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211"/>
  <workbookPr showInkAnnotation="0" codeName="ThisWorkbook" hidePivotFieldList="1" defaultThemeVersion="124226"/>
  <mc:AlternateContent xmlns:mc="http://schemas.openxmlformats.org/markup-compatibility/2006">
    <mc:Choice Requires="x15">
      <x15ac:absPath xmlns:x15ac="http://schemas.microsoft.com/office/spreadsheetml/2010/11/ac" url="https://cityofburbank-my.sharepoint.com/personal/hkpandey_burbankca_gov/Documents/IEPR 2021/"/>
    </mc:Choice>
  </mc:AlternateContent>
  <xr:revisionPtr revIDLastSave="0" documentId="8_{D8AF42E4-3C4A-4C21-BC98-1D7E635D535E}" xr6:coauthVersionLast="47" xr6:coauthVersionMax="47" xr10:uidLastSave="{00000000-0000-0000-0000-000000000000}"/>
  <bookViews>
    <workbookView xWindow="-120" yWindow="-120" windowWidth="29040" windowHeight="15840" tabRatio="838" firstSheet="1" xr2:uid="{00000000-000D-0000-FFFF-FFFF00000000}"/>
  </bookViews>
  <sheets>
    <sheet name="Cover" sheetId="44" r:id="rId1"/>
    <sheet name="FormsList&amp;FilerInfo" sheetId="2" r:id="rId2"/>
    <sheet name="Form 1.1b" sheetId="3" r:id="rId3"/>
    <sheet name="Form 1.2" sheetId="5" r:id="rId4"/>
    <sheet name="Form 1.3" sheetId="36" r:id="rId5"/>
    <sheet name="Form 1.5" sheetId="8" r:id="rId6"/>
    <sheet name="Form 1.6a" sheetId="48" r:id="rId7"/>
    <sheet name="Form 2.1" sheetId="17" r:id="rId8"/>
    <sheet name="Form 2.2" sheetId="18" r:id="rId9"/>
    <sheet name="Form 2.3" sheetId="19" r:id="rId10"/>
    <sheet name="Form 3" sheetId="45" r:id="rId11"/>
    <sheet name="Form 4" sheetId="39" r:id="rId12"/>
    <sheet name="Form 8.1a" sheetId="46" r:id="rId13"/>
    <sheet name="Form 8.1b" sheetId="47" r:id="rId14"/>
  </sheets>
  <externalReferences>
    <externalReference r:id="rId15"/>
    <externalReference r:id="rId16"/>
    <externalReference r:id="rId17"/>
    <externalReference r:id="rId18"/>
    <externalReference r:id="rId19"/>
    <externalReference r:id="rId20"/>
    <externalReference r:id="rId21"/>
    <externalReference r:id="rId22"/>
  </externalReferences>
  <definedNames>
    <definedName name="_Order1" localSheetId="6" hidden="1">0</definedName>
    <definedName name="_Order1" hidden="1">255</definedName>
    <definedName name="_Order2" localSheetId="6" hidden="1">0</definedName>
    <definedName name="_Order2" hidden="1">255</definedName>
    <definedName name="ComName" localSheetId="2">'[1]FormList&amp;FilerInfo'!$B$2</definedName>
    <definedName name="ComName" localSheetId="3">'[1]FormList&amp;FilerInfo'!$B$2</definedName>
    <definedName name="ComName" localSheetId="12">'[2]FormList&amp;FilerInfo'!$B$2</definedName>
    <definedName name="ComName" localSheetId="13">'[2]FormList&amp;FilerInfo'!$B$2</definedName>
    <definedName name="ComName">'[3]FormList&amp;FilerInfo'!$B$2</definedName>
    <definedName name="CoName" localSheetId="2">'[4]FormList&amp;FilerInfo'!$B$2</definedName>
    <definedName name="CoName" localSheetId="3">'[4]FormList&amp;FilerInfo'!$B$2</definedName>
    <definedName name="CoName" localSheetId="4">'[5]FormsList&amp;FilerInfo'!$B$2</definedName>
    <definedName name="CoName" localSheetId="6">#REF!</definedName>
    <definedName name="coname" localSheetId="10">[6]Certification!$B$4</definedName>
    <definedName name="CoName" localSheetId="11">'[7]FormsList&amp;FilerInfo'!$B$2</definedName>
    <definedName name="CoName" localSheetId="12">'[8]FormsList&amp;FilerInfo'!$B$2</definedName>
    <definedName name="CoName" localSheetId="13">'[8]FormsList&amp;FilerInfo'!$B$2</definedName>
    <definedName name="CoName">'FormsList&amp;FilerInfo'!$B$2</definedName>
    <definedName name="Data3.4" localSheetId="0">#REF!</definedName>
    <definedName name="Data3.4" localSheetId="6">#REF!</definedName>
    <definedName name="Data3.4" localSheetId="10">#REF!</definedName>
    <definedName name="Data3.4" localSheetId="11">#REF!</definedName>
    <definedName name="Data3.4">#REF!</definedName>
    <definedName name="filedate">'FormsList&amp;FilerInfo'!$B$3</definedName>
    <definedName name="_xlnm.Print_Area" localSheetId="0">Cover!$A$1:$B$21</definedName>
    <definedName name="_xlnm.Print_Area" localSheetId="2">'Form 1.1b'!$B$1:$J$17</definedName>
    <definedName name="_xlnm.Print_Area" localSheetId="3">'Form 1.2'!$B$1:$F$19</definedName>
    <definedName name="_xlnm.Print_Area" localSheetId="4">'Form 1.3'!$B$1:$K$20</definedName>
    <definedName name="_xlnm.Print_Area" localSheetId="5">'Form 1.5'!$B$1:$F$19</definedName>
    <definedName name="_xlnm.Print_Area" localSheetId="6">'Form 1.6a'!$A$1:$H$38</definedName>
    <definedName name="_xlnm.Print_Area" localSheetId="10">'Form 3'!$B$6:$S$57</definedName>
    <definedName name="_xlnm.Print_Area" localSheetId="1">'FormsList&amp;FilerInfo'!$A$1:$C$21</definedName>
    <definedName name="_xlnm.Print_Titles" localSheetId="6">'Form 1.6a'!$14:$18</definedName>
    <definedName name="_xlnm.Print_Titles" localSheetId="7">'Form 2.1'!$B:$B,'Form 2.1'!$2:$8</definedName>
    <definedName name="_xlnm.Print_Titles" localSheetId="9">'Form 2.3'!$B:$B,'Form 2.3'!$2:$8</definedName>
    <definedName name="_xlnm.Print_Titles" localSheetId="10">'Form 3'!$B:$D,'Form 3'!$6:$7</definedName>
    <definedName name="pv">'Form 3'!$B$6:$S$55</definedName>
    <definedName name="Z_2C54E754_4594_47E3_AFE9_B28C28B63E5C_.wvu.PrintArea" localSheetId="0" hidden="1">Cover!$A$1:$B$21</definedName>
    <definedName name="Z_2C54E754_4594_47E3_AFE9_B28C28B63E5C_.wvu.PrintArea" localSheetId="2" hidden="1">'Form 1.1b'!$B$1:$J$17</definedName>
    <definedName name="Z_2C54E754_4594_47E3_AFE9_B28C28B63E5C_.wvu.PrintArea" localSheetId="3" hidden="1">'Form 1.2'!$B$1:$F$19</definedName>
    <definedName name="Z_2C54E754_4594_47E3_AFE9_B28C28B63E5C_.wvu.PrintArea" localSheetId="4" hidden="1">'Form 1.3'!$B$1:$K$20</definedName>
    <definedName name="Z_2C54E754_4594_47E3_AFE9_B28C28B63E5C_.wvu.PrintArea" localSheetId="5" hidden="1">'Form 1.5'!$B$1:$F$19</definedName>
    <definedName name="Z_2C54E754_4594_47E3_AFE9_B28C28B63E5C_.wvu.PrintArea" localSheetId="6" hidden="1">'Form 1.6a'!$A$1:$H$38</definedName>
    <definedName name="Z_2C54E754_4594_47E3_AFE9_B28C28B63E5C_.wvu.PrintArea" localSheetId="7" hidden="1">'Form 2.1'!$B$1:$J$16</definedName>
    <definedName name="Z_2C54E754_4594_47E3_AFE9_B28C28B63E5C_.wvu.PrintArea" localSheetId="8" hidden="1">'Form 2.2'!$B$1:$J$16</definedName>
    <definedName name="Z_2C54E754_4594_47E3_AFE9_B28C28B63E5C_.wvu.PrintArea" localSheetId="9" hidden="1">'Form 2.3'!$B$1:$J$16</definedName>
    <definedName name="Z_2C54E754_4594_47E3_AFE9_B28C28B63E5C_.wvu.PrintArea" localSheetId="12" hidden="1">'Form 8.1a'!$B$1:$P$71</definedName>
    <definedName name="Z_2C54E754_4594_47E3_AFE9_B28C28B63E5C_.wvu.PrintArea" localSheetId="13" hidden="1">'Form 8.1b'!$A$1:$O$31</definedName>
    <definedName name="Z_2C54E754_4594_47E3_AFE9_B28C28B63E5C_.wvu.PrintArea" localSheetId="1" hidden="1">'FormsList&amp;FilerInfo'!$A$1:$C$21</definedName>
    <definedName name="Z_2C54E754_4594_47E3_AFE9_B28C28B63E5C_.wvu.PrintTitles" localSheetId="6" hidden="1">'Form 1.6a'!$14:$18</definedName>
    <definedName name="Z_2C54E754_4594_47E3_AFE9_B28C28B63E5C_.wvu.PrintTitles" localSheetId="7" hidden="1">'Form 2.1'!$B:$B,'Form 2.1'!$2:$8</definedName>
    <definedName name="Z_2C54E754_4594_47E3_AFE9_B28C28B63E5C_.wvu.PrintTitles" localSheetId="9" hidden="1">'Form 2.3'!$B:$B,'Form 2.3'!$2:$8</definedName>
    <definedName name="Z_64245E33_E577_4C25_9B98_21C112E84FF6_.wvu.PrintArea" localSheetId="0" hidden="1">Cover!$A$1:$B$21</definedName>
    <definedName name="Z_64245E33_E577_4C25_9B98_21C112E84FF6_.wvu.PrintArea" localSheetId="2" hidden="1">'Form 1.1b'!$B$1:$J$17</definedName>
    <definedName name="Z_64245E33_E577_4C25_9B98_21C112E84FF6_.wvu.PrintArea" localSheetId="3" hidden="1">'Form 1.2'!$B$1:$F$19</definedName>
    <definedName name="Z_64245E33_E577_4C25_9B98_21C112E84FF6_.wvu.PrintArea" localSheetId="4" hidden="1">'Form 1.3'!$B$1:$K$20</definedName>
    <definedName name="Z_64245E33_E577_4C25_9B98_21C112E84FF6_.wvu.PrintArea" localSheetId="5" hidden="1">'Form 1.5'!$B$1:$F$19</definedName>
    <definedName name="Z_64245E33_E577_4C25_9B98_21C112E84FF6_.wvu.PrintArea" localSheetId="6" hidden="1">'Form 1.6a'!$A$1:$H$38</definedName>
    <definedName name="Z_64245E33_E577_4C25_9B98_21C112E84FF6_.wvu.PrintArea" localSheetId="7" hidden="1">'Form 2.1'!$B$1:$J$16</definedName>
    <definedName name="Z_64245E33_E577_4C25_9B98_21C112E84FF6_.wvu.PrintArea" localSheetId="8" hidden="1">'Form 2.2'!$B$1:$J$16</definedName>
    <definedName name="Z_64245E33_E577_4C25_9B98_21C112E84FF6_.wvu.PrintArea" localSheetId="9" hidden="1">'Form 2.3'!$B$1:$J$16</definedName>
    <definedName name="Z_64245E33_E577_4C25_9B98_21C112E84FF6_.wvu.PrintArea" localSheetId="12" hidden="1">'Form 8.1a'!$B$1:$P$71</definedName>
    <definedName name="Z_64245E33_E577_4C25_9B98_21C112E84FF6_.wvu.PrintArea" localSheetId="13" hidden="1">'Form 8.1b'!$A$1:$O$31</definedName>
    <definedName name="Z_64245E33_E577_4C25_9B98_21C112E84FF6_.wvu.PrintArea" localSheetId="1" hidden="1">'FormsList&amp;FilerInfo'!$A$1:$C$21</definedName>
    <definedName name="Z_64245E33_E577_4C25_9B98_21C112E84FF6_.wvu.PrintTitles" localSheetId="6" hidden="1">'Form 1.6a'!$14:$18</definedName>
    <definedName name="Z_64245E33_E577_4C25_9B98_21C112E84FF6_.wvu.PrintTitles" localSheetId="7" hidden="1">'Form 2.1'!$B:$B,'Form 2.1'!$2:$8</definedName>
    <definedName name="Z_64245E33_E577_4C25_9B98_21C112E84FF6_.wvu.PrintTitles" localSheetId="9" hidden="1">'Form 2.3'!$B:$B,'Form 2.3'!$2:$8</definedName>
    <definedName name="Z_C3E70234_FA18_40E7_B25F_218A5F7D2EA2_.wvu.PrintArea" localSheetId="0" hidden="1">Cover!$A$1:$B$21</definedName>
    <definedName name="Z_C3E70234_FA18_40E7_B25F_218A5F7D2EA2_.wvu.PrintArea" localSheetId="2" hidden="1">'Form 1.1b'!$A$1:$J$17</definedName>
    <definedName name="Z_C3E70234_FA18_40E7_B25F_218A5F7D2EA2_.wvu.PrintArea" localSheetId="3" hidden="1">'Form 1.2'!$A$1:$F$20</definedName>
    <definedName name="Z_C3E70234_FA18_40E7_B25F_218A5F7D2EA2_.wvu.PrintArea" localSheetId="4" hidden="1">'Form 1.3'!$A$1:$K$20</definedName>
    <definedName name="Z_C3E70234_FA18_40E7_B25F_218A5F7D2EA2_.wvu.PrintArea" localSheetId="5" hidden="1">'Form 1.5'!$A$1:$F$20</definedName>
    <definedName name="Z_C3E70234_FA18_40E7_B25F_218A5F7D2EA2_.wvu.PrintArea" localSheetId="6" hidden="1">'Form 1.6a'!$A$1:$H$42</definedName>
    <definedName name="Z_C3E70234_FA18_40E7_B25F_218A5F7D2EA2_.wvu.PrintArea" localSheetId="7" hidden="1">'Form 2.1'!$B$1:$J$18</definedName>
    <definedName name="Z_C3E70234_FA18_40E7_B25F_218A5F7D2EA2_.wvu.PrintArea" localSheetId="8" hidden="1">'Form 2.2'!$B$1:$J$18</definedName>
    <definedName name="Z_C3E70234_FA18_40E7_B25F_218A5F7D2EA2_.wvu.PrintArea" localSheetId="9" hidden="1">'Form 2.3'!$B$1:$J$18</definedName>
    <definedName name="Z_C3E70234_FA18_40E7_B25F_218A5F7D2EA2_.wvu.PrintArea" localSheetId="12" hidden="1">'Form 8.1a'!$B$1:$P$71</definedName>
    <definedName name="Z_C3E70234_FA18_40E7_B25F_218A5F7D2EA2_.wvu.PrintArea" localSheetId="13" hidden="1">'Form 8.1b'!$A$1:$O$31</definedName>
    <definedName name="Z_C3E70234_FA18_40E7_B25F_218A5F7D2EA2_.wvu.PrintArea" localSheetId="1" hidden="1">'FormsList&amp;FilerInfo'!$A$1:$C$21</definedName>
    <definedName name="Z_C3E70234_FA18_40E7_B25F_218A5F7D2EA2_.wvu.PrintTitles" localSheetId="6" hidden="1">'Form 1.6a'!$14:$18</definedName>
    <definedName name="Z_C3E70234_FA18_40E7_B25F_218A5F7D2EA2_.wvu.PrintTitles" localSheetId="7" hidden="1">'Form 2.1'!$B:$B,'Form 2.1'!$2:$8</definedName>
    <definedName name="Z_C3E70234_FA18_40E7_B25F_218A5F7D2EA2_.wvu.PrintTitles" localSheetId="9" hidden="1">'Form 2.3'!$B:$B,'Form 2.3'!$2:$8</definedName>
    <definedName name="Z_DC437496_B10F_474B_8F6E_F19B4DA7C026_.wvu.PrintArea" localSheetId="0" hidden="1">Cover!$A$1:$B$21</definedName>
    <definedName name="Z_DC437496_B10F_474B_8F6E_F19B4DA7C026_.wvu.PrintArea" localSheetId="2" hidden="1">'Form 1.1b'!$A$1:$J$17</definedName>
    <definedName name="Z_DC437496_B10F_474B_8F6E_F19B4DA7C026_.wvu.PrintArea" localSheetId="3" hidden="1">'Form 1.2'!$A$1:$F$20</definedName>
    <definedName name="Z_DC437496_B10F_474B_8F6E_F19B4DA7C026_.wvu.PrintArea" localSheetId="4" hidden="1">'Form 1.3'!$A$1:$K$20</definedName>
    <definedName name="Z_DC437496_B10F_474B_8F6E_F19B4DA7C026_.wvu.PrintArea" localSheetId="5" hidden="1">'Form 1.5'!$A$1:$F$20</definedName>
    <definedName name="Z_DC437496_B10F_474B_8F6E_F19B4DA7C026_.wvu.PrintArea" localSheetId="6" hidden="1">'Form 1.6a'!$A$1:$H$42</definedName>
    <definedName name="Z_DC437496_B10F_474B_8F6E_F19B4DA7C026_.wvu.PrintArea" localSheetId="7" hidden="1">'Form 2.1'!$B$1:$J$18</definedName>
    <definedName name="Z_DC437496_B10F_474B_8F6E_F19B4DA7C026_.wvu.PrintArea" localSheetId="8" hidden="1">'Form 2.2'!$B$1:$J$18</definedName>
    <definedName name="Z_DC437496_B10F_474B_8F6E_F19B4DA7C026_.wvu.PrintArea" localSheetId="9" hidden="1">'Form 2.3'!$B$1:$J$18</definedName>
    <definedName name="Z_DC437496_B10F_474B_8F6E_F19B4DA7C026_.wvu.PrintArea" localSheetId="12" hidden="1">'Form 8.1a'!$B$1:$P$71</definedName>
    <definedName name="Z_DC437496_B10F_474B_8F6E_F19B4DA7C026_.wvu.PrintArea" localSheetId="13" hidden="1">'Form 8.1b'!$A$1:$O$31</definedName>
    <definedName name="Z_DC437496_B10F_474B_8F6E_F19B4DA7C026_.wvu.PrintArea" localSheetId="1" hidden="1">'FormsList&amp;FilerInfo'!$A$1:$C$21</definedName>
    <definedName name="Z_DC437496_B10F_474B_8F6E_F19B4DA7C026_.wvu.PrintTitles" localSheetId="6" hidden="1">'Form 1.6a'!$14:$18</definedName>
    <definedName name="Z_DC437496_B10F_474B_8F6E_F19B4DA7C026_.wvu.PrintTitles" localSheetId="7" hidden="1">'Form 2.1'!$B:$B,'Form 2.1'!$2:$8</definedName>
    <definedName name="Z_DC437496_B10F_474B_8F6E_F19B4DA7C026_.wvu.PrintTitles" localSheetId="9" hidden="1">'Form 2.3'!$B:$B,'Form 2.3'!$2:$8</definedName>
  </definedNames>
  <calcPr calcId="191028" calcCompleted="0"/>
  <customWorkbookViews>
    <customWorkbookView name="Marshall, Lynn@Energy - Personal View" guid="{64245E33-E577-4C25-9B98-21C112E84FF6}" mergeInterval="0" personalView="1" maximized="1" windowWidth="1276" windowHeight="759" tabRatio="838" activeSheetId="27"/>
    <customWorkbookView name="Garcia, Cary@Energy - Personal View" guid="{2C54E754-4594-47E3-AFE9-B28C28B63E5C}" mergeInterval="0" personalView="1" maximized="1" windowWidth="1920" windowHeight="975" tabRatio="838" activeSheetId="30"/>
    <customWorkbookView name="Nick Fugate - Personal View" guid="{DC437496-B10F-474B-8F6E-F19B4DA7C026}" mergeInterval="0" personalView="1" maximized="1" xWindow="1" yWindow="1" windowWidth="1700" windowHeight="838" tabRatio="838" activeSheetId="28"/>
    <customWorkbookView name="lmarshal - Personal View" guid="{C3E70234-FA18-40E7-B25F-218A5F7D2EA2}" mergeInterval="0" personalView="1" maximized="1" xWindow="1" yWindow="1" windowWidth="1280" windowHeight="743" tabRatio="838" activeSheetId="20" showComments="commIndAndComment"/>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3" i="5" l="1"/>
  <c r="F14" i="5"/>
  <c r="F15" i="5"/>
  <c r="F16" i="5"/>
  <c r="F17" i="5"/>
  <c r="F18" i="5"/>
  <c r="F19" i="5"/>
  <c r="F20" i="5"/>
  <c r="F21" i="5"/>
  <c r="F12" i="5"/>
  <c r="E13" i="5"/>
  <c r="E14" i="5"/>
  <c r="E15" i="5"/>
  <c r="E16" i="5"/>
  <c r="E17" i="5"/>
  <c r="E18" i="5"/>
  <c r="E19" i="5"/>
  <c r="E20" i="5"/>
  <c r="E21" i="5"/>
  <c r="E12" i="5"/>
  <c r="C13" i="5"/>
  <c r="C14" i="5"/>
  <c r="C15" i="5"/>
  <c r="C16" i="5"/>
  <c r="C17" i="5"/>
  <c r="C18" i="5"/>
  <c r="C19" i="5"/>
  <c r="C20" i="5"/>
  <c r="C21" i="5"/>
  <c r="C12" i="5"/>
  <c r="J20" i="3"/>
  <c r="J21" i="3" s="1"/>
  <c r="A2" i="48"/>
  <c r="A2" i="47"/>
  <c r="B2" i="46"/>
  <c r="P71" i="46"/>
  <c r="O71" i="46"/>
  <c r="N71" i="46"/>
  <c r="M71" i="46"/>
  <c r="L71" i="46"/>
  <c r="K71" i="46"/>
  <c r="J71" i="46"/>
  <c r="I71" i="46"/>
  <c r="H71" i="46"/>
  <c r="G71" i="46"/>
  <c r="F71" i="46"/>
  <c r="E71" i="46"/>
  <c r="D71" i="46"/>
  <c r="C71" i="46"/>
  <c r="B2" i="45"/>
  <c r="J8" i="3"/>
  <c r="J9" i="3"/>
  <c r="J11" i="36"/>
  <c r="J12" i="36"/>
  <c r="B2" i="19"/>
  <c r="B2" i="18"/>
  <c r="B2" i="17"/>
  <c r="B2" i="8"/>
  <c r="B2" i="36"/>
  <c r="B2" i="5"/>
  <c r="B2" i="3"/>
  <c r="B6" i="19"/>
  <c r="C7" i="18"/>
  <c r="B12" i="2" l="1"/>
  <c r="B13" i="2"/>
  <c r="B10" i="2" l="1"/>
  <c r="B11" i="2"/>
  <c r="B16" i="2"/>
  <c r="B17" i="2"/>
  <c r="B18" i="2"/>
</calcChain>
</file>

<file path=xl/sharedStrings.xml><?xml version="1.0" encoding="utf-8"?>
<sst xmlns="http://schemas.openxmlformats.org/spreadsheetml/2006/main" count="357" uniqueCount="212">
  <si>
    <t>Electricity Demand Forecast Forms</t>
  </si>
  <si>
    <t>California Energy Commission</t>
  </si>
  <si>
    <t>2021 Integrated Energy Policy Report</t>
  </si>
  <si>
    <t>Docket Number 21-IEPR-03</t>
  </si>
  <si>
    <r>
      <t xml:space="preserve">The following spreadsheets are the California Energy Commission (CEC) forms for collecting data and analyses relating to electricity demand in order to prepare the </t>
    </r>
    <r>
      <rPr>
        <i/>
        <sz val="12"/>
        <rFont val="Arial"/>
        <family val="2"/>
      </rPr>
      <t>Integrated Energy Policy Report</t>
    </r>
    <r>
      <rPr>
        <sz val="12"/>
        <rFont val="Arial"/>
        <family val="2"/>
      </rPr>
      <t>. Public Resources Code (PRC) Section 25301 directs the CEC to conduct regular assessments of all aspects of energy demand and supply so that it may develop energy policies that conserve resources, protect the environment, ensure energy reliability, enhance the state's economy, and protect public health and safety. 
To carry out these assessments, the CEC may require submission of demand forecasts, resource plans, market assessments, related outlooks, individual customer historic electric or gas service usage, or both, and individual customer historic billing data, in a format and level of granularity specified by the CEC from electric and natural gas utilities, transportation fuel and technology suppliers, and other market participants.</t>
    </r>
  </si>
  <si>
    <t xml:space="preserve">Who must file: </t>
  </si>
  <si>
    <r>
      <t xml:space="preserve">Data are required from utility distribution companies (UDCs), energy service providers (ESPs), community choice aggregators (CCAs) and all other entities that serve end-use loads, collectively referred to as load-serving entities (LSEs). However, for this specific IEPR proceeding, </t>
    </r>
    <r>
      <rPr>
        <b/>
        <sz val="12"/>
        <rFont val="Arial"/>
        <family val="2"/>
      </rPr>
      <t xml:space="preserve">the Energy Commission is not requesting forecast data from any LSE with peak demand less than 200 MW.   </t>
    </r>
    <r>
      <rPr>
        <sz val="12"/>
        <rFont val="Arial"/>
        <family val="2"/>
      </rPr>
      <t xml:space="preserve">                                              </t>
    </r>
  </si>
  <si>
    <t>Submittal:</t>
  </si>
  <si>
    <t xml:space="preserve">For all filings, parties are required to use the Energy Commission’s e-filing system. This
requires LSEs to submit their demand data and narratives electronically by uploading
files using an internet connection and a modern browser. A user’s guide to the Energy Commission’s e-filing system is posted at: http://www.energy.ca.gov/e-filing/. 
After completing registration, log in and select the following proceeding: 21-IEPR-03 Electricity and Gas Demand Forecast.
When naming an attached file of 50 megabytes or less, please include the LSE’s name in
the filename. Attachments should be submitted as separate files and clearly identified.
</t>
  </si>
  <si>
    <t>Confidentiality:</t>
  </si>
  <si>
    <r>
      <t xml:space="preserve">If you are requesting confidentiality for any part of the submittal, please see </t>
    </r>
    <r>
      <rPr>
        <i/>
        <sz val="12"/>
        <rFont val="Arial"/>
        <family val="2"/>
      </rPr>
      <t xml:space="preserve">Appendix A: Confidentiality Applications </t>
    </r>
    <r>
      <rPr>
        <sz val="12"/>
        <rFont val="Arial"/>
        <family val="2"/>
      </rPr>
      <t>in the</t>
    </r>
    <r>
      <rPr>
        <i/>
        <sz val="12"/>
        <rFont val="Arial"/>
        <family val="2"/>
      </rPr>
      <t xml:space="preserve"> Forms and Instructions for Submitting Electricity Demand Forecasts</t>
    </r>
    <r>
      <rPr>
        <sz val="12"/>
        <rFont val="Arial"/>
        <family val="2"/>
      </rPr>
      <t xml:space="preserve"> report.</t>
    </r>
  </si>
  <si>
    <t>Due Dates:</t>
  </si>
  <si>
    <t>All forms:</t>
  </si>
  <si>
    <t>Questions relating to the electricity demand forecast forms should be directed to Kelvin.Ke@energy.ca.gov or (916) 237-2517</t>
  </si>
  <si>
    <t>Please Enter the Following Information:</t>
  </si>
  <si>
    <t>Publicly Owned Utility Name:</t>
  </si>
  <si>
    <t>City of Burbank</t>
  </si>
  <si>
    <t>Date Submitted:</t>
  </si>
  <si>
    <t>Contact Information:</t>
  </si>
  <si>
    <t>Himanshu Pandey, Principal Electrical Engineer</t>
  </si>
  <si>
    <t>164 W Magnolia Blvd 91502</t>
  </si>
  <si>
    <t>818-238-3634</t>
  </si>
  <si>
    <t>hpandey@burbankca.gov</t>
  </si>
  <si>
    <t>POU</t>
  </si>
  <si>
    <t>Form 1.1b</t>
  </si>
  <si>
    <t>X</t>
  </si>
  <si>
    <t>Form 1.2</t>
  </si>
  <si>
    <t>Form 1.3</t>
  </si>
  <si>
    <t>Form 1.5</t>
  </si>
  <si>
    <t>Form 1.6a</t>
  </si>
  <si>
    <t>RECORDED LSE HOURLY  LOADS FOR 2019, 2020 and Forecast Loads for 2022</t>
  </si>
  <si>
    <t>Form 1.8</t>
  </si>
  <si>
    <t>PHOTOVOLTAIC INTERCONNECTION DATA</t>
  </si>
  <si>
    <t>Form 2.1</t>
  </si>
  <si>
    <t>Form 2.2</t>
  </si>
  <si>
    <t>Form 2.3</t>
  </si>
  <si>
    <t>Form 4</t>
  </si>
  <si>
    <t>DEMAND FORCAST METHODS AND MODELS</t>
  </si>
  <si>
    <t>Form 8.1a</t>
  </si>
  <si>
    <t>BUDGET APPROPRIATIONS OR ACTUAL COSTS AND COST PROJECTIONS BY MAJOR EXPENSE CATEGORY</t>
  </si>
  <si>
    <t>Form 8.1b (Bundled)</t>
  </si>
  <si>
    <t>REVENUE REQUIREMENTS BY BUNDLED CUSTOMER CLASS</t>
  </si>
  <si>
    <t>FORM 1.1b</t>
  </si>
  <si>
    <t>RETAIL SALES OF ELECTRICITY BY CLASS OR SECTOR (GWh)</t>
  </si>
  <si>
    <t>(Modify the categories below as needed to be consistent with forecast method)</t>
  </si>
  <si>
    <t>YEAR</t>
  </si>
  <si>
    <t>RESIDENTIAL</t>
  </si>
  <si>
    <t>COMMERCIAL</t>
  </si>
  <si>
    <t>INDUSTRIAL</t>
  </si>
  <si>
    <t>AGRICULTURAL</t>
  </si>
  <si>
    <t>WATER PUMPING</t>
  </si>
  <si>
    <t>STREET-
LIGHTING</t>
  </si>
  <si>
    <t>TCU</t>
  </si>
  <si>
    <t>TOTAL</t>
  </si>
  <si>
    <t>BWP DOES NOT DEVELOP THIS ANALYSIS  BY CUSTOMER CLASS</t>
  </si>
  <si>
    <t>FORM 1.2</t>
  </si>
  <si>
    <t>TOTAL ENERGY TO SERVE LOAD (GWh)</t>
  </si>
  <si>
    <t>TOTAL SALES
(from 1.1)</t>
  </si>
  <si>
    <t>LOSS FACTOR</t>
  </si>
  <si>
    <t>LOSSES</t>
  </si>
  <si>
    <t>TOTAL ENERGY TO SERVE LOAD</t>
  </si>
  <si>
    <t>FORM 1.3</t>
  </si>
  <si>
    <t>LSE COINCIDENT PEAK DEMAND BY SECTOR</t>
  </si>
  <si>
    <t>(Report as MW)</t>
  </si>
  <si>
    <t>(Modify categories below to be consistent with sectors reported on Form 1.1)</t>
  </si>
  <si>
    <t>AGRICULTURE</t>
  </si>
  <si>
    <t>TCU &amp; STREETLIGHTING</t>
  </si>
  <si>
    <t>TOTAL PEAK</t>
  </si>
  <si>
    <t>BWP DOES NOT REPORT OR ANALYZE THIS BY CUSTOMER CLASS</t>
  </si>
  <si>
    <t>FORM 1.5</t>
  </si>
  <si>
    <t>PEAK DEMAND WEATHER SCENARIOS</t>
  </si>
  <si>
    <t>(Report distribution area peak demand as MW)</t>
  </si>
  <si>
    <t>(Report all available cases)</t>
  </si>
  <si>
    <t>UTILITY SYSTEM ENERGY REQUIREMENTS</t>
  </si>
  <si>
    <t>1-in-2 Temperatures</t>
  </si>
  <si>
    <t>1-in-5 Temperatures</t>
  </si>
  <si>
    <t>1-in-10 Temperatures</t>
  </si>
  <si>
    <t>1-in-20 Temperatures</t>
  </si>
  <si>
    <t xml:space="preserve">FORM 1.6a </t>
  </si>
  <si>
    <t>This form is to be filled for each LSE in each control area and  TAC area (for loads in the CAISO) in which they serve load.</t>
  </si>
  <si>
    <t xml:space="preserve">Report actual hourly demand in calendar years 2019 and 2020, in megawatts, for each hour of the day. </t>
  </si>
  <si>
    <t xml:space="preserve">Begin each with the hour that ended at 1 a.m. on January 1.  </t>
  </si>
  <si>
    <t xml:space="preserve">Report forecasted hourly demand in calendar years 2022, in megawatts, for each hour of the day. </t>
  </si>
  <si>
    <t xml:space="preserve">The time basis should be Pacific Standard Time (PST) throughout the entire year. </t>
  </si>
  <si>
    <t xml:space="preserve">Identify the  Transmission Access Charge (TAC) Area (for load in the CAISO), or the control area in which the load is located. </t>
  </si>
  <si>
    <t>LSE Name:</t>
  </si>
  <si>
    <t>SCID:</t>
  </si>
  <si>
    <t>Balancing Authority Area / TAC AREA:</t>
  </si>
  <si>
    <t>Date (PST)</t>
  </si>
  <si>
    <t>Hour (PST)</t>
  </si>
  <si>
    <t>Customer Load</t>
  </si>
  <si>
    <t>Losses</t>
  </si>
  <si>
    <t>Total System Load</t>
  </si>
  <si>
    <t>Estimated Interruptible &amp; Demand Response (History only)</t>
  </si>
  <si>
    <t>Estimated Outages (History only)</t>
  </si>
  <si>
    <t>Distribution Service Area (Net Internal) Load</t>
  </si>
  <si>
    <t>FORM 2.1</t>
  </si>
  <si>
    <t>ECONOMIC AND DEMOGRAPHIC ASSUMPTIONS</t>
  </si>
  <si>
    <t>(Projections for Service Area)</t>
  </si>
  <si>
    <t>(Modify categories below as needed to report actual drivers used for forecast)</t>
  </si>
  <si>
    <t>GDP DEFLATOR SERIES USED (define if applicable)</t>
  </si>
  <si>
    <t>POPULATION (1,000s)</t>
  </si>
  <si>
    <t>HOUSEHOLDS</t>
  </si>
  <si>
    <t>GSP                 (Millions 2013$)</t>
  </si>
  <si>
    <t>TOTAL NON-
AGRICULTURAL EMPLOYMENT (1,000s)</t>
  </si>
  <si>
    <t>PERSONAL INCOME</t>
  </si>
  <si>
    <t>TAXABLE SALES</t>
  </si>
  <si>
    <t>FLOORSPACE (MM SQFT)</t>
  </si>
  <si>
    <t>BWP DOES NOT USE ECONOMIC DATA TO DERIVE A LOAD FORECAST</t>
  </si>
  <si>
    <t>FORM 2.2</t>
  </si>
  <si>
    <t>ELECTRICITY RATE FORECAST</t>
  </si>
  <si>
    <t>(Real or Nominal cents/kWh)</t>
  </si>
  <si>
    <t>DEFLATOR SERIES USED (define if applicable)</t>
  </si>
  <si>
    <t>Residential</t>
  </si>
  <si>
    <t>Commercial</t>
  </si>
  <si>
    <t>Industrial</t>
  </si>
  <si>
    <t>Agricultural</t>
  </si>
  <si>
    <t>Water Pumping</t>
  </si>
  <si>
    <t>Street Lighting</t>
  </si>
  <si>
    <t>FORM 2.3</t>
  </si>
  <si>
    <t>CUSTOMER COUNT &amp; OTHER FORECASTING INPUTS</t>
  </si>
  <si>
    <t>CUSTOMER COUNT</t>
  </si>
  <si>
    <t>OTHER INPUTS</t>
  </si>
  <si>
    <t>FORM 3</t>
  </si>
  <si>
    <t>INCREMENTAL DEMAND MODIFIER IMPACTS</t>
  </si>
  <si>
    <t>INSTALLATIONS (Specify Units)</t>
  </si>
  <si>
    <t>ENERGY (MWh)</t>
  </si>
  <si>
    <t xml:space="preserve"> PEAK DEMAND IMPACT - Coincident with LSE Annual Peak (MW)</t>
  </si>
  <si>
    <t>Program Category</t>
  </si>
  <si>
    <t>Technology Type</t>
  </si>
  <si>
    <t>Year</t>
  </si>
  <si>
    <t>Other</t>
  </si>
  <si>
    <t>PV</t>
  </si>
  <si>
    <t>Battery Storage</t>
  </si>
  <si>
    <t>Energy Efficiency</t>
  </si>
  <si>
    <t>Light-Duty Evs</t>
  </si>
  <si>
    <t>Medium/Heavy Evs</t>
  </si>
  <si>
    <t>Load-Modifying DR</t>
  </si>
  <si>
    <t>Building Electrification</t>
  </si>
  <si>
    <t>FORM 4</t>
  </si>
  <si>
    <t>F</t>
  </si>
  <si>
    <t>THE BWP LOAD FORECAST IS DEVELOPED USING HISTORICAL DATA AND ADJUSTED FOR RETAIL LOAD GROWTH, TRANSPORTATION ELECTRIFICATION AND ENERGY EFFICIENCY. A DETAILED WRITE-UP IS NOT AVAILABLE AT THIS TIME</t>
  </si>
  <si>
    <t>Form 8.1a (POU)</t>
  </si>
  <si>
    <t>Budget Appropriations or Actual Costs and Cost Projections by Major Expense Category</t>
  </si>
  <si>
    <t>(report in nominal dollars, thousands)</t>
  </si>
  <si>
    <t>OPERATIONS EXPENSES</t>
  </si>
  <si>
    <t>POWER PRODUCTION</t>
  </si>
  <si>
    <t>Utility-owned Generation</t>
  </si>
  <si>
    <t>Nuclear:</t>
  </si>
  <si>
    <t>THIS DATA IS NOT READILY AVAILABLE. THE 2019 IRP HAS SOME OF THIS DATA IN THE IRP TABLES, BUT A MAJORITY OF THAT DATA WILL BE UPDATE VIA THE 2024 IRP</t>
  </si>
  <si>
    <t>Fuel expenses</t>
  </si>
  <si>
    <t>Other Operations and Maintenance expenses</t>
  </si>
  <si>
    <t>Conventional Hydroelectric:</t>
  </si>
  <si>
    <t>Hydroelectric Pumped Storage:</t>
  </si>
  <si>
    <t>Natural-Gas Fired Generation:</t>
  </si>
  <si>
    <t>Average Natural Gas Price $/MMBtu</t>
  </si>
  <si>
    <t>Average Carbon Allowance Price $/MTCO2E</t>
  </si>
  <si>
    <t>Coal:</t>
  </si>
  <si>
    <t>Coal Price Forecast $/MMBtu</t>
  </si>
  <si>
    <t>Generation from Renewable Resources:</t>
  </si>
  <si>
    <t>Power Purchases</t>
  </si>
  <si>
    <t xml:space="preserve">Federal power </t>
  </si>
  <si>
    <t>Contracts with joint powers agencies:</t>
  </si>
  <si>
    <t>Nuclear</t>
  </si>
  <si>
    <t>Coal</t>
  </si>
  <si>
    <t>Conventional Hydroelectric</t>
  </si>
  <si>
    <t>Natural Gas-Fired</t>
  </si>
  <si>
    <t>Renewable Resources</t>
  </si>
  <si>
    <t>Contract with POU's Subsidiaries:</t>
  </si>
  <si>
    <t>Bilateral Contracts:</t>
  </si>
  <si>
    <t>Renewable resource contracts</t>
  </si>
  <si>
    <t>All Other Bilateral Contracts</t>
  </si>
  <si>
    <t>Other Resources</t>
  </si>
  <si>
    <t>Surplus Power Sales Revenue (-)</t>
  </si>
  <si>
    <t>TRANSMISSION EXPENSES:</t>
  </si>
  <si>
    <t>Operations and maintenance of utility-owned transmission system</t>
  </si>
  <si>
    <t>Payments to JPAs for Transmission Investments/Services</t>
  </si>
  <si>
    <t xml:space="preserve">Other transmission-related expenses </t>
  </si>
  <si>
    <t>DISTRIBUTION EXPENSES</t>
  </si>
  <si>
    <t>CUSTOMER-RELATED EXPENSES</t>
  </si>
  <si>
    <t>GENERAL AND ADMINISTRATIVE EXPENSES</t>
  </si>
  <si>
    <t>PUBLIC BENEFIT PROGRAMS:</t>
  </si>
  <si>
    <t>Low income</t>
  </si>
  <si>
    <t>Energy efficiency</t>
  </si>
  <si>
    <t>Transportation or building electrification</t>
  </si>
  <si>
    <t>Battery storage / distributed resources</t>
  </si>
  <si>
    <t>All other public benefit programs</t>
  </si>
  <si>
    <t>OPERATING EXPENSES NOT ALREADY REPORTED</t>
  </si>
  <si>
    <t>CAPITAL IMPROVEMENT PROJECTS:</t>
  </si>
  <si>
    <t>GENERATION PLANT</t>
  </si>
  <si>
    <t>TRANSMISSION PLANT</t>
  </si>
  <si>
    <t>DISTRIBUTION PLANT</t>
  </si>
  <si>
    <t>ALL OTHER CAPITAL IMPROVEMENT PROJECTS</t>
  </si>
  <si>
    <t>DEBT SERVICE</t>
  </si>
  <si>
    <t xml:space="preserve">RESERVE FUND CONTRIBUTIONS </t>
  </si>
  <si>
    <t xml:space="preserve">TRANSFERS TO CITY GENERAL FUND, PAYMENTS IN LIEU OF TAXES, &amp; OTHER FEES  </t>
  </si>
  <si>
    <t>TOTAL REVENUE REQUIREMENTS</t>
  </si>
  <si>
    <t>Form 8.1b</t>
  </si>
  <si>
    <t>Revenue Requirements Allocation</t>
  </si>
  <si>
    <t>Total Revenue Requirements (From Form 8.1a)</t>
  </si>
  <si>
    <t xml:space="preserve">BWP DOES NOT HAVE THIS DATA READILY AVAILABLE. </t>
  </si>
  <si>
    <t>Total Generation Revenue Requirement:</t>
  </si>
  <si>
    <t>Residential/Domestic</t>
  </si>
  <si>
    <t xml:space="preserve"> Commercial</t>
  </si>
  <si>
    <t xml:space="preserve"> Industrial</t>
  </si>
  <si>
    <t>All Other Customer Classes</t>
  </si>
  <si>
    <t xml:space="preserve">GENERATION SUBTOTAL </t>
  </si>
  <si>
    <t>Total Distribution Revenue Requirement:</t>
  </si>
  <si>
    <t xml:space="preserve">DISTRIBUTION SUBTOTAL </t>
  </si>
  <si>
    <t>All Other Revenue Requirements:</t>
  </si>
  <si>
    <t xml:space="preserve">"ALL OTHER" SUBTOTAL </t>
  </si>
  <si>
    <t>Total Revenue Requirements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</si>
</sst>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6" formatCode="&quot;$&quot;#,##0_);[Red]\(&quot;$&quot;#,##0\)"/>
    <numFmt numFmtId="44" formatCode="_(&quot;$&quot;* #,##0.00_);_(&quot;$&quot;* \(#,##0.00\);_(&quot;$&quot;* &quot;-&quot;??_);_(@_)"/>
    <numFmt numFmtId="43" formatCode="_(* #,##0.00_);_(* \(#,##0.00\);_(* &quot;-&quot;??_);_(@_)"/>
    <numFmt numFmtId="164" formatCode="0.00_)"/>
    <numFmt numFmtId="165" formatCode="_(* #,##0_);_(* \(#,##0\);_(* &quot;-&quot;??_);_(@_)"/>
    <numFmt numFmtId="166" formatCode="&quot;$&quot;#,##0\ ;\(&quot;$&quot;#,##0\)"/>
    <numFmt numFmtId="167" formatCode="m/d"/>
    <numFmt numFmtId="168" formatCode="[$-F800]dddd\,\ mmmm\ dd\,\ yyyy"/>
    <numFmt numFmtId="169" formatCode="mm/dd/yy"/>
    <numFmt numFmtId="170" formatCode="m\-d\-yy"/>
    <numFmt numFmtId="171" formatCode="#,##0.00&quot; $&quot;;\-#,##0.00&quot; $&quot;"/>
    <numFmt numFmtId="172" formatCode="0.0"/>
  </numFmts>
  <fonts count="45">
    <font>
      <sz val="8"/>
      <name val="Arial"/>
    </font>
    <font>
      <sz val="11"/>
      <color theme="1"/>
      <name val="Calibri"/>
      <family val="2"/>
      <scheme val="minor"/>
    </font>
    <font>
      <sz val="11"/>
      <color theme="1"/>
      <name val="Calibri"/>
      <family val="2"/>
      <scheme val="minor"/>
    </font>
    <font>
      <sz val="8"/>
      <name val="Arial"/>
      <family val="2"/>
    </font>
    <font>
      <b/>
      <sz val="10"/>
      <name val="Arial"/>
      <family val="2"/>
    </font>
    <font>
      <sz val="10"/>
      <name val="Arial"/>
      <family val="2"/>
    </font>
    <font>
      <sz val="8"/>
      <name val="Arial"/>
      <family val="2"/>
    </font>
    <font>
      <sz val="12"/>
      <name val="Arial"/>
      <family val="2"/>
    </font>
    <font>
      <b/>
      <sz val="18"/>
      <name val="Arial"/>
      <family val="2"/>
    </font>
    <font>
      <b/>
      <sz val="12"/>
      <name val="Arial"/>
      <family val="2"/>
    </font>
    <font>
      <b/>
      <sz val="8"/>
      <name val="Arial"/>
      <family val="2"/>
    </font>
    <font>
      <b/>
      <sz val="10"/>
      <name val="Arial"/>
      <family val="2"/>
    </font>
    <font>
      <b/>
      <sz val="12"/>
      <color indexed="9"/>
      <name val="Arial"/>
      <family val="2"/>
    </font>
    <font>
      <b/>
      <sz val="11"/>
      <color indexed="9"/>
      <name val="Arial"/>
      <family val="2"/>
    </font>
    <font>
      <sz val="11"/>
      <name val="Arial"/>
      <family val="2"/>
    </font>
    <font>
      <sz val="12"/>
      <name val="Arial"/>
      <family val="2"/>
    </font>
    <font>
      <b/>
      <sz val="14"/>
      <name val="Arial"/>
      <family val="2"/>
    </font>
    <font>
      <b/>
      <u/>
      <sz val="11"/>
      <color indexed="37"/>
      <name val="Arial"/>
      <family val="2"/>
    </font>
    <font>
      <sz val="10"/>
      <color indexed="12"/>
      <name val="Arial"/>
      <family val="2"/>
    </font>
    <font>
      <sz val="7"/>
      <name val="Small Fonts"/>
      <family val="2"/>
    </font>
    <font>
      <b/>
      <i/>
      <sz val="16"/>
      <name val="Helv"/>
    </font>
    <font>
      <sz val="8"/>
      <color indexed="12"/>
      <name val="Arial"/>
      <family val="2"/>
    </font>
    <font>
      <sz val="14"/>
      <name val="Arial"/>
      <family val="2"/>
    </font>
    <font>
      <b/>
      <sz val="11"/>
      <name val="Arial"/>
      <family val="2"/>
    </font>
    <font>
      <b/>
      <sz val="16"/>
      <name val="Arial"/>
      <family val="2"/>
    </font>
    <font>
      <sz val="10"/>
      <name val="Arial"/>
      <family val="2"/>
    </font>
    <font>
      <sz val="16"/>
      <name val="Arial"/>
      <family val="2"/>
    </font>
    <font>
      <i/>
      <sz val="12"/>
      <name val="Arial"/>
      <family val="2"/>
    </font>
    <font>
      <b/>
      <sz val="8"/>
      <color rgb="FFFF0000"/>
      <name val="Arial"/>
      <family val="2"/>
    </font>
    <font>
      <b/>
      <sz val="12"/>
      <color theme="0"/>
      <name val="Arial"/>
      <family val="2"/>
    </font>
    <font>
      <b/>
      <sz val="14"/>
      <color rgb="FFFF0000"/>
      <name val="Arial"/>
      <family val="2"/>
    </font>
    <font>
      <b/>
      <sz val="14"/>
      <color theme="0"/>
      <name val="Arial"/>
      <family val="2"/>
    </font>
    <font>
      <b/>
      <sz val="12"/>
      <color theme="1"/>
      <name val="Arial"/>
      <family val="2"/>
    </font>
    <font>
      <sz val="12"/>
      <color theme="1"/>
      <name val="Arial"/>
      <family val="2"/>
    </font>
    <font>
      <b/>
      <sz val="11"/>
      <color theme="1"/>
      <name val="Calibri"/>
      <family val="2"/>
      <scheme val="minor"/>
    </font>
    <font>
      <sz val="10"/>
      <color theme="1"/>
      <name val="Calibri"/>
      <family val="2"/>
      <scheme val="minor"/>
    </font>
    <font>
      <b/>
      <sz val="8"/>
      <name val="Helvetica"/>
    </font>
    <font>
      <sz val="11"/>
      <color rgb="FF000000"/>
      <name val="Calibri"/>
      <family val="2"/>
    </font>
    <font>
      <sz val="11"/>
      <name val="Calibri"/>
      <family val="2"/>
    </font>
    <font>
      <sz val="11"/>
      <color rgb="FF201F1E"/>
      <name val="Calibri"/>
      <family val="2"/>
      <charset val="1"/>
    </font>
    <font>
      <sz val="11"/>
      <color rgb="FF201F1E"/>
      <name val="Segoe UI"/>
      <charset val="1"/>
    </font>
    <font>
      <sz val="8"/>
      <color rgb="FFFF0000"/>
      <name val="Arial"/>
      <family val="2"/>
    </font>
    <font>
      <sz val="8"/>
      <color rgb="FFFF0000"/>
      <name val="Arial"/>
    </font>
    <font>
      <sz val="10"/>
      <color rgb="FFFF0000"/>
      <name val="Arial"/>
      <family val="2"/>
    </font>
    <font>
      <u/>
      <sz val="8"/>
      <color theme="10"/>
      <name val="Arial"/>
    </font>
  </fonts>
  <fills count="16">
    <fill>
      <patternFill patternType="none"/>
    </fill>
    <fill>
      <patternFill patternType="gray125"/>
    </fill>
    <fill>
      <patternFill patternType="solid">
        <fgColor indexed="44"/>
        <bgColor indexed="64"/>
      </patternFill>
    </fill>
    <fill>
      <patternFill patternType="solid">
        <fgColor indexed="22"/>
        <bgColor indexed="64"/>
      </patternFill>
    </fill>
    <fill>
      <patternFill patternType="solid">
        <fgColor indexed="26"/>
        <bgColor indexed="64"/>
      </patternFill>
    </fill>
    <fill>
      <patternFill patternType="solid">
        <fgColor indexed="43"/>
        <bgColor indexed="64"/>
      </patternFill>
    </fill>
    <fill>
      <patternFill patternType="solid">
        <fgColor indexed="9"/>
        <bgColor indexed="64"/>
      </patternFill>
    </fill>
    <fill>
      <patternFill patternType="solid">
        <fgColor indexed="8"/>
        <bgColor indexed="64"/>
      </patternFill>
    </fill>
    <fill>
      <patternFill patternType="solid">
        <fgColor indexed="47"/>
        <bgColor indexed="64"/>
      </patternFill>
    </fill>
    <fill>
      <patternFill patternType="solid">
        <fgColor indexed="55"/>
        <bgColor indexed="64"/>
      </patternFill>
    </fill>
    <fill>
      <patternFill patternType="solid">
        <fgColor indexed="60"/>
        <bgColor indexed="64"/>
      </patternFill>
    </fill>
    <fill>
      <patternFill patternType="solid">
        <fgColor theme="0"/>
        <bgColor indexed="64"/>
      </patternFill>
    </fill>
    <fill>
      <patternFill patternType="solid">
        <fgColor theme="0" tint="-0.14999847407452621"/>
        <bgColor indexed="64"/>
      </patternFill>
    </fill>
    <fill>
      <patternFill patternType="solid">
        <fgColor theme="1"/>
        <bgColor indexed="64"/>
      </patternFill>
    </fill>
    <fill>
      <patternFill patternType="solid">
        <fgColor rgb="FF92D050"/>
        <bgColor indexed="64"/>
      </patternFill>
    </fill>
    <fill>
      <patternFill patternType="solid">
        <fgColor rgb="FFFFFFFF"/>
        <bgColor indexed="64"/>
      </patternFill>
    </fill>
  </fills>
  <borders count="64">
    <border>
      <left/>
      <right/>
      <top/>
      <bottom/>
      <diagonal/>
    </border>
    <border>
      <left style="double">
        <color indexed="64"/>
      </left>
      <right/>
      <top/>
      <bottom style="hair">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right/>
      <top style="double">
        <color indexed="0"/>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medium">
        <color indexed="64"/>
      </right>
      <top style="double">
        <color indexed="64"/>
      </top>
      <bottom style="medium">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bottom style="medium">
        <color indexed="64"/>
      </bottom>
      <diagonal/>
    </border>
    <border>
      <left style="medium">
        <color indexed="64"/>
      </left>
      <right/>
      <top style="medium">
        <color indexed="64"/>
      </top>
      <bottom/>
      <diagonal/>
    </border>
    <border>
      <left style="medium">
        <color indexed="64"/>
      </left>
      <right style="medium">
        <color indexed="64"/>
      </right>
      <top/>
      <bottom style="medium">
        <color indexed="64"/>
      </bottom>
      <diagonal/>
    </border>
    <border>
      <left/>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bottom style="medium">
        <color indexed="64"/>
      </bottom>
      <diagonal/>
    </border>
    <border>
      <left style="thin">
        <color indexed="64"/>
      </left>
      <right style="medium">
        <color indexed="64"/>
      </right>
      <top/>
      <bottom/>
      <diagonal/>
    </border>
    <border>
      <left style="medium">
        <color indexed="64"/>
      </left>
      <right/>
      <top/>
      <bottom style="thin">
        <color indexed="64"/>
      </bottom>
      <diagonal/>
    </border>
    <border>
      <left style="thin">
        <color indexed="64"/>
      </left>
      <right/>
      <top style="medium">
        <color indexed="64"/>
      </top>
      <bottom style="medium">
        <color indexed="64"/>
      </bottom>
      <diagonal/>
    </border>
    <border>
      <left style="thin">
        <color rgb="FF0070C0"/>
      </left>
      <right style="thin">
        <color rgb="FF0070C0"/>
      </right>
      <top style="thin">
        <color rgb="FF0070C0"/>
      </top>
      <bottom style="thin">
        <color rgb="FF0070C0"/>
      </bottom>
      <diagonal/>
    </border>
    <border>
      <left style="thin">
        <color rgb="FF0070C0"/>
      </left>
      <right style="thin">
        <color rgb="FF0070C0"/>
      </right>
      <top style="medium">
        <color rgb="FF0070C0"/>
      </top>
      <bottom style="thin">
        <color rgb="FF0070C0"/>
      </bottom>
      <diagonal/>
    </border>
    <border>
      <left style="thin">
        <color rgb="FF0070C0"/>
      </left>
      <right style="thin">
        <color rgb="FF0070C0"/>
      </right>
      <top style="thin">
        <color rgb="FF0070C0"/>
      </top>
      <bottom style="medium">
        <color rgb="FF0070C0"/>
      </bottom>
      <diagonal/>
    </border>
    <border>
      <left style="medium">
        <color rgb="FF0070C0"/>
      </left>
      <right style="thin">
        <color rgb="FF0070C0"/>
      </right>
      <top style="medium">
        <color rgb="FF0070C0"/>
      </top>
      <bottom style="thin">
        <color rgb="FF0070C0"/>
      </bottom>
      <diagonal/>
    </border>
    <border>
      <left style="medium">
        <color rgb="FF0070C0"/>
      </left>
      <right style="thin">
        <color rgb="FF0070C0"/>
      </right>
      <top style="thin">
        <color rgb="FF0070C0"/>
      </top>
      <bottom style="thin">
        <color rgb="FF0070C0"/>
      </bottom>
      <diagonal/>
    </border>
    <border>
      <left style="medium">
        <color rgb="FF0070C0"/>
      </left>
      <right style="thin">
        <color rgb="FF0070C0"/>
      </right>
      <top style="thin">
        <color rgb="FF0070C0"/>
      </top>
      <bottom style="medium">
        <color rgb="FF0070C0"/>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bottom/>
      <diagonal/>
    </border>
    <border>
      <left/>
      <right style="thin">
        <color indexed="64"/>
      </right>
      <top/>
      <bottom/>
      <diagonal/>
    </border>
    <border>
      <left style="thin">
        <color rgb="FF0070C0"/>
      </left>
      <right/>
      <top style="thin">
        <color rgb="FF0070C0"/>
      </top>
      <bottom style="thin">
        <color rgb="FF0070C0"/>
      </bottom>
      <diagonal/>
    </border>
    <border>
      <left/>
      <right/>
      <top/>
      <bottom style="thick">
        <color indexed="64"/>
      </bottom>
      <diagonal/>
    </border>
  </borders>
  <cellStyleXfs count="34">
    <xf numFmtId="0" fontId="0" fillId="0" borderId="0"/>
    <xf numFmtId="170" fontId="11" fillId="2" borderId="1">
      <alignment horizontal="center" vertical="center"/>
    </xf>
    <xf numFmtId="43" fontId="5" fillId="0" borderId="0" applyFont="0" applyFill="0" applyBorder="0" applyAlignment="0" applyProtection="0"/>
    <xf numFmtId="3" fontId="5" fillId="0" borderId="0" applyFont="0" applyFill="0" applyBorder="0" applyAlignment="0" applyProtection="0"/>
    <xf numFmtId="44" fontId="5" fillId="0" borderId="0" applyFont="0" applyFill="0" applyBorder="0" applyAlignment="0" applyProtection="0"/>
    <xf numFmtId="166" fontId="5" fillId="0" borderId="0" applyFont="0" applyFill="0" applyBorder="0" applyAlignment="0" applyProtection="0"/>
    <xf numFmtId="167" fontId="5" fillId="0" borderId="0" applyFont="0" applyFill="0" applyBorder="0" applyAlignment="0" applyProtection="0"/>
    <xf numFmtId="2" fontId="5" fillId="0" borderId="0" applyFont="0" applyFill="0" applyBorder="0" applyAlignment="0" applyProtection="0"/>
    <xf numFmtId="38" fontId="6" fillId="3" borderId="0" applyNumberFormat="0" applyBorder="0" applyAlignment="0" applyProtection="0"/>
    <xf numFmtId="0" fontId="17" fillId="0" borderId="0" applyNumberFormat="0" applyFill="0" applyBorder="0" applyAlignment="0" applyProtection="0"/>
    <xf numFmtId="0" fontId="8" fillId="0" borderId="0" applyNumberFormat="0" applyFont="0" applyFill="0" applyAlignment="0" applyProtection="0"/>
    <xf numFmtId="0" fontId="9" fillId="0" borderId="0" applyNumberFormat="0" applyFont="0" applyFill="0" applyAlignment="0" applyProtection="0"/>
    <xf numFmtId="171" fontId="5" fillId="0" borderId="0">
      <protection locked="0"/>
    </xf>
    <xf numFmtId="171" fontId="5" fillId="0" borderId="0">
      <protection locked="0"/>
    </xf>
    <xf numFmtId="0" fontId="18" fillId="0" borderId="2" applyNumberFormat="0" applyFill="0" applyAlignment="0" applyProtection="0"/>
    <xf numFmtId="10" fontId="6" fillId="4" borderId="3" applyNumberFormat="0" applyBorder="0" applyAlignment="0" applyProtection="0"/>
    <xf numFmtId="37" fontId="19" fillId="0" borderId="0"/>
    <xf numFmtId="164" fontId="20" fillId="0" borderId="0"/>
    <xf numFmtId="0" fontId="5" fillId="0" borderId="0"/>
    <xf numFmtId="0" fontId="25" fillId="0" borderId="0"/>
    <xf numFmtId="0" fontId="3" fillId="0" borderId="0"/>
    <xf numFmtId="0" fontId="7" fillId="0" borderId="0"/>
    <xf numFmtId="0" fontId="5" fillId="0" borderId="0"/>
    <xf numFmtId="0" fontId="5" fillId="0" borderId="0"/>
    <xf numFmtId="10" fontId="5" fillId="0" borderId="0" applyFont="0" applyFill="0" applyBorder="0" applyAlignment="0" applyProtection="0"/>
    <xf numFmtId="0" fontId="5" fillId="0" borderId="4" applyNumberFormat="0" applyFont="0" applyBorder="0" applyAlignment="0" applyProtection="0"/>
    <xf numFmtId="37" fontId="6" fillId="5" borderId="0" applyNumberFormat="0" applyBorder="0" applyAlignment="0" applyProtection="0"/>
    <xf numFmtId="37" fontId="3" fillId="0" borderId="0"/>
    <xf numFmtId="3" fontId="21" fillId="0" borderId="2" applyProtection="0"/>
    <xf numFmtId="0" fontId="2" fillId="0" borderId="0"/>
    <xf numFmtId="0" fontId="1" fillId="0" borderId="0"/>
    <xf numFmtId="0" fontId="5" fillId="0" borderId="0"/>
    <xf numFmtId="43" fontId="1" fillId="0" borderId="0" applyFont="0" applyFill="0" applyBorder="0" applyAlignment="0" applyProtection="0"/>
    <xf numFmtId="0" fontId="44" fillId="0" borderId="0" applyNumberFormat="0" applyFill="0" applyBorder="0" applyAlignment="0" applyProtection="0"/>
  </cellStyleXfs>
  <cellXfs count="361">
    <xf numFmtId="0" fontId="0" fillId="0" borderId="0" xfId="0"/>
    <xf numFmtId="0" fontId="0" fillId="0" borderId="0" xfId="0" applyAlignment="1">
      <alignment horizontal="centerContinuous"/>
    </xf>
    <xf numFmtId="0" fontId="0" fillId="0" borderId="0" xfId="0" applyBorder="1"/>
    <xf numFmtId="0" fontId="0" fillId="0" borderId="3" xfId="0" applyBorder="1"/>
    <xf numFmtId="3" fontId="0" fillId="0" borderId="3" xfId="0" applyNumberFormat="1" applyBorder="1"/>
    <xf numFmtId="0" fontId="0" fillId="0" borderId="5" xfId="0" applyBorder="1" applyAlignment="1">
      <alignment horizontal="right"/>
    </xf>
    <xf numFmtId="0" fontId="0" fillId="0" borderId="6" xfId="0" applyBorder="1"/>
    <xf numFmtId="0" fontId="4" fillId="0" borderId="0" xfId="0" applyFont="1"/>
    <xf numFmtId="0" fontId="5" fillId="0" borderId="0" xfId="0" applyFont="1"/>
    <xf numFmtId="0" fontId="6" fillId="0" borderId="0" xfId="23" applyFont="1"/>
    <xf numFmtId="0" fontId="4" fillId="0" borderId="0" xfId="0" applyFont="1" applyAlignment="1">
      <alignment horizontal="centerContinuous"/>
    </xf>
    <xf numFmtId="0" fontId="0" fillId="0" borderId="3" xfId="0" applyBorder="1" applyAlignment="1" applyProtection="1">
      <alignment horizontal="center" wrapText="1"/>
      <protection locked="0"/>
    </xf>
    <xf numFmtId="0" fontId="4" fillId="0" borderId="0" xfId="0" applyFont="1" applyBorder="1" applyAlignment="1">
      <alignment horizontal="centerContinuous"/>
    </xf>
    <xf numFmtId="0" fontId="4" fillId="0" borderId="0" xfId="0" quotePrefix="1" applyFont="1" applyAlignment="1">
      <alignment horizontal="centerContinuous"/>
    </xf>
    <xf numFmtId="3" fontId="0" fillId="0" borderId="6" xfId="0" applyNumberFormat="1" applyBorder="1"/>
    <xf numFmtId="16" fontId="0" fillId="6" borderId="8" xfId="0" quotePrefix="1" applyNumberFormat="1" applyFill="1" applyBorder="1" applyAlignment="1">
      <alignment horizontal="center" wrapText="1"/>
    </xf>
    <xf numFmtId="0" fontId="7" fillId="0" borderId="0" xfId="0" applyFont="1"/>
    <xf numFmtId="0" fontId="14" fillId="0" borderId="0" xfId="0" applyFont="1"/>
    <xf numFmtId="0" fontId="9" fillId="0" borderId="0" xfId="0" applyFont="1" applyAlignment="1">
      <alignment horizontal="centerContinuous"/>
    </xf>
    <xf numFmtId="0" fontId="7" fillId="0" borderId="0" xfId="0" applyFont="1" applyAlignment="1">
      <alignment horizontal="centerContinuous"/>
    </xf>
    <xf numFmtId="0" fontId="12" fillId="7" borderId="0" xfId="0" applyFont="1" applyFill="1" applyAlignment="1">
      <alignment horizontal="centerContinuous"/>
    </xf>
    <xf numFmtId="0" fontId="15" fillId="0" borderId="0" xfId="23" applyFont="1"/>
    <xf numFmtId="3" fontId="10" fillId="0" borderId="9" xfId="21" applyNumberFormat="1" applyFont="1" applyBorder="1" applyAlignment="1">
      <alignment horizontal="centerContinuous"/>
    </xf>
    <xf numFmtId="3" fontId="10" fillId="0" borderId="10" xfId="21" applyNumberFormat="1" applyFont="1" applyBorder="1" applyAlignment="1">
      <alignment horizontal="centerContinuous"/>
    </xf>
    <xf numFmtId="3" fontId="10" fillId="0" borderId="6" xfId="21" applyNumberFormat="1" applyFont="1" applyBorder="1" applyAlignment="1">
      <alignment horizontal="center"/>
    </xf>
    <xf numFmtId="0" fontId="0" fillId="0" borderId="8" xfId="0" applyBorder="1" applyAlignment="1" applyProtection="1">
      <alignment horizontal="center" wrapText="1"/>
      <protection locked="0"/>
    </xf>
    <xf numFmtId="0" fontId="4" fillId="0" borderId="0" xfId="21" applyFont="1" applyAlignment="1">
      <alignment horizontal="centerContinuous"/>
    </xf>
    <xf numFmtId="3" fontId="0" fillId="0" borderId="3" xfId="0" applyNumberFormat="1" applyBorder="1" applyAlignment="1" applyProtection="1">
      <alignment horizontal="center" wrapText="1"/>
      <protection locked="0"/>
    </xf>
    <xf numFmtId="0" fontId="6" fillId="0" borderId="0" xfId="23" applyFont="1" applyBorder="1"/>
    <xf numFmtId="0" fontId="9" fillId="0" borderId="0" xfId="0" applyFont="1" applyAlignment="1">
      <alignment horizontal="centerContinuous" vertical="center"/>
    </xf>
    <xf numFmtId="0" fontId="7" fillId="0" borderId="0" xfId="0" applyFont="1" applyAlignment="1">
      <alignment horizontal="centerContinuous" vertical="center"/>
    </xf>
    <xf numFmtId="0" fontId="7" fillId="0" borderId="0" xfId="18" applyFont="1" applyAlignment="1">
      <alignment vertical="center"/>
    </xf>
    <xf numFmtId="0" fontId="4" fillId="0" borderId="0" xfId="18" applyFont="1" applyAlignment="1">
      <alignment horizontal="centerContinuous" vertical="center"/>
    </xf>
    <xf numFmtId="0" fontId="14" fillId="0" borderId="0" xfId="18" applyFont="1" applyAlignment="1">
      <alignment horizontal="center" vertical="center"/>
    </xf>
    <xf numFmtId="0" fontId="14" fillId="0" borderId="0" xfId="18" applyFont="1" applyAlignment="1">
      <alignment horizontal="left" vertical="center" indent="1"/>
    </xf>
    <xf numFmtId="0" fontId="14" fillId="0" borderId="0" xfId="18" applyFont="1" applyAlignment="1">
      <alignment vertical="center"/>
    </xf>
    <xf numFmtId="0" fontId="5" fillId="0" borderId="0" xfId="18" applyAlignment="1">
      <alignment vertical="center"/>
    </xf>
    <xf numFmtId="0" fontId="5" fillId="0" borderId="0" xfId="18" applyAlignment="1">
      <alignment horizontal="center" vertical="center"/>
    </xf>
    <xf numFmtId="165" fontId="0" fillId="0" borderId="0" xfId="2" applyNumberFormat="1" applyFont="1" applyBorder="1" applyAlignment="1">
      <alignment vertical="center"/>
    </xf>
    <xf numFmtId="0" fontId="5" fillId="0" borderId="0" xfId="18"/>
    <xf numFmtId="0" fontId="12" fillId="9" borderId="14" xfId="18" applyFont="1" applyFill="1" applyBorder="1" applyAlignment="1">
      <alignment vertical="top" wrapText="1"/>
    </xf>
    <xf numFmtId="0" fontId="12" fillId="9" borderId="15" xfId="18" applyFont="1" applyFill="1" applyBorder="1" applyAlignment="1">
      <alignment horizontal="center" vertical="top" wrapText="1"/>
    </xf>
    <xf numFmtId="0" fontId="12" fillId="9" borderId="16" xfId="18" applyFont="1" applyFill="1" applyBorder="1" applyAlignment="1">
      <alignment horizontal="center" vertical="top" wrapText="1"/>
    </xf>
    <xf numFmtId="0" fontId="9" fillId="6" borderId="14" xfId="18" applyFont="1" applyFill="1" applyBorder="1" applyAlignment="1">
      <alignment horizontal="left" vertical="top" wrapText="1"/>
    </xf>
    <xf numFmtId="0" fontId="7" fillId="6" borderId="15" xfId="18" applyFont="1" applyFill="1" applyBorder="1" applyAlignment="1">
      <alignment vertical="top" wrapText="1"/>
    </xf>
    <xf numFmtId="0" fontId="7" fillId="6" borderId="16" xfId="18" applyFont="1" applyFill="1" applyBorder="1" applyAlignment="1">
      <alignment vertical="top" wrapText="1"/>
    </xf>
    <xf numFmtId="0" fontId="5" fillId="6" borderId="0" xfId="18" applyFill="1"/>
    <xf numFmtId="0" fontId="9" fillId="3" borderId="14" xfId="18" applyFont="1" applyFill="1" applyBorder="1" applyAlignment="1">
      <alignment horizontal="left" vertical="top" wrapText="1"/>
    </xf>
    <xf numFmtId="0" fontId="7" fillId="3" borderId="15" xfId="18" applyFont="1" applyFill="1" applyBorder="1" applyAlignment="1">
      <alignment vertical="top" wrapText="1"/>
    </xf>
    <xf numFmtId="0" fontId="7" fillId="3" borderId="16" xfId="18" applyFont="1" applyFill="1" applyBorder="1" applyAlignment="1">
      <alignment vertical="top" wrapText="1"/>
    </xf>
    <xf numFmtId="0" fontId="9" fillId="6" borderId="17" xfId="18" applyFont="1" applyFill="1" applyBorder="1" applyAlignment="1">
      <alignment horizontal="right" vertical="top" wrapText="1"/>
    </xf>
    <xf numFmtId="0" fontId="9" fillId="6" borderId="18" xfId="18" applyFont="1" applyFill="1" applyBorder="1" applyAlignment="1">
      <alignment horizontal="right" vertical="top" wrapText="1"/>
    </xf>
    <xf numFmtId="0" fontId="9" fillId="6" borderId="19" xfId="18" applyFont="1" applyFill="1" applyBorder="1" applyAlignment="1">
      <alignment horizontal="right" vertical="top" wrapText="1"/>
    </xf>
    <xf numFmtId="0" fontId="7" fillId="6" borderId="19" xfId="18" applyFont="1" applyFill="1" applyBorder="1" applyAlignment="1">
      <alignment vertical="top" wrapText="1"/>
    </xf>
    <xf numFmtId="0" fontId="9" fillId="6" borderId="20" xfId="18" applyFont="1" applyFill="1" applyBorder="1" applyAlignment="1">
      <alignment horizontal="right" vertical="top" wrapText="1"/>
    </xf>
    <xf numFmtId="0" fontId="7" fillId="6" borderId="20" xfId="18" applyFont="1" applyFill="1" applyBorder="1" applyAlignment="1">
      <alignment vertical="top" wrapText="1"/>
    </xf>
    <xf numFmtId="0" fontId="7" fillId="6" borderId="17" xfId="18" applyFont="1" applyFill="1" applyBorder="1" applyAlignment="1">
      <alignment vertical="top" wrapText="1"/>
    </xf>
    <xf numFmtId="0" fontId="7" fillId="6" borderId="18" xfId="18" applyFont="1" applyFill="1" applyBorder="1" applyAlignment="1">
      <alignment vertical="top" wrapText="1"/>
    </xf>
    <xf numFmtId="0" fontId="7" fillId="6" borderId="21" xfId="18" applyFont="1" applyFill="1" applyBorder="1" applyAlignment="1">
      <alignment vertical="top" wrapText="1"/>
    </xf>
    <xf numFmtId="0" fontId="7" fillId="6" borderId="22" xfId="18" applyFont="1" applyFill="1" applyBorder="1" applyAlignment="1">
      <alignment vertical="top" wrapText="1"/>
    </xf>
    <xf numFmtId="0" fontId="9" fillId="8" borderId="20" xfId="18" applyFont="1" applyFill="1" applyBorder="1" applyAlignment="1">
      <alignment horizontal="right" vertical="top" wrapText="1"/>
    </xf>
    <xf numFmtId="0" fontId="7" fillId="8" borderId="18" xfId="18" applyFont="1" applyFill="1" applyBorder="1" applyAlignment="1">
      <alignment vertical="top" wrapText="1"/>
    </xf>
    <xf numFmtId="0" fontId="7" fillId="0" borderId="17" xfId="18" applyFont="1" applyBorder="1" applyAlignment="1">
      <alignment vertical="top" wrapText="1"/>
    </xf>
    <xf numFmtId="0" fontId="7" fillId="0" borderId="18" xfId="18" applyFont="1" applyBorder="1" applyAlignment="1">
      <alignment vertical="top" wrapText="1"/>
    </xf>
    <xf numFmtId="0" fontId="9" fillId="0" borderId="23" xfId="18" applyFont="1" applyBorder="1" applyAlignment="1">
      <alignment horizontal="left" vertical="top" wrapText="1"/>
    </xf>
    <xf numFmtId="0" fontId="7" fillId="0" borderId="24" xfId="18" applyFont="1" applyBorder="1" applyAlignment="1">
      <alignment vertical="top" wrapText="1"/>
    </xf>
    <xf numFmtId="0" fontId="7" fillId="0" borderId="22" xfId="18" applyFont="1" applyBorder="1" applyAlignment="1">
      <alignment vertical="top" wrapText="1"/>
    </xf>
    <xf numFmtId="0" fontId="9" fillId="0" borderId="19" xfId="18" applyFont="1" applyBorder="1" applyAlignment="1">
      <alignment horizontal="right" vertical="top" wrapText="1"/>
    </xf>
    <xf numFmtId="0" fontId="7" fillId="0" borderId="25" xfId="18" applyFont="1" applyBorder="1" applyAlignment="1">
      <alignment vertical="top" wrapText="1"/>
    </xf>
    <xf numFmtId="0" fontId="7" fillId="0" borderId="19" xfId="18" applyFont="1" applyBorder="1" applyAlignment="1">
      <alignment vertical="top" wrapText="1"/>
    </xf>
    <xf numFmtId="0" fontId="9" fillId="0" borderId="21" xfId="18" applyFont="1" applyBorder="1" applyAlignment="1">
      <alignment horizontal="right" vertical="top" wrapText="1"/>
    </xf>
    <xf numFmtId="0" fontId="9" fillId="0" borderId="20" xfId="18" applyFont="1" applyBorder="1" applyAlignment="1">
      <alignment horizontal="right" vertical="top" wrapText="1"/>
    </xf>
    <xf numFmtId="0" fontId="9" fillId="0" borderId="13" xfId="18" applyFont="1" applyBorder="1" applyAlignment="1">
      <alignment horizontal="left" vertical="top" wrapText="1"/>
    </xf>
    <xf numFmtId="0" fontId="7" fillId="6" borderId="26" xfId="18" applyFont="1" applyFill="1" applyBorder="1" applyAlignment="1">
      <alignment vertical="top" wrapText="1"/>
    </xf>
    <xf numFmtId="0" fontId="7" fillId="6" borderId="27" xfId="18" applyFont="1" applyFill="1" applyBorder="1" applyAlignment="1">
      <alignment vertical="top" wrapText="1"/>
    </xf>
    <xf numFmtId="0" fontId="7" fillId="0" borderId="21" xfId="18" applyFont="1" applyBorder="1" applyAlignment="1">
      <alignment vertical="top" wrapText="1"/>
    </xf>
    <xf numFmtId="0" fontId="7" fillId="0" borderId="20" xfId="18" applyFont="1" applyBorder="1" applyAlignment="1">
      <alignment vertical="top" wrapText="1"/>
    </xf>
    <xf numFmtId="0" fontId="16" fillId="0" borderId="13" xfId="18" applyFont="1" applyBorder="1" applyAlignment="1">
      <alignment horizontal="right" vertical="center" wrapText="1"/>
    </xf>
    <xf numFmtId="0" fontId="23" fillId="3" borderId="30" xfId="18" applyFont="1" applyFill="1" applyBorder="1" applyAlignment="1">
      <alignment vertical="top" wrapText="1"/>
    </xf>
    <xf numFmtId="0" fontId="7" fillId="3" borderId="26" xfId="18" applyFont="1" applyFill="1" applyBorder="1" applyAlignment="1">
      <alignment vertical="top" wrapText="1"/>
    </xf>
    <xf numFmtId="0" fontId="7" fillId="3" borderId="27" xfId="18" applyFont="1" applyFill="1" applyBorder="1" applyAlignment="1">
      <alignment vertical="top" wrapText="1"/>
    </xf>
    <xf numFmtId="0" fontId="7" fillId="0" borderId="31" xfId="18" applyFont="1" applyBorder="1" applyAlignment="1">
      <alignment vertical="top" wrapText="1"/>
    </xf>
    <xf numFmtId="0" fontId="7" fillId="0" borderId="13" xfId="18" applyFont="1" applyBorder="1" applyAlignment="1">
      <alignment vertical="top" wrapText="1"/>
    </xf>
    <xf numFmtId="0" fontId="23" fillId="3" borderId="14" xfId="18" applyFont="1" applyFill="1" applyBorder="1" applyAlignment="1">
      <alignment vertical="top" wrapText="1"/>
    </xf>
    <xf numFmtId="0" fontId="7" fillId="3" borderId="12" xfId="18" applyFont="1" applyFill="1" applyBorder="1" applyAlignment="1">
      <alignment vertical="top" wrapText="1"/>
    </xf>
    <xf numFmtId="0" fontId="23" fillId="0" borderId="17" xfId="18" applyFont="1" applyBorder="1" applyAlignment="1">
      <alignment horizontal="right" vertical="top" wrapText="1"/>
    </xf>
    <xf numFmtId="0" fontId="7" fillId="0" borderId="32" xfId="18" applyFont="1" applyBorder="1" applyAlignment="1">
      <alignment vertical="top" wrapText="1"/>
    </xf>
    <xf numFmtId="0" fontId="7" fillId="0" borderId="33" xfId="18" applyFont="1" applyBorder="1" applyAlignment="1">
      <alignment vertical="top" wrapText="1"/>
    </xf>
    <xf numFmtId="0" fontId="23" fillId="0" borderId="21" xfId="18" applyFont="1" applyBorder="1" applyAlignment="1">
      <alignment horizontal="right" vertical="top" wrapText="1"/>
    </xf>
    <xf numFmtId="0" fontId="7" fillId="0" borderId="3" xfId="18" applyFont="1" applyBorder="1" applyAlignment="1">
      <alignment vertical="top" wrapText="1"/>
    </xf>
    <xf numFmtId="0" fontId="7" fillId="0" borderId="34" xfId="18" applyFont="1" applyBorder="1" applyAlignment="1">
      <alignment vertical="top" wrapText="1"/>
    </xf>
    <xf numFmtId="0" fontId="23" fillId="0" borderId="20" xfId="18" applyFont="1" applyBorder="1" applyAlignment="1">
      <alignment horizontal="right" vertical="top" wrapText="1"/>
    </xf>
    <xf numFmtId="0" fontId="7" fillId="0" borderId="6" xfId="18" applyFont="1" applyBorder="1" applyAlignment="1">
      <alignment vertical="top" wrapText="1"/>
    </xf>
    <xf numFmtId="0" fontId="7" fillId="0" borderId="35" xfId="18" applyFont="1" applyBorder="1" applyAlignment="1">
      <alignment vertical="top" wrapText="1"/>
    </xf>
    <xf numFmtId="0" fontId="4" fillId="0" borderId="36" xfId="18" applyFont="1" applyBorder="1" applyAlignment="1">
      <alignment horizontal="right" vertical="top" wrapText="1"/>
    </xf>
    <xf numFmtId="0" fontId="4" fillId="0" borderId="36" xfId="18" applyFont="1" applyBorder="1" applyAlignment="1">
      <alignment vertical="top" wrapText="1"/>
    </xf>
    <xf numFmtId="0" fontId="7" fillId="0" borderId="37" xfId="18" applyFont="1" applyBorder="1" applyAlignment="1">
      <alignment vertical="top" wrapText="1"/>
    </xf>
    <xf numFmtId="0" fontId="7" fillId="0" borderId="38" xfId="18" applyFont="1" applyBorder="1" applyAlignment="1">
      <alignment vertical="top" wrapText="1"/>
    </xf>
    <xf numFmtId="0" fontId="7" fillId="0" borderId="10" xfId="18" applyFont="1" applyBorder="1" applyAlignment="1">
      <alignment vertical="top" wrapText="1"/>
    </xf>
    <xf numFmtId="0" fontId="7" fillId="0" borderId="39" xfId="18" applyFont="1" applyBorder="1" applyAlignment="1">
      <alignment vertical="top" wrapText="1"/>
    </xf>
    <xf numFmtId="0" fontId="7" fillId="0" borderId="40" xfId="18" applyFont="1" applyBorder="1" applyAlignment="1">
      <alignment vertical="top" wrapText="1"/>
    </xf>
    <xf numFmtId="0" fontId="7" fillId="0" borderId="41" xfId="18" applyFont="1" applyBorder="1" applyAlignment="1">
      <alignment vertical="top" wrapText="1"/>
    </xf>
    <xf numFmtId="0" fontId="23" fillId="3" borderId="13" xfId="18" applyFont="1" applyFill="1" applyBorder="1" applyAlignment="1">
      <alignment vertical="top" wrapText="1"/>
    </xf>
    <xf numFmtId="0" fontId="9" fillId="0" borderId="42" xfId="18" applyFont="1" applyBorder="1" applyAlignment="1">
      <alignment vertical="top" wrapText="1"/>
    </xf>
    <xf numFmtId="0" fontId="4" fillId="0" borderId="0" xfId="18" applyFont="1"/>
    <xf numFmtId="0" fontId="9" fillId="8" borderId="11" xfId="18" applyFont="1" applyFill="1" applyBorder="1" applyAlignment="1">
      <alignment horizontal="right" vertical="top" wrapText="1"/>
    </xf>
    <xf numFmtId="0" fontId="10" fillId="0" borderId="0" xfId="18" applyFont="1" applyFill="1" applyBorder="1" applyAlignment="1">
      <alignment horizontal="center" vertical="top" wrapText="1"/>
    </xf>
    <xf numFmtId="0" fontId="0" fillId="0" borderId="0" xfId="0" applyFill="1"/>
    <xf numFmtId="15" fontId="0" fillId="0" borderId="0" xfId="0" applyNumberFormat="1" applyFill="1" applyAlignment="1">
      <alignment horizontal="center"/>
    </xf>
    <xf numFmtId="0" fontId="0" fillId="0" borderId="0" xfId="0" applyFill="1" applyBorder="1"/>
    <xf numFmtId="6" fontId="5" fillId="0" borderId="0" xfId="22" applyNumberFormat="1" applyFont="1" applyFill="1" applyBorder="1" applyAlignment="1">
      <alignment horizontal="center"/>
    </xf>
    <xf numFmtId="15" fontId="0" fillId="0" borderId="0" xfId="0" applyNumberFormat="1" applyFill="1" applyBorder="1" applyAlignment="1">
      <alignment horizontal="center"/>
    </xf>
    <xf numFmtId="0" fontId="0" fillId="0" borderId="26" xfId="0" applyFill="1" applyBorder="1"/>
    <xf numFmtId="6" fontId="4" fillId="0" borderId="11" xfId="22" applyNumberFormat="1" applyFont="1" applyFill="1" applyBorder="1"/>
    <xf numFmtId="0" fontId="4" fillId="0" borderId="11" xfId="0" applyFont="1" applyFill="1" applyBorder="1"/>
    <xf numFmtId="0" fontId="0" fillId="0" borderId="29" xfId="0" applyFill="1" applyBorder="1"/>
    <xf numFmtId="0" fontId="0" fillId="0" borderId="52" xfId="0" applyFill="1" applyBorder="1"/>
    <xf numFmtId="0" fontId="3" fillId="0" borderId="52" xfId="0" applyFont="1" applyFill="1" applyBorder="1"/>
    <xf numFmtId="0" fontId="10" fillId="11" borderId="52" xfId="18" applyFont="1" applyFill="1" applyBorder="1" applyAlignment="1" applyProtection="1">
      <alignment horizontal="center" vertical="center" wrapText="1"/>
      <protection locked="0"/>
    </xf>
    <xf numFmtId="0" fontId="10" fillId="11" borderId="0" xfId="18" applyFont="1" applyFill="1" applyAlignment="1">
      <alignment vertical="center" wrapText="1"/>
    </xf>
    <xf numFmtId="0" fontId="3" fillId="0" borderId="3" xfId="0" applyFont="1" applyBorder="1" applyAlignment="1" applyProtection="1">
      <alignment horizontal="center" wrapText="1"/>
      <protection locked="0"/>
    </xf>
    <xf numFmtId="0" fontId="7" fillId="0" borderId="0" xfId="20" applyFont="1"/>
    <xf numFmtId="0" fontId="5" fillId="0" borderId="0" xfId="20" applyFont="1"/>
    <xf numFmtId="0" fontId="4" fillId="0" borderId="0" xfId="20" applyFont="1" applyAlignment="1">
      <alignment horizontal="centerContinuous"/>
    </xf>
    <xf numFmtId="0" fontId="3" fillId="0" borderId="0" xfId="20"/>
    <xf numFmtId="0" fontId="3" fillId="0" borderId="3" xfId="20" applyBorder="1" applyAlignment="1">
      <alignment horizontal="right"/>
    </xf>
    <xf numFmtId="0" fontId="3" fillId="0" borderId="3" xfId="20" applyBorder="1" applyAlignment="1" applyProtection="1">
      <alignment horizontal="center" wrapText="1"/>
      <protection locked="0"/>
    </xf>
    <xf numFmtId="0" fontId="3" fillId="0" borderId="3" xfId="20" applyBorder="1" applyAlignment="1">
      <alignment horizontal="center" wrapText="1"/>
    </xf>
    <xf numFmtId="0" fontId="3" fillId="6" borderId="3" xfId="20" applyFill="1" applyBorder="1" applyAlignment="1">
      <alignment horizontal="center" wrapText="1"/>
    </xf>
    <xf numFmtId="0" fontId="3" fillId="0" borderId="3" xfId="20" applyBorder="1"/>
    <xf numFmtId="3" fontId="3" fillId="0" borderId="3" xfId="20" applyNumberFormat="1" applyBorder="1"/>
    <xf numFmtId="3" fontId="3" fillId="0" borderId="3" xfId="20" applyNumberFormat="1" applyFill="1" applyBorder="1"/>
    <xf numFmtId="0" fontId="3" fillId="0" borderId="0" xfId="20" applyBorder="1"/>
    <xf numFmtId="0" fontId="4" fillId="0" borderId="45" xfId="20" applyFont="1" applyBorder="1" applyAlignment="1">
      <alignment horizontal="center"/>
    </xf>
    <xf numFmtId="0" fontId="10" fillId="0" borderId="45" xfId="20" applyFont="1" applyBorder="1" applyAlignment="1">
      <alignment horizontal="center"/>
    </xf>
    <xf numFmtId="0" fontId="3" fillId="0" borderId="8" xfId="20" applyBorder="1" applyAlignment="1" applyProtection="1">
      <alignment horizontal="center" wrapText="1"/>
      <protection locked="0"/>
    </xf>
    <xf numFmtId="0" fontId="3" fillId="6" borderId="8" xfId="20" applyFill="1" applyBorder="1" applyAlignment="1" applyProtection="1">
      <alignment horizontal="center" wrapText="1"/>
      <protection locked="0"/>
    </xf>
    <xf numFmtId="0" fontId="3" fillId="0" borderId="6" xfId="20" applyBorder="1"/>
    <xf numFmtId="3" fontId="3" fillId="0" borderId="6" xfId="20" applyNumberFormat="1" applyFill="1" applyBorder="1"/>
    <xf numFmtId="0" fontId="3" fillId="6" borderId="10" xfId="0" applyFont="1" applyFill="1" applyBorder="1" applyAlignment="1" applyProtection="1">
      <alignment horizontal="center" vertical="top" wrapText="1"/>
      <protection locked="0"/>
    </xf>
    <xf numFmtId="3" fontId="0" fillId="0" borderId="3" xfId="0" applyNumberFormat="1" applyFill="1" applyBorder="1"/>
    <xf numFmtId="0" fontId="3" fillId="6" borderId="3" xfId="0" applyFont="1" applyFill="1" applyBorder="1" applyAlignment="1" applyProtection="1">
      <alignment horizontal="center" vertical="top" wrapText="1"/>
      <protection locked="0"/>
    </xf>
    <xf numFmtId="3" fontId="0" fillId="0" borderId="6" xfId="0" applyNumberFormat="1" applyFill="1" applyBorder="1"/>
    <xf numFmtId="0" fontId="7" fillId="0" borderId="11" xfId="18" applyFont="1" applyBorder="1" applyAlignment="1">
      <alignment vertical="top" wrapText="1"/>
    </xf>
    <xf numFmtId="0" fontId="7" fillId="0" borderId="50" xfId="18" applyFont="1" applyBorder="1" applyAlignment="1">
      <alignment vertical="top" wrapText="1"/>
    </xf>
    <xf numFmtId="3" fontId="3" fillId="12" borderId="3" xfId="20" applyNumberFormat="1" applyFill="1" applyBorder="1"/>
    <xf numFmtId="3" fontId="0" fillId="12" borderId="3" xfId="0" applyNumberFormat="1" applyFill="1" applyBorder="1"/>
    <xf numFmtId="0" fontId="0" fillId="12" borderId="3" xfId="0" applyFill="1" applyBorder="1"/>
    <xf numFmtId="0" fontId="5" fillId="0" borderId="0" xfId="0" applyFont="1" applyAlignment="1">
      <alignment horizontal="centerContinuous"/>
    </xf>
    <xf numFmtId="0" fontId="0" fillId="0" borderId="3" xfId="0" applyFill="1" applyBorder="1"/>
    <xf numFmtId="0" fontId="7" fillId="0" borderId="44" xfId="18" applyFont="1" applyBorder="1" applyAlignment="1">
      <alignment vertical="top" wrapText="1"/>
    </xf>
    <xf numFmtId="0" fontId="3" fillId="0" borderId="0" xfId="20" applyFill="1"/>
    <xf numFmtId="0" fontId="0" fillId="0" borderId="6" xfId="0" applyFill="1" applyBorder="1"/>
    <xf numFmtId="6" fontId="4" fillId="0" borderId="0" xfId="0" applyNumberFormat="1" applyFont="1" applyAlignment="1">
      <alignment horizontal="centerContinuous"/>
    </xf>
    <xf numFmtId="0" fontId="30" fillId="0" borderId="43" xfId="0" applyFont="1" applyFill="1" applyBorder="1"/>
    <xf numFmtId="0" fontId="10" fillId="0" borderId="26" xfId="0" applyFont="1" applyFill="1" applyBorder="1"/>
    <xf numFmtId="0" fontId="9" fillId="0" borderId="58" xfId="18" applyFont="1" applyBorder="1" applyAlignment="1">
      <alignment horizontal="left" vertical="top" wrapText="1"/>
    </xf>
    <xf numFmtId="0" fontId="9" fillId="0" borderId="33" xfId="18" applyFont="1" applyBorder="1" applyAlignment="1">
      <alignment horizontal="right" vertical="top" wrapText="1"/>
    </xf>
    <xf numFmtId="0" fontId="9" fillId="0" borderId="47" xfId="18" applyFont="1" applyBorder="1" applyAlignment="1">
      <alignment horizontal="right" vertical="top" wrapText="1"/>
    </xf>
    <xf numFmtId="0" fontId="9" fillId="3" borderId="28" xfId="18" applyFont="1" applyFill="1" applyBorder="1" applyAlignment="1">
      <alignment horizontal="left" vertical="top" wrapText="1"/>
    </xf>
    <xf numFmtId="0" fontId="9" fillId="0" borderId="46" xfId="18" applyFont="1" applyBorder="1" applyAlignment="1">
      <alignment horizontal="right" vertical="top" wrapText="1"/>
    </xf>
    <xf numFmtId="0" fontId="9" fillId="0" borderId="34" xfId="18" applyFont="1" applyBorder="1" applyAlignment="1">
      <alignment horizontal="right" vertical="top" wrapText="1"/>
    </xf>
    <xf numFmtId="0" fontId="12" fillId="9" borderId="51" xfId="18" applyFont="1" applyFill="1" applyBorder="1" applyAlignment="1">
      <alignment vertical="top" wrapText="1"/>
    </xf>
    <xf numFmtId="0" fontId="9" fillId="0" borderId="33" xfId="18" applyFont="1" applyBorder="1" applyAlignment="1">
      <alignment horizontal="left" vertical="top" wrapText="1"/>
    </xf>
    <xf numFmtId="0" fontId="9" fillId="0" borderId="34" xfId="18" applyFont="1" applyBorder="1" applyAlignment="1">
      <alignment horizontal="left" vertical="top" wrapText="1"/>
    </xf>
    <xf numFmtId="0" fontId="9" fillId="0" borderId="35" xfId="18" applyFont="1" applyBorder="1" applyAlignment="1">
      <alignment horizontal="left" vertical="top" wrapText="1"/>
    </xf>
    <xf numFmtId="0" fontId="12" fillId="9" borderId="28" xfId="18" applyFont="1" applyFill="1" applyBorder="1" applyAlignment="1">
      <alignment vertical="top" wrapText="1"/>
    </xf>
    <xf numFmtId="0" fontId="12" fillId="9" borderId="28" xfId="18" applyFont="1" applyFill="1" applyBorder="1"/>
    <xf numFmtId="0" fontId="4" fillId="10" borderId="60" xfId="18" applyFont="1" applyFill="1" applyBorder="1" applyAlignment="1">
      <alignment horizontal="right" vertical="top" wrapText="1"/>
    </xf>
    <xf numFmtId="0" fontId="16" fillId="3" borderId="51" xfId="18" applyFont="1" applyFill="1" applyBorder="1" applyAlignment="1">
      <alignment vertical="top" shrinkToFit="1"/>
    </xf>
    <xf numFmtId="0" fontId="9" fillId="0" borderId="44" xfId="18" applyFont="1" applyBorder="1" applyAlignment="1">
      <alignment vertical="top" wrapText="1"/>
    </xf>
    <xf numFmtId="0" fontId="5" fillId="0" borderId="0" xfId="0" applyFont="1" applyBorder="1" applyAlignment="1">
      <alignment horizontal="centerContinuous"/>
    </xf>
    <xf numFmtId="0" fontId="7" fillId="8" borderId="16" xfId="18" applyFont="1" applyFill="1" applyBorder="1" applyAlignment="1">
      <alignment vertical="top" wrapText="1"/>
    </xf>
    <xf numFmtId="0" fontId="7" fillId="8" borderId="13" xfId="18" applyFont="1" applyFill="1" applyBorder="1" applyAlignment="1">
      <alignment vertical="top" wrapText="1"/>
    </xf>
    <xf numFmtId="0" fontId="9" fillId="0" borderId="49" xfId="18" applyFont="1" applyBorder="1" applyAlignment="1">
      <alignment horizontal="right" vertical="top" wrapText="1"/>
    </xf>
    <xf numFmtId="0" fontId="5" fillId="0" borderId="0" xfId="20" applyFont="1" applyFill="1"/>
    <xf numFmtId="0" fontId="4" fillId="0" borderId="0" xfId="20" applyFont="1" applyFill="1" applyAlignment="1">
      <alignment horizontal="center"/>
    </xf>
    <xf numFmtId="0" fontId="10" fillId="0" borderId="45" xfId="20" applyFont="1" applyFill="1" applyBorder="1" applyAlignment="1">
      <alignment horizontal="center"/>
    </xf>
    <xf numFmtId="0" fontId="3" fillId="0" borderId="8" xfId="20" applyFill="1" applyBorder="1" applyAlignment="1" applyProtection="1">
      <alignment horizontal="center" wrapText="1"/>
      <protection locked="0"/>
    </xf>
    <xf numFmtId="0" fontId="9" fillId="0" borderId="0" xfId="21" applyFont="1" applyAlignment="1">
      <alignment horizontal="centerContinuous"/>
    </xf>
    <xf numFmtId="0" fontId="9" fillId="6" borderId="30" xfId="18" applyFont="1" applyFill="1" applyBorder="1" applyAlignment="1">
      <alignment horizontal="left" vertical="top" wrapText="1"/>
    </xf>
    <xf numFmtId="0" fontId="9" fillId="0" borderId="23" xfId="18" applyFont="1" applyBorder="1" applyAlignment="1">
      <alignment horizontal="center" vertical="center" wrapText="1"/>
    </xf>
    <xf numFmtId="0" fontId="7" fillId="6" borderId="29" xfId="18" applyFont="1" applyFill="1" applyBorder="1" applyAlignment="1">
      <alignment vertical="top" wrapText="1"/>
    </xf>
    <xf numFmtId="0" fontId="7" fillId="6" borderId="48" xfId="18" applyFont="1" applyFill="1" applyBorder="1" applyAlignment="1">
      <alignment vertical="top" wrapText="1"/>
    </xf>
    <xf numFmtId="6" fontId="4" fillId="0" borderId="0" xfId="21" applyNumberFormat="1" applyFont="1" applyAlignment="1">
      <alignment horizontal="centerContinuous"/>
    </xf>
    <xf numFmtId="0" fontId="26" fillId="0" borderId="0" xfId="20" applyFont="1"/>
    <xf numFmtId="0" fontId="9" fillId="11" borderId="11" xfId="20" applyFont="1" applyFill="1" applyBorder="1" applyAlignment="1">
      <alignment horizontal="left" vertical="top" wrapText="1"/>
    </xf>
    <xf numFmtId="0" fontId="7" fillId="11" borderId="11" xfId="20" applyFont="1" applyFill="1" applyBorder="1" applyAlignment="1">
      <alignment horizontal="right" vertical="top" wrapText="1"/>
    </xf>
    <xf numFmtId="168" fontId="9" fillId="11" borderId="12" xfId="20" applyNumberFormat="1" applyFont="1" applyFill="1" applyBorder="1" applyAlignment="1">
      <alignment horizontal="left" vertical="top" wrapText="1" indent="3"/>
    </xf>
    <xf numFmtId="0" fontId="28" fillId="0" borderId="0" xfId="20" applyFont="1"/>
    <xf numFmtId="0" fontId="10" fillId="0" borderId="0" xfId="20" applyFont="1"/>
    <xf numFmtId="0" fontId="1" fillId="11" borderId="0" xfId="30" applyFill="1"/>
    <xf numFmtId="0" fontId="4" fillId="11" borderId="0" xfId="21" applyFont="1" applyFill="1" applyAlignment="1">
      <alignment horizontal="center"/>
    </xf>
    <xf numFmtId="0" fontId="3" fillId="11" borderId="0" xfId="23" applyFont="1" applyFill="1" applyAlignment="1">
      <alignment horizontal="center"/>
    </xf>
    <xf numFmtId="0" fontId="1" fillId="11" borderId="0" xfId="30" applyFill="1" applyAlignment="1">
      <alignment horizontal="right"/>
    </xf>
    <xf numFmtId="0" fontId="1" fillId="11" borderId="61" xfId="30" applyFill="1" applyBorder="1"/>
    <xf numFmtId="0" fontId="34" fillId="11" borderId="3" xfId="30" applyFont="1" applyFill="1" applyBorder="1" applyAlignment="1">
      <alignment horizontal="center" vertical="top" wrapText="1"/>
    </xf>
    <xf numFmtId="0" fontId="34" fillId="11" borderId="7" xfId="30" applyFont="1" applyFill="1" applyBorder="1" applyAlignment="1">
      <alignment horizontal="center" vertical="top" wrapText="1"/>
    </xf>
    <xf numFmtId="0" fontId="4" fillId="11" borderId="3" xfId="31" applyFont="1" applyFill="1" applyBorder="1" applyAlignment="1" applyProtection="1">
      <alignment horizontal="center" wrapText="1"/>
      <protection locked="0"/>
    </xf>
    <xf numFmtId="0" fontId="33" fillId="11" borderId="10" xfId="18" applyFont="1" applyFill="1" applyBorder="1" applyAlignment="1" applyProtection="1">
      <alignment horizontal="center" vertical="top" wrapText="1"/>
      <protection locked="0"/>
    </xf>
    <xf numFmtId="0" fontId="33" fillId="11" borderId="3" xfId="18" applyFont="1" applyFill="1" applyBorder="1" applyAlignment="1" applyProtection="1">
      <alignment horizontal="center" vertical="top" wrapText="1"/>
      <protection locked="0"/>
    </xf>
    <xf numFmtId="0" fontId="35" fillId="11" borderId="3" xfId="30" applyFont="1" applyFill="1" applyBorder="1" applyAlignment="1">
      <alignment horizontal="right"/>
    </xf>
    <xf numFmtId="0" fontId="5" fillId="11" borderId="8" xfId="18" applyFill="1" applyBorder="1" applyAlignment="1" applyProtection="1">
      <alignment vertical="top" wrapText="1"/>
      <protection locked="0"/>
    </xf>
    <xf numFmtId="172" fontId="1" fillId="11" borderId="3" xfId="30" applyNumberFormat="1" applyFill="1" applyBorder="1"/>
    <xf numFmtId="165" fontId="1" fillId="11" borderId="3" xfId="32" applyNumberFormat="1" applyFont="1" applyFill="1" applyBorder="1"/>
    <xf numFmtId="43" fontId="1" fillId="11" borderId="3" xfId="30" applyNumberFormat="1" applyFill="1" applyBorder="1"/>
    <xf numFmtId="43" fontId="1" fillId="11" borderId="3" xfId="32" applyFont="1" applyFill="1" applyBorder="1"/>
    <xf numFmtId="0" fontId="5" fillId="11" borderId="3" xfId="18" applyFill="1" applyBorder="1" applyAlignment="1" applyProtection="1">
      <alignment vertical="top" wrapText="1"/>
      <protection locked="0"/>
    </xf>
    <xf numFmtId="0" fontId="35" fillId="11" borderId="3" xfId="30" applyFont="1" applyFill="1" applyBorder="1" applyAlignment="1">
      <alignment horizontal="right" wrapText="1"/>
    </xf>
    <xf numFmtId="6" fontId="16" fillId="0" borderId="0" xfId="18" applyNumberFormat="1" applyFont="1" applyAlignment="1">
      <alignment vertical="top" wrapText="1"/>
    </xf>
    <xf numFmtId="0" fontId="9" fillId="0" borderId="51" xfId="18" applyFont="1" applyBorder="1" applyAlignment="1">
      <alignment horizontal="left" vertical="top" wrapText="1"/>
    </xf>
    <xf numFmtId="0" fontId="9" fillId="0" borderId="28" xfId="18" applyFont="1" applyBorder="1" applyAlignment="1">
      <alignment horizontal="left" vertical="top" wrapText="1"/>
    </xf>
    <xf numFmtId="0" fontId="9" fillId="0" borderId="59" xfId="18" applyFont="1" applyBorder="1" applyAlignment="1">
      <alignment horizontal="right" vertical="top" wrapText="1"/>
    </xf>
    <xf numFmtId="0" fontId="12" fillId="0" borderId="13" xfId="18" applyFont="1" applyBorder="1" applyAlignment="1">
      <alignment horizontal="center" vertical="top" wrapText="1"/>
    </xf>
    <xf numFmtId="0" fontId="5" fillId="10" borderId="0" xfId="18" applyFill="1" applyAlignment="1">
      <alignment vertical="top" wrapText="1"/>
    </xf>
    <xf numFmtId="0" fontId="5" fillId="10" borderId="12" xfId="18" applyFill="1" applyBorder="1" applyAlignment="1">
      <alignment vertical="top" wrapText="1"/>
    </xf>
    <xf numFmtId="0" fontId="16" fillId="0" borderId="11" xfId="18" applyFont="1" applyBorder="1" applyAlignment="1">
      <alignment horizontal="center" vertical="top" wrapText="1"/>
    </xf>
    <xf numFmtId="0" fontId="16" fillId="0" borderId="0" xfId="18" applyFont="1" applyAlignment="1">
      <alignment horizontal="center" vertical="top" wrapText="1"/>
    </xf>
    <xf numFmtId="6" fontId="16" fillId="0" borderId="11" xfId="18" applyNumberFormat="1" applyFont="1" applyBorder="1" applyAlignment="1">
      <alignment vertical="top"/>
    </xf>
    <xf numFmtId="0" fontId="9" fillId="0" borderId="29" xfId="18" applyFont="1" applyBorder="1" applyAlignment="1">
      <alignment vertical="top" wrapText="1"/>
    </xf>
    <xf numFmtId="0" fontId="22" fillId="0" borderId="30" xfId="18" applyFont="1" applyBorder="1"/>
    <xf numFmtId="0" fontId="23" fillId="0" borderId="30" xfId="18" applyFont="1" applyBorder="1" applyAlignment="1">
      <alignment vertical="top" shrinkToFit="1"/>
    </xf>
    <xf numFmtId="0" fontId="7" fillId="3" borderId="0" xfId="18" applyFont="1" applyFill="1" applyAlignment="1">
      <alignment vertical="top" wrapText="1"/>
    </xf>
    <xf numFmtId="0" fontId="5" fillId="0" borderId="0" xfId="18" applyAlignment="1">
      <alignment horizontal="left" vertical="center" indent="1"/>
    </xf>
    <xf numFmtId="14" fontId="5" fillId="0" borderId="0" xfId="18" applyNumberFormat="1" applyAlignment="1">
      <alignment vertical="center"/>
    </xf>
    <xf numFmtId="169" fontId="14" fillId="0" borderId="0" xfId="18" applyNumberFormat="1" applyFont="1" applyAlignment="1">
      <alignment horizontal="left" vertical="center"/>
    </xf>
    <xf numFmtId="169" fontId="14" fillId="0" borderId="0" xfId="18" applyNumberFormat="1" applyFont="1" applyAlignment="1">
      <alignment horizontal="center" vertical="center"/>
    </xf>
    <xf numFmtId="0" fontId="5" fillId="0" borderId="0" xfId="18" applyAlignment="1">
      <alignment horizontal="left" vertical="center"/>
    </xf>
    <xf numFmtId="3" fontId="4" fillId="0" borderId="0" xfId="21" applyNumberFormat="1" applyFont="1" applyAlignment="1">
      <alignment horizontal="right" vertical="center"/>
    </xf>
    <xf numFmtId="3" fontId="4" fillId="0" borderId="0" xfId="21" applyNumberFormat="1" applyFont="1" applyAlignment="1">
      <alignment horizontal="center" vertical="center"/>
    </xf>
    <xf numFmtId="0" fontId="10" fillId="11" borderId="52" xfId="20" applyFont="1" applyFill="1" applyBorder="1" applyAlignment="1" applyProtection="1">
      <alignment horizontal="center" vertical="center" wrapText="1"/>
      <protection locked="0"/>
    </xf>
    <xf numFmtId="0" fontId="3" fillId="0" borderId="52" xfId="2" applyNumberFormat="1" applyFont="1" applyBorder="1" applyAlignment="1">
      <alignment horizontal="center" vertical="center"/>
    </xf>
    <xf numFmtId="165" fontId="3" fillId="0" borderId="52" xfId="2" applyNumberFormat="1" applyFont="1" applyFill="1" applyBorder="1" applyAlignment="1">
      <alignment vertical="center"/>
    </xf>
    <xf numFmtId="0" fontId="3" fillId="11" borderId="12" xfId="20" applyFill="1" applyBorder="1"/>
    <xf numFmtId="0" fontId="0" fillId="0" borderId="0" xfId="0" applyAlignment="1">
      <alignment horizontal="center" wrapText="1"/>
    </xf>
    <xf numFmtId="3" fontId="0" fillId="14" borderId="3" xfId="0" applyNumberFormat="1" applyFill="1" applyBorder="1"/>
    <xf numFmtId="3" fontId="0" fillId="14" borderId="6" xfId="0" applyNumberFormat="1" applyFill="1" applyBorder="1"/>
    <xf numFmtId="0" fontId="3" fillId="0" borderId="62" xfId="18" applyFont="1" applyFill="1" applyBorder="1" applyAlignment="1">
      <alignment horizontal="center"/>
    </xf>
    <xf numFmtId="3" fontId="36" fillId="0" borderId="0" xfId="0" applyNumberFormat="1" applyFont="1" applyFill="1" applyBorder="1" applyAlignment="1">
      <alignment wrapText="1"/>
    </xf>
    <xf numFmtId="4" fontId="5" fillId="0" borderId="0" xfId="0" applyNumberFormat="1" applyFont="1" applyFill="1" applyBorder="1" applyAlignment="1">
      <alignment wrapText="1"/>
    </xf>
    <xf numFmtId="0" fontId="37" fillId="0" borderId="0" xfId="0" applyFont="1" applyFill="1" applyBorder="1" applyAlignment="1">
      <alignment wrapText="1"/>
    </xf>
    <xf numFmtId="22" fontId="37" fillId="0" borderId="0" xfId="0" applyNumberFormat="1" applyFont="1" applyFill="1" applyBorder="1" applyAlignment="1">
      <alignment wrapText="1"/>
    </xf>
    <xf numFmtId="22" fontId="38" fillId="0" borderId="0" xfId="0" applyNumberFormat="1" applyFont="1" applyFill="1" applyBorder="1" applyAlignment="1">
      <alignment wrapText="1"/>
    </xf>
    <xf numFmtId="22" fontId="37" fillId="0" borderId="63" xfId="0" applyNumberFormat="1" applyFont="1" applyFill="1" applyBorder="1" applyAlignment="1">
      <alignment wrapText="1"/>
    </xf>
    <xf numFmtId="0" fontId="5" fillId="0" borderId="11" xfId="0" applyFont="1" applyFill="1" applyBorder="1"/>
    <xf numFmtId="0" fontId="5" fillId="0" borderId="30" xfId="0" applyFont="1" applyFill="1" applyBorder="1"/>
    <xf numFmtId="0" fontId="5" fillId="0" borderId="0" xfId="0" applyFont="1" applyFill="1"/>
    <xf numFmtId="0" fontId="3" fillId="0" borderId="0" xfId="23" applyFont="1" applyAlignment="1">
      <alignment horizontal="centerContinuous"/>
    </xf>
    <xf numFmtId="0" fontId="7" fillId="0" borderId="0" xfId="23" applyFont="1" applyAlignment="1">
      <alignment horizontal="centerContinuous"/>
    </xf>
    <xf numFmtId="6" fontId="9" fillId="0" borderId="0" xfId="21" applyNumberFormat="1" applyFont="1" applyAlignment="1">
      <alignment horizontal="center"/>
    </xf>
    <xf numFmtId="3" fontId="3" fillId="0" borderId="9" xfId="21" applyNumberFormat="1" applyFont="1" applyBorder="1" applyAlignment="1">
      <alignment horizontal="centerContinuous"/>
    </xf>
    <xf numFmtId="0" fontId="3" fillId="0" borderId="0" xfId="23" applyFont="1"/>
    <xf numFmtId="0" fontId="3" fillId="0" borderId="3" xfId="23" applyFont="1" applyBorder="1"/>
    <xf numFmtId="0" fontId="40" fillId="15" borderId="0" xfId="0" applyFont="1" applyFill="1" applyBorder="1" applyAlignment="1">
      <alignment wrapText="1"/>
    </xf>
    <xf numFmtId="0" fontId="0" fillId="15" borderId="0" xfId="0" applyFill="1" applyBorder="1"/>
    <xf numFmtId="0" fontId="39" fillId="15" borderId="0" xfId="0" applyFont="1" applyFill="1" applyBorder="1" applyAlignment="1">
      <alignment wrapText="1"/>
    </xf>
    <xf numFmtId="0" fontId="0" fillId="15" borderId="0" xfId="0" applyFill="1" applyBorder="1" applyAlignment="1">
      <alignment wrapText="1"/>
    </xf>
    <xf numFmtId="4" fontId="0" fillId="12" borderId="3" xfId="0" applyNumberFormat="1" applyFill="1" applyBorder="1"/>
    <xf numFmtId="4" fontId="0" fillId="0" borderId="6" xfId="0" applyNumberFormat="1" applyFill="1" applyBorder="1"/>
    <xf numFmtId="4" fontId="0" fillId="0" borderId="3" xfId="0" applyNumberFormat="1" applyFill="1" applyBorder="1"/>
    <xf numFmtId="3" fontId="41" fillId="0" borderId="3" xfId="20" applyNumberFormat="1" applyFont="1" applyBorder="1"/>
    <xf numFmtId="0" fontId="7" fillId="0" borderId="0" xfId="23" applyFont="1"/>
    <xf numFmtId="0" fontId="7" fillId="11" borderId="11" xfId="20" applyFont="1" applyFill="1" applyBorder="1" applyAlignment="1">
      <alignment vertical="top" wrapText="1"/>
    </xf>
    <xf numFmtId="0" fontId="16" fillId="11" borderId="11" xfId="20" applyFont="1" applyFill="1" applyBorder="1" applyAlignment="1">
      <alignment horizontal="center" vertical="top"/>
    </xf>
    <xf numFmtId="0" fontId="9" fillId="11" borderId="11" xfId="20" applyFont="1" applyFill="1" applyBorder="1" applyAlignment="1">
      <alignment vertical="top" wrapText="1"/>
    </xf>
    <xf numFmtId="0" fontId="7" fillId="11" borderId="11" xfId="20" applyFont="1" applyFill="1" applyBorder="1" applyAlignment="1">
      <alignment horizontal="left" vertical="top" wrapText="1"/>
    </xf>
    <xf numFmtId="0" fontId="7" fillId="11" borderId="12" xfId="20" applyFont="1" applyFill="1" applyBorder="1" applyAlignment="1">
      <alignment horizontal="left" vertical="top" wrapText="1"/>
    </xf>
    <xf numFmtId="0" fontId="4" fillId="0" borderId="0" xfId="20" applyFont="1" applyAlignment="1">
      <alignment horizontal="center"/>
    </xf>
    <xf numFmtId="0" fontId="0" fillId="0" borderId="6" xfId="0" applyBorder="1" applyAlignment="1">
      <alignment horizontal="center" wrapText="1"/>
    </xf>
    <xf numFmtId="0" fontId="0" fillId="0" borderId="8" xfId="0" applyBorder="1" applyAlignment="1">
      <alignment horizontal="center" wrapText="1"/>
    </xf>
    <xf numFmtId="0" fontId="9" fillId="0" borderId="0" xfId="18" applyFont="1" applyAlignment="1">
      <alignment horizontal="center" vertical="center"/>
    </xf>
    <xf numFmtId="0" fontId="5" fillId="0" borderId="52" xfId="18" applyBorder="1" applyAlignment="1">
      <alignment vertical="center"/>
    </xf>
    <xf numFmtId="0" fontId="4" fillId="0" borderId="0" xfId="21" applyFont="1" applyAlignment="1">
      <alignment horizontal="center"/>
    </xf>
    <xf numFmtId="0" fontId="4" fillId="0" borderId="0" xfId="18" applyFont="1" applyAlignment="1">
      <alignment horizontal="center"/>
    </xf>
    <xf numFmtId="0" fontId="4" fillId="0" borderId="0" xfId="18" applyFont="1" applyAlignment="1">
      <alignment horizontal="center" vertical="center"/>
    </xf>
    <xf numFmtId="0" fontId="7" fillId="11" borderId="11" xfId="20" applyFont="1" applyFill="1" applyBorder="1" applyAlignment="1">
      <alignment vertical="top" wrapText="1"/>
    </xf>
    <xf numFmtId="0" fontId="3" fillId="11" borderId="12" xfId="20" applyFill="1" applyBorder="1" applyAlignment="1"/>
    <xf numFmtId="0" fontId="9" fillId="11" borderId="11" xfId="20" applyFont="1" applyFill="1" applyBorder="1" applyAlignment="1">
      <alignment vertical="top" wrapText="1"/>
    </xf>
    <xf numFmtId="0" fontId="10" fillId="11" borderId="12" xfId="20" applyFont="1" applyFill="1" applyBorder="1" applyAlignment="1"/>
    <xf numFmtId="0" fontId="7" fillId="11" borderId="11" xfId="20" applyFont="1" applyFill="1" applyBorder="1" applyAlignment="1">
      <alignment horizontal="left" vertical="top" wrapText="1"/>
    </xf>
    <xf numFmtId="0" fontId="7" fillId="11" borderId="12" xfId="20" applyFont="1" applyFill="1" applyBorder="1" applyAlignment="1">
      <alignment horizontal="left" vertical="top" wrapText="1"/>
    </xf>
    <xf numFmtId="0" fontId="7" fillId="11" borderId="30" xfId="20" applyFont="1" applyFill="1" applyBorder="1" applyAlignment="1">
      <alignment wrapText="1"/>
    </xf>
    <xf numFmtId="0" fontId="7" fillId="11" borderId="48" xfId="20" applyFont="1" applyFill="1" applyBorder="1" applyAlignment="1">
      <alignment wrapText="1"/>
    </xf>
    <xf numFmtId="0" fontId="24" fillId="11" borderId="43" xfId="20" applyFont="1" applyFill="1" applyBorder="1" applyAlignment="1">
      <alignment horizontal="center" vertical="top"/>
    </xf>
    <xf numFmtId="0" fontId="24" fillId="11" borderId="27" xfId="20" applyFont="1" applyFill="1" applyBorder="1" applyAlignment="1">
      <alignment horizontal="center" vertical="top"/>
    </xf>
    <xf numFmtId="0" fontId="16" fillId="11" borderId="11" xfId="20" applyFont="1" applyFill="1" applyBorder="1" applyAlignment="1">
      <alignment horizontal="center" vertical="top"/>
    </xf>
    <xf numFmtId="0" fontId="16" fillId="11" borderId="12" xfId="20" applyFont="1" applyFill="1" applyBorder="1" applyAlignment="1">
      <alignment horizontal="center" vertical="top"/>
    </xf>
    <xf numFmtId="6" fontId="4" fillId="0" borderId="0" xfId="20" applyNumberFormat="1" applyFont="1" applyAlignment="1">
      <alignment horizontal="center"/>
    </xf>
    <xf numFmtId="0" fontId="4" fillId="0" borderId="0" xfId="20" applyFont="1" applyAlignment="1">
      <alignment horizontal="center"/>
    </xf>
    <xf numFmtId="0" fontId="9" fillId="0" borderId="0" xfId="20" applyFont="1" applyAlignment="1">
      <alignment horizontal="center" vertical="top" wrapText="1"/>
    </xf>
    <xf numFmtId="0" fontId="12" fillId="7" borderId="0" xfId="20" applyFont="1" applyFill="1" applyAlignment="1">
      <alignment horizontal="center"/>
    </xf>
    <xf numFmtId="0" fontId="41" fillId="0" borderId="0" xfId="20" applyFont="1" applyAlignment="1">
      <alignment horizontal="center" wrapText="1"/>
    </xf>
    <xf numFmtId="0" fontId="3" fillId="0" borderId="0" xfId="20" applyAlignment="1">
      <alignment horizontal="center"/>
    </xf>
    <xf numFmtId="0" fontId="4" fillId="0" borderId="0" xfId="20" quotePrefix="1" applyFont="1" applyAlignment="1">
      <alignment horizontal="center"/>
    </xf>
    <xf numFmtId="0" fontId="9" fillId="0" borderId="0" xfId="20" applyFont="1" applyFill="1" applyAlignment="1">
      <alignment horizontal="center"/>
    </xf>
    <xf numFmtId="0" fontId="0" fillId="6" borderId="6" xfId="0" applyFill="1" applyBorder="1" applyAlignment="1" applyProtection="1">
      <alignment horizontal="center" wrapText="1"/>
      <protection locked="0"/>
    </xf>
    <xf numFmtId="0" fontId="0" fillId="6" borderId="8" xfId="0" applyFill="1" applyBorder="1" applyAlignment="1" applyProtection="1">
      <alignment horizontal="center" wrapText="1"/>
      <protection locked="0"/>
    </xf>
    <xf numFmtId="0" fontId="0" fillId="0" borderId="6" xfId="0" applyBorder="1" applyAlignment="1">
      <alignment horizontal="center" wrapText="1"/>
    </xf>
    <xf numFmtId="0" fontId="0" fillId="0" borderId="8" xfId="0" applyBorder="1" applyAlignment="1">
      <alignment horizontal="center" wrapText="1"/>
    </xf>
    <xf numFmtId="0" fontId="12" fillId="7" borderId="0" xfId="0" applyFont="1" applyFill="1" applyAlignment="1">
      <alignment horizontal="center"/>
    </xf>
    <xf numFmtId="6" fontId="4" fillId="0" borderId="0" xfId="0" applyNumberFormat="1" applyFont="1" applyAlignment="1">
      <alignment horizontal="center"/>
    </xf>
    <xf numFmtId="0" fontId="4" fillId="0" borderId="0" xfId="0" applyFont="1" applyAlignment="1">
      <alignment horizontal="center"/>
    </xf>
    <xf numFmtId="0" fontId="0" fillId="0" borderId="6" xfId="0" applyBorder="1" applyAlignment="1">
      <alignment horizontal="center"/>
    </xf>
    <xf numFmtId="0" fontId="0" fillId="0" borderId="8" xfId="0" applyBorder="1" applyAlignment="1">
      <alignment horizontal="center"/>
    </xf>
    <xf numFmtId="0" fontId="0" fillId="6" borderId="7" xfId="0" applyFill="1" applyBorder="1" applyAlignment="1">
      <alignment horizontal="center" wrapText="1"/>
    </xf>
    <xf numFmtId="0" fontId="0" fillId="6" borderId="9" xfId="0" applyFill="1" applyBorder="1" applyAlignment="1">
      <alignment horizontal="center" wrapText="1"/>
    </xf>
    <xf numFmtId="0" fontId="0" fillId="6" borderId="10" xfId="0" applyFill="1" applyBorder="1" applyAlignment="1">
      <alignment horizontal="center" wrapText="1"/>
    </xf>
    <xf numFmtId="0" fontId="13" fillId="7" borderId="0" xfId="0" applyFont="1" applyFill="1" applyAlignment="1">
      <alignment horizontal="center"/>
    </xf>
    <xf numFmtId="0" fontId="4" fillId="0" borderId="0" xfId="0" applyFont="1" applyBorder="1" applyAlignment="1">
      <alignment horizontal="center"/>
    </xf>
    <xf numFmtId="0" fontId="5" fillId="0" borderId="45" xfId="0" applyFont="1" applyBorder="1" applyAlignment="1">
      <alignment horizontal="center"/>
    </xf>
    <xf numFmtId="0" fontId="5" fillId="0" borderId="0" xfId="0" applyFont="1" applyBorder="1" applyAlignment="1">
      <alignment horizontal="center"/>
    </xf>
    <xf numFmtId="3" fontId="4" fillId="0" borderId="57" xfId="21" applyNumberFormat="1" applyFont="1" applyBorder="1" applyAlignment="1">
      <alignment horizontal="left" vertical="center" indent="1"/>
    </xf>
    <xf numFmtId="3" fontId="4" fillId="0" borderId="54" xfId="21" applyNumberFormat="1" applyFont="1" applyBorder="1" applyAlignment="1">
      <alignment horizontal="left" vertical="center" indent="1"/>
    </xf>
    <xf numFmtId="0" fontId="14" fillId="0" borderId="54" xfId="18" applyFont="1" applyBorder="1" applyAlignment="1">
      <alignment vertical="center"/>
    </xf>
    <xf numFmtId="0" fontId="12" fillId="13" borderId="0" xfId="18" applyFont="1" applyFill="1" applyAlignment="1">
      <alignment horizontal="center" vertical="center"/>
    </xf>
    <xf numFmtId="6" fontId="9" fillId="0" borderId="0" xfId="18" applyNumberFormat="1" applyFont="1" applyAlignment="1">
      <alignment horizontal="center" vertical="center"/>
    </xf>
    <xf numFmtId="0" fontId="9" fillId="0" borderId="0" xfId="18" applyFont="1" applyAlignment="1">
      <alignment horizontal="center" vertical="center"/>
    </xf>
    <xf numFmtId="3" fontId="4" fillId="0" borderId="55" xfId="21" applyNumberFormat="1" applyFont="1" applyBorder="1" applyAlignment="1">
      <alignment horizontal="left" vertical="center" indent="1"/>
    </xf>
    <xf numFmtId="3" fontId="4" fillId="0" borderId="53" xfId="21" applyNumberFormat="1" applyFont="1" applyBorder="1" applyAlignment="1">
      <alignment horizontal="left" vertical="center" indent="1"/>
    </xf>
    <xf numFmtId="0" fontId="5" fillId="0" borderId="53" xfId="18" applyBorder="1" applyAlignment="1">
      <alignment horizontal="left" vertical="center"/>
    </xf>
    <xf numFmtId="3" fontId="4" fillId="0" borderId="56" xfId="21" applyNumberFormat="1" applyFont="1" applyBorder="1" applyAlignment="1">
      <alignment horizontal="left" vertical="center" indent="1"/>
    </xf>
    <xf numFmtId="3" fontId="4" fillId="0" borderId="52" xfId="21" applyNumberFormat="1" applyFont="1" applyBorder="1" applyAlignment="1">
      <alignment horizontal="left" vertical="center" indent="1"/>
    </xf>
    <xf numFmtId="0" fontId="5" fillId="0" borderId="52" xfId="18" applyBorder="1" applyAlignment="1">
      <alignment vertical="center"/>
    </xf>
    <xf numFmtId="0" fontId="12" fillId="7" borderId="0" xfId="21" applyFont="1" applyFill="1" applyAlignment="1">
      <alignment horizontal="center"/>
    </xf>
    <xf numFmtId="0" fontId="7" fillId="0" borderId="0" xfId="0" applyFont="1" applyAlignment="1"/>
    <xf numFmtId="6" fontId="4" fillId="0" borderId="0" xfId="21" applyNumberFormat="1" applyFont="1" applyAlignment="1">
      <alignment horizontal="center"/>
    </xf>
    <xf numFmtId="0" fontId="4" fillId="0" borderId="0" xfId="21" applyFont="1" applyAlignment="1">
      <alignment horizontal="center"/>
    </xf>
    <xf numFmtId="0" fontId="9" fillId="0" borderId="0" xfId="21" applyFont="1" applyAlignment="1">
      <alignment horizontal="center"/>
    </xf>
    <xf numFmtId="3" fontId="5" fillId="0" borderId="45" xfId="21" applyNumberFormat="1" applyFont="1" applyBorder="1" applyAlignment="1">
      <alignment horizontal="center"/>
    </xf>
    <xf numFmtId="3" fontId="5" fillId="0" borderId="45" xfId="21" applyNumberFormat="1" applyFont="1" applyBorder="1" applyAlignment="1">
      <alignment horizontal="center" wrapText="1"/>
    </xf>
    <xf numFmtId="0" fontId="3" fillId="0" borderId="6" xfId="23" applyFont="1" applyBorder="1" applyAlignment="1"/>
    <xf numFmtId="0" fontId="0" fillId="0" borderId="8" xfId="0" applyBorder="1" applyAlignment="1"/>
    <xf numFmtId="3" fontId="5" fillId="0" borderId="0" xfId="21" applyNumberFormat="1" applyFont="1" applyAlignment="1">
      <alignment horizontal="center"/>
    </xf>
    <xf numFmtId="0" fontId="12" fillId="13" borderId="0" xfId="21" applyFont="1" applyFill="1" applyAlignment="1">
      <alignment horizontal="center"/>
    </xf>
    <xf numFmtId="6" fontId="9" fillId="11" borderId="0" xfId="21" applyNumberFormat="1" applyFont="1" applyFill="1" applyAlignment="1">
      <alignment horizontal="center"/>
    </xf>
    <xf numFmtId="0" fontId="9" fillId="11" borderId="0" xfId="21" applyFont="1" applyFill="1" applyAlignment="1">
      <alignment horizontal="center"/>
    </xf>
    <xf numFmtId="0" fontId="32" fillId="11" borderId="7" xfId="30" applyFont="1" applyFill="1" applyBorder="1" applyAlignment="1">
      <alignment horizontal="center" wrapText="1"/>
    </xf>
    <xf numFmtId="0" fontId="32" fillId="11" borderId="9" xfId="30" applyFont="1" applyFill="1" applyBorder="1" applyAlignment="1">
      <alignment horizontal="center" wrapText="1"/>
    </xf>
    <xf numFmtId="0" fontId="32" fillId="11" borderId="10" xfId="30" applyFont="1" applyFill="1" applyBorder="1" applyAlignment="1">
      <alignment horizontal="center" wrapText="1"/>
    </xf>
    <xf numFmtId="0" fontId="32" fillId="11" borderId="3" xfId="30" applyFont="1" applyFill="1" applyBorder="1" applyAlignment="1">
      <alignment horizontal="center" wrapText="1"/>
    </xf>
    <xf numFmtId="0" fontId="42" fillId="0" borderId="0" xfId="0" applyFont="1" applyAlignment="1">
      <alignment horizontal="center" vertical="center" wrapText="1"/>
    </xf>
    <xf numFmtId="0" fontId="43" fillId="0" borderId="0" xfId="18" applyFont="1" applyAlignment="1">
      <alignment horizontal="center" wrapText="1"/>
    </xf>
    <xf numFmtId="0" fontId="9" fillId="0" borderId="14" xfId="18" applyFont="1" applyBorder="1" applyAlignment="1">
      <alignment horizontal="left" vertical="top" wrapText="1"/>
    </xf>
    <xf numFmtId="0" fontId="5" fillId="0" borderId="15" xfId="18" applyBorder="1" applyAlignment="1">
      <alignment vertical="top" wrapText="1"/>
    </xf>
    <xf numFmtId="0" fontId="5" fillId="0" borderId="15" xfId="18" applyBorder="1" applyAlignment="1"/>
    <xf numFmtId="0" fontId="5" fillId="0" borderId="16" xfId="18" applyBorder="1" applyAlignment="1"/>
    <xf numFmtId="0" fontId="29" fillId="13" borderId="0" xfId="18" applyFont="1" applyFill="1" applyAlignment="1">
      <alignment horizontal="center"/>
    </xf>
    <xf numFmtId="6" fontId="32" fillId="0" borderId="0" xfId="18" applyNumberFormat="1" applyFont="1" applyAlignment="1">
      <alignment horizontal="center"/>
    </xf>
    <xf numFmtId="0" fontId="32" fillId="0" borderId="0" xfId="18" applyFont="1" applyAlignment="1">
      <alignment horizontal="center"/>
    </xf>
    <xf numFmtId="0" fontId="16" fillId="0" borderId="0" xfId="18" applyFont="1" applyAlignment="1">
      <alignment horizontal="center"/>
    </xf>
    <xf numFmtId="0" fontId="4" fillId="0" borderId="0" xfId="18" applyFont="1" applyAlignment="1">
      <alignment horizontal="center"/>
    </xf>
    <xf numFmtId="0" fontId="31" fillId="13" borderId="43" xfId="18" applyFont="1" applyFill="1" applyBorder="1" applyAlignment="1">
      <alignment horizontal="center" vertical="top" wrapText="1"/>
    </xf>
    <xf numFmtId="0" fontId="31" fillId="13" borderId="26" xfId="18" applyFont="1" applyFill="1" applyBorder="1" applyAlignment="1">
      <alignment horizontal="center" vertical="top" wrapText="1"/>
    </xf>
    <xf numFmtId="6" fontId="9" fillId="0" borderId="11" xfId="18" applyNumberFormat="1" applyFont="1" applyBorder="1" applyAlignment="1">
      <alignment horizontal="center" vertical="top" wrapText="1"/>
    </xf>
    <xf numFmtId="0" fontId="9" fillId="0" borderId="0" xfId="18" applyFont="1" applyAlignment="1">
      <alignment horizontal="center" vertical="top" wrapText="1"/>
    </xf>
    <xf numFmtId="0" fontId="16" fillId="0" borderId="11" xfId="18" applyFont="1" applyBorder="1" applyAlignment="1">
      <alignment horizontal="center" vertical="top"/>
    </xf>
    <xf numFmtId="0" fontId="16" fillId="0" borderId="0" xfId="18" applyFont="1" applyAlignment="1">
      <alignment horizontal="center" vertical="top"/>
    </xf>
    <xf numFmtId="0" fontId="4" fillId="0" borderId="11" xfId="18" applyFont="1" applyBorder="1" applyAlignment="1">
      <alignment horizontal="center" vertical="center"/>
    </xf>
    <xf numFmtId="0" fontId="4" fillId="0" borderId="0" xfId="18" applyFont="1" applyAlignment="1">
      <alignment horizontal="center" vertical="center"/>
    </xf>
    <xf numFmtId="0" fontId="43" fillId="0" borderId="0" xfId="18" applyFont="1" applyAlignment="1">
      <alignment horizontal="center" vertical="center" wrapText="1"/>
    </xf>
    <xf numFmtId="15" fontId="44" fillId="0" borderId="29" xfId="33" applyNumberFormat="1" applyFill="1" applyBorder="1" applyAlignment="1">
      <alignment horizontal="center"/>
    </xf>
  </cellXfs>
  <cellStyles count="34">
    <cellStyle name="Actual Date" xfId="1" xr:uid="{00000000-0005-0000-0000-000000000000}"/>
    <cellStyle name="Comma 2" xfId="2" xr:uid="{00000000-0005-0000-0000-000001000000}"/>
    <cellStyle name="Comma 3" xfId="32" xr:uid="{1B9C252F-1E16-48B9-B149-0C11360522C5}"/>
    <cellStyle name="Comma0" xfId="3" xr:uid="{00000000-0005-0000-0000-000002000000}"/>
    <cellStyle name="Currency 2" xfId="4" xr:uid="{00000000-0005-0000-0000-000003000000}"/>
    <cellStyle name="Currency0" xfId="5" xr:uid="{00000000-0005-0000-0000-000004000000}"/>
    <cellStyle name="Date" xfId="6" xr:uid="{00000000-0005-0000-0000-000005000000}"/>
    <cellStyle name="Fixed" xfId="7" xr:uid="{00000000-0005-0000-0000-000006000000}"/>
    <cellStyle name="Grey" xfId="8" xr:uid="{00000000-0005-0000-0000-000007000000}"/>
    <cellStyle name="HEADER" xfId="9" xr:uid="{00000000-0005-0000-0000-000008000000}"/>
    <cellStyle name="Heading 1" xfId="10" builtinId="16" customBuiltin="1"/>
    <cellStyle name="Heading 2" xfId="11" builtinId="17" customBuiltin="1"/>
    <cellStyle name="Heading1" xfId="12" xr:uid="{00000000-0005-0000-0000-00000B000000}"/>
    <cellStyle name="Heading2" xfId="13" xr:uid="{00000000-0005-0000-0000-00000C000000}"/>
    <cellStyle name="HIGHLIGHT" xfId="14" xr:uid="{00000000-0005-0000-0000-00000D000000}"/>
    <cellStyle name="Hyperlink" xfId="33" builtinId="8"/>
    <cellStyle name="Input [yellow]" xfId="15" xr:uid="{00000000-0005-0000-0000-00000E000000}"/>
    <cellStyle name="no dec" xfId="16" xr:uid="{00000000-0005-0000-0000-00000F000000}"/>
    <cellStyle name="Normal" xfId="0" builtinId="0"/>
    <cellStyle name="Normal - Style1" xfId="17" xr:uid="{00000000-0005-0000-0000-000011000000}"/>
    <cellStyle name="Normal 2" xfId="18" xr:uid="{00000000-0005-0000-0000-000012000000}"/>
    <cellStyle name="Normal 3" xfId="19" xr:uid="{00000000-0005-0000-0000-000013000000}"/>
    <cellStyle name="Normal 4" xfId="29" xr:uid="{00000000-0005-0000-0000-000014000000}"/>
    <cellStyle name="Normal 4 2" xfId="30" xr:uid="{D7C2182D-416E-4958-8B03-BA9E7E78288E}"/>
    <cellStyle name="Normal 5" xfId="20" xr:uid="{00000000-0005-0000-0000-000015000000}"/>
    <cellStyle name="Normal 6" xfId="31" xr:uid="{82C86975-60F8-4A5F-BD7B-A6666E9CCD78}"/>
    <cellStyle name="Normal_AppendixF1" xfId="21" xr:uid="{00000000-0005-0000-0000-000016000000}"/>
    <cellStyle name="Normal_distgn2k" xfId="22" xr:uid="{00000000-0005-0000-0000-000017000000}"/>
    <cellStyle name="Normal_gdp ucla" xfId="23" xr:uid="{00000000-0005-0000-0000-000018000000}"/>
    <cellStyle name="Percent [2]" xfId="24" xr:uid="{00000000-0005-0000-0000-000019000000}"/>
    <cellStyle name="Total" xfId="25" builtinId="25" customBuiltin="1"/>
    <cellStyle name="Unprot" xfId="26" xr:uid="{00000000-0005-0000-0000-00001B000000}"/>
    <cellStyle name="Unprot$" xfId="27" xr:uid="{00000000-0005-0000-0000-00001C000000}"/>
    <cellStyle name="Unprotect" xfId="28" xr:uid="{00000000-0005-0000-0000-00001D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4.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externalLink" Target="externalLinks/externalLink7.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externalLink" Target="externalLinks/externalLink6.xml"/><Relationship Id="rId29"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externalLink" Target="externalLinks/externalLink1.xml"/><Relationship Id="rId23" Type="http://schemas.openxmlformats.org/officeDocument/2006/relationships/theme" Target="theme/theme1.xml"/><Relationship Id="rId28"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externalLink" Target="externalLinks/externalLink5.xml"/><Relationship Id="rId31" Type="http://schemas.openxmlformats.org/officeDocument/2006/relationships/customXml" Target="../customXml/item5.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8.xml"/><Relationship Id="rId27" Type="http://schemas.openxmlformats.org/officeDocument/2006/relationships/customXml" Target="../customXml/item1.xml"/><Relationship Id="rId30" Type="http://schemas.openxmlformats.org/officeDocument/2006/relationships/customXml" Target="../customXml/item4.xml"/></Relationships>
</file>

<file path=xl/drawings/drawing1.xml><?xml version="1.0" encoding="utf-8"?>
<xdr:wsDr xmlns:xdr="http://schemas.openxmlformats.org/drawingml/2006/spreadsheetDrawing" xmlns:a="http://schemas.openxmlformats.org/drawingml/2006/main">
  <xdr:oneCellAnchor>
    <xdr:from>
      <xdr:col>4</xdr:col>
      <xdr:colOff>218965</xdr:colOff>
      <xdr:row>14</xdr:row>
      <xdr:rowOff>87587</xdr:rowOff>
    </xdr:from>
    <xdr:ext cx="10037941" cy="468013"/>
    <xdr:sp macro="" textlink="">
      <xdr:nvSpPr>
        <xdr:cNvPr id="2" name="TextBox 1">
          <a:extLst>
            <a:ext uri="{FF2B5EF4-FFF2-40B4-BE49-F238E27FC236}">
              <a16:creationId xmlns:a16="http://schemas.microsoft.com/office/drawing/2014/main" id="{78358B4C-90AA-400E-89E4-0ACA4E84DFBB}"/>
            </a:ext>
          </a:extLst>
        </xdr:cNvPr>
        <xdr:cNvSpPr txBox="1"/>
      </xdr:nvSpPr>
      <xdr:spPr>
        <a:xfrm>
          <a:off x="4007068" y="3218794"/>
          <a:ext cx="10037941" cy="468013"/>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2400" b="1">
              <a:solidFill>
                <a:srgbClr val="FF0000"/>
              </a:solidFill>
            </a:rPr>
            <a:t>BWP DOES NOT COLLECT</a:t>
          </a:r>
          <a:r>
            <a:rPr lang="en-US" sz="2400" b="1" baseline="0">
              <a:solidFill>
                <a:srgbClr val="FF0000"/>
              </a:solidFill>
            </a:rPr>
            <a:t> OR DEVELOP THIS DATA TO </a:t>
          </a:r>
          <a:r>
            <a:rPr lang="en-US" sz="2400" b="1">
              <a:solidFill>
                <a:srgbClr val="FF0000"/>
              </a:solidFill>
            </a:rPr>
            <a:t>DERIVE</a:t>
          </a:r>
          <a:r>
            <a:rPr lang="en-US" sz="2400" b="1" baseline="0">
              <a:solidFill>
                <a:srgbClr val="FF0000"/>
              </a:solidFill>
            </a:rPr>
            <a:t> LOAD FORECAST</a:t>
          </a:r>
          <a:endParaRPr lang="en-US" sz="2400" b="1">
            <a:solidFill>
              <a:srgbClr val="FF0000"/>
            </a:solidFill>
          </a:endParaRP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5</xdr:col>
      <xdr:colOff>85725</xdr:colOff>
      <xdr:row>4</xdr:row>
      <xdr:rowOff>9525</xdr:rowOff>
    </xdr:from>
    <xdr:to>
      <xdr:col>13</xdr:col>
      <xdr:colOff>0</xdr:colOff>
      <xdr:row>7</xdr:row>
      <xdr:rowOff>133350</xdr:rowOff>
    </xdr:to>
    <xdr:sp macro="" textlink="">
      <xdr:nvSpPr>
        <xdr:cNvPr id="2" name="TextBox 1">
          <a:extLst>
            <a:ext uri="{FF2B5EF4-FFF2-40B4-BE49-F238E27FC236}">
              <a16:creationId xmlns:a16="http://schemas.microsoft.com/office/drawing/2014/main" id="{00000000-0008-0000-0F00-000002000000}"/>
            </a:ext>
          </a:extLst>
        </xdr:cNvPr>
        <xdr:cNvSpPr txBox="1"/>
      </xdr:nvSpPr>
      <xdr:spPr>
        <a:xfrm>
          <a:off x="2752725" y="638175"/>
          <a:ext cx="4181475" cy="552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Form 4 should</a:t>
          </a:r>
          <a:r>
            <a:rPr lang="en-US" sz="1100" b="1" baseline="0"/>
            <a:t> be provided in a separate attachment in .doc  or .pdf format.</a:t>
          </a:r>
          <a:endParaRPr lang="en-US" sz="1100" b="1"/>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energy.ca.gov/DOCUME~1/agautam/LOCALS~1/Temp/XPgrpwise/CEC09%20demand-price%20forms-final-12-1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lmarshal/AppData/Local/Microsoft/Windows/Temporary%20Internet%20Files/Content.Outlook/XY7DG3XY/DOCUME~1/agautam/LOCALS~1/Temp/XPgrpwise/CEC09%20demand-price%20forms-final-12-17.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CGarcia/AppData/Local/Microsoft/Windows/INetCache/Content.Outlook/L9VJ9R01/DOCUME~1/agautam/LOCALS~1/Temp/XPgrpwise/CEC09%20demand-price%20forms-final-12-17.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CGarcia/AppData/Local/Microsoft/Windows/INetCache/Content.Outlook/L9VJ9R01/GORIN/ER%202011/Forms%20and%20Instructions/Demand_Forecast_Form-draftweb.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H:\_Forecasts\Forms%20and%20Instructions\WORKING_FINAL_2017_Electricity_Demand_Forecast_Forms.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Nick/Desktop/LSEID_RA2022_Forecast.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G:\CED%202019\Forms%20and%20Instructions\Excel%20Templates\IOU%20Demand%20Forecast%20Forms.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H:\rates\model\IEPR19\FormsandInst\lmFINAL%202017_Forms_and_Instructions_for_Submitting_Demand_Forecasts%20rev%201-31-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amp; b"/>
      <sheetName val="Form 1.7c"/>
      <sheetName val="Form 2.1"/>
      <sheetName val="Form 2.2"/>
      <sheetName val="Form 2.3"/>
      <sheetName val="Form 2.4"/>
      <sheetName val="Form 3.1a"/>
      <sheetName val="Form 3.1b"/>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amp; b"/>
      <sheetName val="Form 1.7c"/>
      <sheetName val="Form 2.1"/>
      <sheetName val="Form 2.2"/>
      <sheetName val="Form 2.3"/>
      <sheetName val="Form 2.4"/>
      <sheetName val="Form 3.1a"/>
      <sheetName val="Form 3.1b"/>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amp; b"/>
      <sheetName val="Form 1.7c"/>
      <sheetName val="Form 2.1"/>
      <sheetName val="Form 2.2"/>
      <sheetName val="Form 2.3"/>
      <sheetName val="Form 2.4"/>
      <sheetName val="Form 3.1a"/>
      <sheetName val="Form 3.1b"/>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sheetName val="Form 1.7b"/>
      <sheetName val="Form 1.7c"/>
      <sheetName val="Form 1.7d"/>
      <sheetName val="Form 2.1"/>
      <sheetName val="Form 2.2"/>
      <sheetName val="Form 2.3"/>
      <sheetName val="Form 3.1a"/>
      <sheetName val="Form 3.1b"/>
      <sheetName val="Form 3.1c"/>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ormsList&amp;FilerInfo"/>
      <sheetName val="Form 1.1a"/>
      <sheetName val="Form 1.2"/>
      <sheetName val="Form 1.3"/>
      <sheetName val="Form 1.4"/>
      <sheetName val="Form 1.5"/>
      <sheetName val="Form 1.6a"/>
      <sheetName val="Form 1.6b"/>
      <sheetName val="Form 1.6c"/>
      <sheetName val="Form 1.6d"/>
      <sheetName val="Form 1.7a"/>
      <sheetName val="Form 1.7b"/>
      <sheetName val="Form 1.7c"/>
      <sheetName val="Form 1.8"/>
      <sheetName val="Form 2.1"/>
      <sheetName val="Form 2.2"/>
      <sheetName val="Form 2.3"/>
      <sheetName val="Form 3.2"/>
      <sheetName val="Form 3.3"/>
      <sheetName val="POU - Form 3.4"/>
      <sheetName val="Demand Forecast - Form 4"/>
      <sheetName val="EE Forecast - Form 6"/>
      <sheetName val="DA - Form 7.1"/>
      <sheetName val="CCA - Form 7.2"/>
      <sheetName val="Form 8.1a (IOU)"/>
      <sheetName val="Form 8.1a (POU or CCA)"/>
      <sheetName val="Form 8.1a (ESP)"/>
      <sheetName val="Form 8.1b (Bundled)"/>
      <sheetName val="Form 8.1b (Direct Access)"/>
      <sheetName val="Form 8.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ertification"/>
      <sheetName val="FilingInstructions"/>
      <sheetName val="Form 1"/>
      <sheetName val="Form 1b IOUs"/>
      <sheetName val="Form 2"/>
      <sheetName val="Form 3.1  "/>
      <sheetName val="Form 3.2"/>
      <sheetName val="Form 3.3a"/>
      <sheetName val="Form 3.3b"/>
      <sheetName val="Form 4 IOUs"/>
      <sheetName val="Form 5 IOUs&amp;CCAs"/>
      <sheetName val="Forecast Documentation"/>
    </sheetNames>
    <sheetDataSet>
      <sheetData sheetId="0"/>
      <sheetData sheetId="1" refreshError="1"/>
      <sheetData sheetId="2" refreshError="1"/>
      <sheetData sheetId="3" refreshError="1"/>
      <sheetData sheetId="4" refreshError="1"/>
      <sheetData sheetId="5"/>
      <sheetData sheetId="6"/>
      <sheetData sheetId="7" refreshError="1"/>
      <sheetData sheetId="8" refreshError="1"/>
      <sheetData sheetId="9" refreshError="1"/>
      <sheetData sheetId="10" refreshError="1"/>
      <sheetData sheetId="11"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ormsList&amp;FilerInfo"/>
      <sheetName val="Form 1.1a"/>
      <sheetName val="Form 1.1b"/>
      <sheetName val="Form 1.2"/>
      <sheetName val="Form 1.3"/>
      <sheetName val="Form 1.4"/>
      <sheetName val="Form 1.5"/>
      <sheetName val="Form 1.6a"/>
      <sheetName val="Form 1.6b"/>
      <sheetName val="Form 1.7a"/>
      <sheetName val="Form 1.7b"/>
      <sheetName val="Form 1.7c"/>
      <sheetName val="Form 1.8"/>
      <sheetName val="Form 2.1"/>
      <sheetName val="Form 2.2"/>
      <sheetName val="Form 2.3"/>
      <sheetName val="Form 3.2"/>
      <sheetName val="Form 4"/>
      <sheetName val="Form 6"/>
      <sheetName val="Form 8.1a (IOU)"/>
      <sheetName val="Form 8.1b (Bundled)"/>
      <sheetName val="Form 8.1b (Direct Acces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ormsList&amp;FilerInfo"/>
      <sheetName val="Form 1.1a"/>
      <sheetName val="Form 1.1b"/>
      <sheetName val="Form 1.2"/>
      <sheetName val="Form 1.3"/>
      <sheetName val="Form 1.4"/>
      <sheetName val="Form 1.5"/>
      <sheetName val="Form 1.6a"/>
      <sheetName val="Form 1.6b"/>
      <sheetName val="Form 1.6c"/>
      <sheetName val="Form 1.6d"/>
      <sheetName val="Form 1.7a"/>
      <sheetName val="Form 1.7b"/>
      <sheetName val="Form 1.7c"/>
      <sheetName val="Form 1.8"/>
      <sheetName val="Form 2.1"/>
      <sheetName val="Form 2.2"/>
      <sheetName val="Form 2.3"/>
      <sheetName val="Form 3.2"/>
      <sheetName val="Form 3.3"/>
      <sheetName val="Form 3.4"/>
      <sheetName val="Form 4"/>
      <sheetName val="Form 6"/>
      <sheetName val="Form 7.1"/>
      <sheetName val="Form 7.2"/>
      <sheetName val="Form 8.1a (IOU)"/>
      <sheetName val="Form 8.1a (POU or CCA)"/>
      <sheetName val="Form 8.1a (ESP)"/>
      <sheetName val="Form 8.1b (Bundled)"/>
      <sheetName val="Form 8.1b (Direct Access)"/>
      <sheetName val="Form 8.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36.bin"/><Relationship Id="rId2" Type="http://schemas.openxmlformats.org/officeDocument/2006/relationships/printerSettings" Target="../printerSettings/printerSettings35.bin"/><Relationship Id="rId1" Type="http://schemas.openxmlformats.org/officeDocument/2006/relationships/printerSettings" Target="../printerSettings/printerSettings34.bin"/><Relationship Id="rId5" Type="http://schemas.openxmlformats.org/officeDocument/2006/relationships/printerSettings" Target="../printerSettings/printerSettings38.bin"/><Relationship Id="rId4" Type="http://schemas.openxmlformats.org/officeDocument/2006/relationships/printerSettings" Target="../printerSettings/printerSettings37.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9.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6" Type="http://schemas.openxmlformats.org/officeDocument/2006/relationships/printerSettings" Target="../printerSettings/printerSettings6.bin"/><Relationship Id="rId5" Type="http://schemas.openxmlformats.org/officeDocument/2006/relationships/hyperlink" Target="mailto:hpandey@burbankca.gov" TargetMode="External"/><Relationship Id="rId4" Type="http://schemas.openxmlformats.org/officeDocument/2006/relationships/printerSettings" Target="../printerSettings/printerSettings5.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 Id="rId5" Type="http://schemas.openxmlformats.org/officeDocument/2006/relationships/printerSettings" Target="../printerSettings/printerSettings11.bin"/><Relationship Id="rId4" Type="http://schemas.openxmlformats.org/officeDocument/2006/relationships/printerSettings" Target="../printerSettings/printerSettings10.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4.bin"/><Relationship Id="rId2" Type="http://schemas.openxmlformats.org/officeDocument/2006/relationships/printerSettings" Target="../printerSettings/printerSettings13.bin"/><Relationship Id="rId1" Type="http://schemas.openxmlformats.org/officeDocument/2006/relationships/printerSettings" Target="../printerSettings/printerSettings12.bin"/><Relationship Id="rId5" Type="http://schemas.openxmlformats.org/officeDocument/2006/relationships/printerSettings" Target="../printerSettings/printerSettings16.bin"/><Relationship Id="rId4" Type="http://schemas.openxmlformats.org/officeDocument/2006/relationships/printerSettings" Target="../printerSettings/printerSettings1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0.bin"/><Relationship Id="rId2" Type="http://schemas.openxmlformats.org/officeDocument/2006/relationships/printerSettings" Target="../printerSettings/printerSettings19.bin"/><Relationship Id="rId1" Type="http://schemas.openxmlformats.org/officeDocument/2006/relationships/printerSettings" Target="../printerSettings/printerSettings18.bin"/><Relationship Id="rId5" Type="http://schemas.openxmlformats.org/officeDocument/2006/relationships/printerSettings" Target="../printerSettings/printerSettings22.bin"/><Relationship Id="rId4" Type="http://schemas.openxmlformats.org/officeDocument/2006/relationships/printerSettings" Target="../printerSettings/printerSettings21.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26.bin"/><Relationship Id="rId2" Type="http://schemas.openxmlformats.org/officeDocument/2006/relationships/printerSettings" Target="../printerSettings/printerSettings25.bin"/><Relationship Id="rId1" Type="http://schemas.openxmlformats.org/officeDocument/2006/relationships/printerSettings" Target="../printerSettings/printerSettings24.bin"/><Relationship Id="rId5" Type="http://schemas.openxmlformats.org/officeDocument/2006/relationships/printerSettings" Target="../printerSettings/printerSettings28.bin"/><Relationship Id="rId4" Type="http://schemas.openxmlformats.org/officeDocument/2006/relationships/printerSettings" Target="../printerSettings/printerSettings27.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31.bin"/><Relationship Id="rId2" Type="http://schemas.openxmlformats.org/officeDocument/2006/relationships/printerSettings" Target="../printerSettings/printerSettings30.bin"/><Relationship Id="rId1" Type="http://schemas.openxmlformats.org/officeDocument/2006/relationships/printerSettings" Target="../printerSettings/printerSettings29.bin"/><Relationship Id="rId5" Type="http://schemas.openxmlformats.org/officeDocument/2006/relationships/printerSettings" Target="../printerSettings/printerSettings33.bin"/><Relationship Id="rId4" Type="http://schemas.openxmlformats.org/officeDocument/2006/relationships/printerSettings" Target="../printerSettings/printerSettings3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9A281B-7F2E-40BF-B8E1-8BC6C1B17FC6}">
  <sheetPr>
    <pageSetUpPr fitToPage="1"/>
  </sheetPr>
  <dimension ref="A1:B21"/>
  <sheetViews>
    <sheetView tabSelected="1" topLeftCell="A10" zoomScale="70" zoomScaleNormal="70" workbookViewId="0">
      <selection activeCell="A13" sqref="A13:B13"/>
    </sheetView>
  </sheetViews>
  <sheetFormatPr defaultColWidth="8.6640625" defaultRowHeight="11.25"/>
  <cols>
    <col min="1" max="1" width="56.1640625" style="124" bestFit="1" customWidth="1"/>
    <col min="2" max="2" width="63.6640625" style="124" customWidth="1"/>
    <col min="3" max="16384" width="8.6640625" style="124"/>
  </cols>
  <sheetData>
    <row r="1" spans="1:2" s="185" customFormat="1" ht="20.25">
      <c r="A1" s="283" t="s">
        <v>0</v>
      </c>
      <c r="B1" s="284"/>
    </row>
    <row r="2" spans="1:2" ht="18">
      <c r="A2" s="285"/>
      <c r="B2" s="276"/>
    </row>
    <row r="3" spans="1:2" ht="18">
      <c r="A3" s="285" t="s">
        <v>1</v>
      </c>
      <c r="B3" s="276"/>
    </row>
    <row r="4" spans="1:2" ht="18">
      <c r="A4" s="285" t="s">
        <v>2</v>
      </c>
      <c r="B4" s="286"/>
    </row>
    <row r="5" spans="1:2" ht="18">
      <c r="A5" s="285" t="s">
        <v>3</v>
      </c>
      <c r="B5" s="286"/>
    </row>
    <row r="6" spans="1:2" ht="18">
      <c r="A6" s="263"/>
      <c r="B6" s="233"/>
    </row>
    <row r="7" spans="1:2" ht="185.25" customHeight="1">
      <c r="A7" s="275" t="s">
        <v>4</v>
      </c>
      <c r="B7" s="276"/>
    </row>
    <row r="8" spans="1:2" ht="18.75" customHeight="1">
      <c r="A8" s="262"/>
      <c r="B8" s="233"/>
    </row>
    <row r="9" spans="1:2" ht="15.75">
      <c r="A9" s="264" t="s">
        <v>5</v>
      </c>
      <c r="B9" s="233"/>
    </row>
    <row r="10" spans="1:2" ht="84" customHeight="1">
      <c r="A10" s="275" t="s">
        <v>6</v>
      </c>
      <c r="B10" s="276"/>
    </row>
    <row r="11" spans="1:2" ht="16.5" customHeight="1">
      <c r="A11" s="262"/>
      <c r="B11" s="233"/>
    </row>
    <row r="12" spans="1:2" ht="17.25" customHeight="1">
      <c r="A12" s="277" t="s">
        <v>7</v>
      </c>
      <c r="B12" s="278"/>
    </row>
    <row r="13" spans="1:2" ht="127.5" customHeight="1">
      <c r="A13" s="275" t="s">
        <v>8</v>
      </c>
      <c r="B13" s="276"/>
    </row>
    <row r="14" spans="1:2" ht="17.25" customHeight="1">
      <c r="A14" s="262"/>
      <c r="B14" s="233"/>
    </row>
    <row r="15" spans="1:2" ht="15.75">
      <c r="A15" s="264" t="s">
        <v>9</v>
      </c>
      <c r="B15" s="233"/>
    </row>
    <row r="16" spans="1:2" ht="46.5" customHeight="1">
      <c r="A16" s="279" t="s">
        <v>10</v>
      </c>
      <c r="B16" s="280"/>
    </row>
    <row r="17" spans="1:2" ht="15.75" customHeight="1">
      <c r="A17" s="265"/>
      <c r="B17" s="266"/>
    </row>
    <row r="18" spans="1:2" ht="24.75" customHeight="1">
      <c r="A18" s="186" t="s">
        <v>11</v>
      </c>
      <c r="B18" s="233"/>
    </row>
    <row r="19" spans="1:2" s="189" customFormat="1" ht="23.25" customHeight="1">
      <c r="A19" s="187" t="s">
        <v>12</v>
      </c>
      <c r="B19" s="188">
        <v>44377</v>
      </c>
    </row>
    <row r="20" spans="1:2" s="190" customFormat="1" ht="23.25" customHeight="1">
      <c r="A20" s="187"/>
      <c r="B20" s="188"/>
    </row>
    <row r="21" spans="1:2" ht="33.75" customHeight="1">
      <c r="A21" s="281" t="s">
        <v>13</v>
      </c>
      <c r="B21" s="282"/>
    </row>
  </sheetData>
  <mergeCells count="11">
    <mergeCell ref="A7:B7"/>
    <mergeCell ref="A1:B1"/>
    <mergeCell ref="A2:B2"/>
    <mergeCell ref="A3:B3"/>
    <mergeCell ref="A4:B4"/>
    <mergeCell ref="A5:B5"/>
    <mergeCell ref="A10:B10"/>
    <mergeCell ref="A12:B12"/>
    <mergeCell ref="A13:B13"/>
    <mergeCell ref="A16:B16"/>
    <mergeCell ref="A21:B21"/>
  </mergeCells>
  <printOptions horizontalCentered="1"/>
  <pageMargins left="0.25" right="0.75" top="0.5" bottom="0.5" header="0.5" footer="0.5"/>
  <pageSetup scale="69" orientation="portrait" r:id="rId1"/>
  <headerFooter alignWithMargins="0">
    <oddFooter>&amp;R&amp;A</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7">
    <tabColor theme="5" tint="0.39997558519241921"/>
    <pageSetUpPr fitToPage="1"/>
  </sheetPr>
  <dimension ref="B1:K22"/>
  <sheetViews>
    <sheetView showGridLines="0" zoomScaleNormal="100" workbookViewId="0">
      <selection activeCell="K7" sqref="K7"/>
    </sheetView>
  </sheetViews>
  <sheetFormatPr defaultColWidth="17.6640625" defaultRowHeight="11.25"/>
  <cols>
    <col min="1" max="1" width="1.6640625" style="9" customWidth="1"/>
    <col min="2" max="2" width="12.6640625" style="9" customWidth="1"/>
    <col min="3" max="9" width="15.6640625" style="9" customWidth="1"/>
    <col min="10" max="10" width="14.5" style="9" customWidth="1"/>
    <col min="11" max="16384" width="17.6640625" style="9"/>
  </cols>
  <sheetData>
    <row r="1" spans="2:10" s="21" customFormat="1" ht="15.75">
      <c r="B1" s="323" t="s">
        <v>119</v>
      </c>
      <c r="C1" s="323"/>
      <c r="D1" s="323"/>
      <c r="E1" s="323"/>
      <c r="F1" s="323"/>
      <c r="G1" s="323"/>
      <c r="H1" s="323"/>
      <c r="I1" s="323"/>
      <c r="J1" s="323"/>
    </row>
    <row r="2" spans="2:10" ht="15.75">
      <c r="B2" s="184" t="str">
        <f>+'FormsList&amp;FilerInfo'!B2</f>
        <v>City of Burbank</v>
      </c>
      <c r="C2" s="26"/>
      <c r="D2" s="26"/>
      <c r="E2" s="26"/>
      <c r="F2" s="179"/>
      <c r="G2" s="26"/>
      <c r="H2" s="26"/>
      <c r="I2" s="26"/>
      <c r="J2" s="247"/>
    </row>
    <row r="3" spans="2:10" ht="12.75">
      <c r="B3" s="26"/>
      <c r="C3" s="26"/>
      <c r="D3" s="26"/>
      <c r="E3" s="26"/>
      <c r="F3" s="26"/>
      <c r="G3" s="26"/>
      <c r="H3" s="26"/>
      <c r="I3" s="26"/>
      <c r="J3" s="247"/>
    </row>
    <row r="4" spans="2:10" s="21" customFormat="1" ht="15.75">
      <c r="B4" s="179" t="s">
        <v>120</v>
      </c>
      <c r="C4" s="179"/>
      <c r="D4" s="179"/>
      <c r="E4" s="179"/>
      <c r="F4" s="179"/>
      <c r="G4" s="179"/>
      <c r="H4" s="179"/>
      <c r="I4" s="179"/>
      <c r="J4" s="248"/>
    </row>
    <row r="5" spans="2:10" s="21" customFormat="1" ht="15.75">
      <c r="B5" s="179"/>
      <c r="C5" s="179"/>
      <c r="D5" s="179"/>
      <c r="E5" s="179"/>
      <c r="F5" s="249"/>
      <c r="G5" s="179"/>
      <c r="H5" s="179"/>
      <c r="I5" s="179"/>
      <c r="J5" s="248"/>
    </row>
    <row r="6" spans="2:10" ht="22.5" customHeight="1">
      <c r="B6" s="332" t="str">
        <f>+'Form 1.3'!C8</f>
        <v>(Modify categories below to be consistent with sectors reported on Form 1.1)</v>
      </c>
      <c r="C6" s="332"/>
      <c r="D6" s="332"/>
      <c r="E6" s="332"/>
      <c r="F6" s="332"/>
      <c r="G6" s="332"/>
      <c r="H6" s="332"/>
      <c r="I6" s="332"/>
      <c r="J6" s="332"/>
    </row>
    <row r="7" spans="2:10">
      <c r="B7" s="24"/>
      <c r="C7" s="250" t="s">
        <v>121</v>
      </c>
      <c r="D7" s="22"/>
      <c r="E7" s="22"/>
      <c r="F7" s="22"/>
      <c r="G7" s="22"/>
      <c r="H7" s="22"/>
      <c r="I7" s="23"/>
      <c r="J7" s="330" t="s">
        <v>122</v>
      </c>
    </row>
    <row r="8" spans="2:10">
      <c r="B8" s="25" t="s">
        <v>45</v>
      </c>
      <c r="C8" s="139" t="s">
        <v>113</v>
      </c>
      <c r="D8" s="139" t="s">
        <v>114</v>
      </c>
      <c r="E8" s="139" t="s">
        <v>115</v>
      </c>
      <c r="F8" s="139" t="s">
        <v>116</v>
      </c>
      <c r="G8" s="139" t="s">
        <v>117</v>
      </c>
      <c r="H8" s="139" t="s">
        <v>118</v>
      </c>
      <c r="I8" s="141" t="s">
        <v>52</v>
      </c>
      <c r="J8" s="331"/>
    </row>
    <row r="9" spans="2:10">
      <c r="B9" s="3">
        <v>2019</v>
      </c>
      <c r="C9" s="146"/>
      <c r="D9" s="146"/>
      <c r="E9" s="146"/>
      <c r="F9" s="146"/>
      <c r="G9" s="146"/>
      <c r="H9" s="146"/>
      <c r="I9" s="146"/>
      <c r="J9" s="146"/>
    </row>
    <row r="10" spans="2:10">
      <c r="B10" s="3">
        <v>2020</v>
      </c>
      <c r="C10" s="146"/>
      <c r="D10" s="146"/>
      <c r="E10" s="146"/>
      <c r="F10" s="146"/>
      <c r="G10" s="146"/>
      <c r="H10" s="146"/>
      <c r="I10" s="146"/>
      <c r="J10" s="146"/>
    </row>
    <row r="11" spans="2:10">
      <c r="B11" s="3">
        <v>2021</v>
      </c>
      <c r="C11" s="4">
        <v>45000</v>
      </c>
      <c r="D11" s="4">
        <v>7000</v>
      </c>
      <c r="E11" s="4"/>
      <c r="F11" s="4"/>
      <c r="G11" s="4"/>
      <c r="H11" s="4"/>
      <c r="I11" s="4"/>
      <c r="J11" s="4"/>
    </row>
    <row r="12" spans="2:10">
      <c r="B12" s="3">
        <v>2022</v>
      </c>
      <c r="C12" s="4">
        <v>45000</v>
      </c>
      <c r="D12" s="4">
        <v>7000</v>
      </c>
      <c r="E12" s="4"/>
      <c r="F12" s="4"/>
      <c r="G12" s="4"/>
      <c r="H12" s="4"/>
      <c r="I12" s="4"/>
      <c r="J12" s="4"/>
    </row>
    <row r="13" spans="2:10">
      <c r="B13" s="3">
        <v>2023</v>
      </c>
      <c r="C13" s="4">
        <v>45000</v>
      </c>
      <c r="D13" s="4">
        <v>7000</v>
      </c>
      <c r="E13" s="4"/>
      <c r="F13" s="4"/>
      <c r="G13" s="4"/>
      <c r="H13" s="4"/>
      <c r="I13" s="4"/>
      <c r="J13" s="4"/>
    </row>
    <row r="14" spans="2:10">
      <c r="B14" s="3">
        <v>2024</v>
      </c>
      <c r="C14" s="4">
        <v>45000</v>
      </c>
      <c r="D14" s="4">
        <v>7000</v>
      </c>
      <c r="E14" s="4"/>
      <c r="F14" s="4"/>
      <c r="G14" s="4"/>
      <c r="H14" s="4"/>
      <c r="I14" s="4"/>
      <c r="J14" s="4"/>
    </row>
    <row r="15" spans="2:10">
      <c r="B15" s="3">
        <v>2025</v>
      </c>
      <c r="C15" s="4">
        <v>45000</v>
      </c>
      <c r="D15" s="4">
        <v>7000</v>
      </c>
      <c r="E15" s="4"/>
      <c r="F15" s="4"/>
      <c r="G15" s="4"/>
      <c r="H15" s="4"/>
      <c r="I15" s="4"/>
      <c r="J15" s="4"/>
    </row>
    <row r="16" spans="2:10">
      <c r="B16" s="3">
        <v>2026</v>
      </c>
      <c r="C16" s="4">
        <v>45000</v>
      </c>
      <c r="D16" s="4">
        <v>7000</v>
      </c>
      <c r="E16" s="4"/>
      <c r="F16" s="4"/>
      <c r="G16" s="4"/>
      <c r="H16" s="4"/>
      <c r="I16" s="4"/>
      <c r="J16" s="4"/>
    </row>
    <row r="17" spans="2:11" s="28" customFormat="1">
      <c r="B17" s="3">
        <v>2027</v>
      </c>
      <c r="C17" s="4">
        <v>45000</v>
      </c>
      <c r="D17" s="4">
        <v>7000</v>
      </c>
      <c r="E17" s="4"/>
      <c r="F17" s="4"/>
      <c r="G17" s="4"/>
      <c r="H17" s="4"/>
      <c r="I17" s="4"/>
      <c r="J17" s="4"/>
      <c r="K17" s="251"/>
    </row>
    <row r="18" spans="2:11">
      <c r="B18" s="3">
        <v>2028</v>
      </c>
      <c r="C18" s="4">
        <v>45000</v>
      </c>
      <c r="D18" s="4">
        <v>7000</v>
      </c>
      <c r="E18" s="252"/>
      <c r="F18" s="252"/>
      <c r="G18" s="252"/>
      <c r="H18" s="252"/>
      <c r="I18" s="252"/>
      <c r="J18" s="252"/>
      <c r="K18" s="251"/>
    </row>
    <row r="19" spans="2:11">
      <c r="B19" s="149">
        <v>2029</v>
      </c>
      <c r="C19" s="4">
        <v>45000</v>
      </c>
      <c r="D19" s="4">
        <v>7000</v>
      </c>
      <c r="E19" s="4"/>
      <c r="F19" s="4"/>
      <c r="G19" s="4"/>
      <c r="H19" s="4"/>
      <c r="I19" s="4"/>
      <c r="J19" s="4"/>
      <c r="K19" s="251"/>
    </row>
    <row r="20" spans="2:11">
      <c r="B20" s="149">
        <v>2030</v>
      </c>
      <c r="C20" s="4">
        <v>45000</v>
      </c>
      <c r="D20" s="4">
        <v>7000</v>
      </c>
      <c r="E20" s="252"/>
      <c r="F20" s="252"/>
      <c r="G20" s="252"/>
      <c r="H20" s="252"/>
      <c r="I20" s="252"/>
      <c r="J20" s="252"/>
      <c r="K20" s="251"/>
    </row>
    <row r="21" spans="2:11">
      <c r="B21" s="149">
        <v>2031</v>
      </c>
      <c r="C21" s="4">
        <v>45000</v>
      </c>
      <c r="D21" s="4">
        <v>7000</v>
      </c>
      <c r="E21" s="4"/>
      <c r="F21" s="4"/>
      <c r="G21" s="4"/>
      <c r="H21" s="4"/>
      <c r="I21" s="4"/>
      <c r="J21" s="4"/>
      <c r="K21" s="251"/>
    </row>
    <row r="22" spans="2:11">
      <c r="B22" s="149">
        <v>2032</v>
      </c>
      <c r="C22" s="4">
        <v>45000</v>
      </c>
      <c r="D22" s="4">
        <v>7000</v>
      </c>
      <c r="E22" s="252"/>
      <c r="F22" s="252"/>
      <c r="G22" s="252"/>
      <c r="H22" s="252"/>
      <c r="I22" s="252"/>
      <c r="J22" s="252"/>
      <c r="K22" s="251"/>
    </row>
  </sheetData>
  <customSheetViews>
    <customSheetView guid="{64245E33-E577-4C25-9B98-21C112E84FF6}" scale="75" showPageBreaks="1" showGridLines="0" fitToPage="1" printArea="1">
      <selection activeCell="O64" sqref="O64"/>
      <pageMargins left="0" right="0" top="0" bottom="0" header="0" footer="0"/>
      <pageSetup scale="98" orientation="landscape" r:id="rId1"/>
      <headerFooter alignWithMargins="0">
        <oddFooter>&amp;R&amp;A</oddFooter>
      </headerFooter>
    </customSheetView>
    <customSheetView guid="{2C54E754-4594-47E3-AFE9-B28C28B63E5C}" scale="75" showGridLines="0" fitToPage="1">
      <selection activeCell="O64" sqref="O64"/>
      <pageMargins left="0" right="0" top="0" bottom="0" header="0" footer="0"/>
      <pageSetup scale="98" orientation="landscape" r:id="rId2"/>
      <headerFooter alignWithMargins="0">
        <oddFooter>&amp;R&amp;A</oddFooter>
      </headerFooter>
    </customSheetView>
    <customSheetView guid="{DC437496-B10F-474B-8F6E-F19B4DA7C026}" scale="75" showPageBreaks="1" showGridLines="0" fitToPage="1" printArea="1">
      <selection activeCell="Q82" sqref="Q82"/>
      <pageMargins left="0" right="0" top="0" bottom="0" header="0" footer="0"/>
      <pageSetup scale="93" orientation="landscape" r:id="rId3"/>
      <headerFooter alignWithMargins="0">
        <oddFooter>&amp;R&amp;A</oddFooter>
      </headerFooter>
    </customSheetView>
    <customSheetView guid="{C3E70234-FA18-40E7-B25F-218A5F7D2EA2}" scale="75" showGridLines="0" fitToPage="1">
      <selection activeCell="Q82" sqref="Q82"/>
      <pageMargins left="0" right="0" top="0" bottom="0" header="0" footer="0"/>
      <pageSetup scale="88" orientation="landscape" r:id="rId4"/>
      <headerFooter alignWithMargins="0">
        <oddFooter>&amp;R&amp;A</oddFooter>
      </headerFooter>
    </customSheetView>
  </customSheetViews>
  <mergeCells count="3">
    <mergeCell ref="J7:J8"/>
    <mergeCell ref="B6:J6"/>
    <mergeCell ref="B1:J1"/>
  </mergeCells>
  <phoneticPr fontId="0" type="noConversion"/>
  <printOptions horizontalCentered="1"/>
  <pageMargins left="0.25" right="0.25" top="0.5" bottom="0.5" header="0.5" footer="0.5"/>
  <pageSetup orientation="landscape" r:id="rId5"/>
  <headerFooter alignWithMargins="0">
    <oddFooter>&amp;R&amp;A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1364BA-68EA-4F5C-81A1-5E0384394AD1}">
  <sheetPr>
    <pageSetUpPr fitToPage="1"/>
  </sheetPr>
  <dimension ref="B1:S91"/>
  <sheetViews>
    <sheetView zoomScale="87" zoomScaleNormal="87" workbookViewId="0">
      <selection activeCell="G26" sqref="G26"/>
    </sheetView>
  </sheetViews>
  <sheetFormatPr defaultColWidth="9.33203125" defaultRowHeight="16.5" customHeight="1"/>
  <cols>
    <col min="1" max="1" width="5" style="191" customWidth="1"/>
    <col min="2" max="2" width="26" style="194" customWidth="1"/>
    <col min="3" max="3" width="19.6640625" style="194" customWidth="1"/>
    <col min="4" max="4" width="15.5" style="191" customWidth="1"/>
    <col min="5" max="19" width="15.83203125" style="191" customWidth="1"/>
    <col min="20" max="16384" width="9.33203125" style="191"/>
  </cols>
  <sheetData>
    <row r="1" spans="2:19" ht="16.5" customHeight="1">
      <c r="B1" s="333" t="s">
        <v>123</v>
      </c>
      <c r="C1" s="333"/>
      <c r="D1" s="333"/>
      <c r="E1" s="333"/>
      <c r="F1" s="333"/>
      <c r="G1" s="333"/>
      <c r="H1" s="333"/>
      <c r="I1" s="333"/>
      <c r="J1" s="333"/>
      <c r="K1" s="333"/>
      <c r="L1" s="333"/>
      <c r="M1" s="333"/>
      <c r="N1" s="333"/>
      <c r="O1" s="333"/>
      <c r="P1" s="333"/>
      <c r="Q1" s="333"/>
      <c r="R1" s="333"/>
      <c r="S1" s="333"/>
    </row>
    <row r="2" spans="2:19" ht="16.5" customHeight="1">
      <c r="B2" s="334" t="str">
        <f>'FormsList&amp;FilerInfo'!B2</f>
        <v>City of Burbank</v>
      </c>
      <c r="C2" s="334"/>
      <c r="D2" s="334"/>
      <c r="E2" s="334"/>
      <c r="F2" s="334"/>
      <c r="G2" s="334"/>
      <c r="H2" s="334"/>
      <c r="I2" s="334"/>
      <c r="J2" s="334"/>
      <c r="K2" s="334"/>
      <c r="L2" s="334"/>
      <c r="M2" s="334"/>
      <c r="N2" s="334"/>
      <c r="O2" s="334"/>
      <c r="P2" s="334"/>
      <c r="Q2" s="334"/>
      <c r="R2" s="334"/>
      <c r="S2" s="334"/>
    </row>
    <row r="3" spans="2:19" ht="16.5" customHeight="1">
      <c r="B3" s="192"/>
      <c r="C3" s="192"/>
      <c r="D3" s="192"/>
      <c r="E3" s="192"/>
      <c r="F3" s="192"/>
      <c r="G3" s="192"/>
      <c r="H3" s="192"/>
      <c r="I3" s="192"/>
      <c r="J3" s="192"/>
      <c r="K3" s="193"/>
    </row>
    <row r="4" spans="2:19" ht="16.5" customHeight="1">
      <c r="B4" s="335" t="s">
        <v>124</v>
      </c>
      <c r="C4" s="335"/>
      <c r="D4" s="335"/>
      <c r="E4" s="335"/>
      <c r="F4" s="335"/>
      <c r="G4" s="335"/>
      <c r="H4" s="335"/>
      <c r="I4" s="335"/>
      <c r="J4" s="335"/>
      <c r="K4" s="335"/>
      <c r="L4" s="335"/>
      <c r="M4" s="335"/>
      <c r="N4" s="335"/>
      <c r="O4" s="335"/>
      <c r="P4" s="335"/>
      <c r="Q4" s="335"/>
      <c r="R4" s="335"/>
      <c r="S4" s="335"/>
    </row>
    <row r="6" spans="2:19" ht="33.75" customHeight="1">
      <c r="D6" s="195"/>
      <c r="E6" s="336" t="s">
        <v>125</v>
      </c>
      <c r="F6" s="337"/>
      <c r="G6" s="337"/>
      <c r="H6" s="337"/>
      <c r="I6" s="338"/>
      <c r="J6" s="339" t="s">
        <v>126</v>
      </c>
      <c r="K6" s="339"/>
      <c r="L6" s="339"/>
      <c r="M6" s="339"/>
      <c r="N6" s="339"/>
      <c r="O6" s="339" t="s">
        <v>127</v>
      </c>
      <c r="P6" s="339"/>
      <c r="Q6" s="339"/>
      <c r="R6" s="339"/>
      <c r="S6" s="339"/>
    </row>
    <row r="7" spans="2:19" ht="16.5" customHeight="1">
      <c r="B7" s="196" t="s">
        <v>128</v>
      </c>
      <c r="C7" s="197" t="s">
        <v>129</v>
      </c>
      <c r="D7" s="198" t="s">
        <v>130</v>
      </c>
      <c r="E7" s="199" t="s">
        <v>113</v>
      </c>
      <c r="F7" s="200" t="s">
        <v>114</v>
      </c>
      <c r="G7" s="200" t="s">
        <v>115</v>
      </c>
      <c r="H7" s="200" t="s">
        <v>131</v>
      </c>
      <c r="I7" s="200" t="s">
        <v>53</v>
      </c>
      <c r="J7" s="200" t="s">
        <v>113</v>
      </c>
      <c r="K7" s="200" t="s">
        <v>114</v>
      </c>
      <c r="L7" s="200" t="s">
        <v>115</v>
      </c>
      <c r="M7" s="200" t="s">
        <v>131</v>
      </c>
      <c r="N7" s="200" t="s">
        <v>53</v>
      </c>
      <c r="O7" s="200" t="s">
        <v>113</v>
      </c>
      <c r="P7" s="200" t="s">
        <v>114</v>
      </c>
      <c r="Q7" s="200" t="s">
        <v>115</v>
      </c>
      <c r="R7" s="200" t="s">
        <v>131</v>
      </c>
      <c r="S7" s="200" t="s">
        <v>53</v>
      </c>
    </row>
    <row r="8" spans="2:19" ht="16.5" customHeight="1">
      <c r="B8" s="201"/>
      <c r="C8" s="201" t="s">
        <v>132</v>
      </c>
      <c r="D8" s="202">
        <v>2021</v>
      </c>
      <c r="E8" s="203"/>
      <c r="F8" s="203"/>
      <c r="G8" s="203"/>
      <c r="H8" s="203"/>
      <c r="I8" s="203"/>
      <c r="J8" s="204"/>
      <c r="K8" s="204"/>
      <c r="L8" s="204"/>
      <c r="M8" s="204"/>
      <c r="N8" s="204"/>
      <c r="O8" s="205"/>
      <c r="P8" s="205"/>
      <c r="Q8" s="205"/>
      <c r="R8" s="205"/>
      <c r="S8" s="206"/>
    </row>
    <row r="9" spans="2:19" ht="16.5" customHeight="1">
      <c r="B9" s="201"/>
      <c r="C9" s="201" t="s">
        <v>132</v>
      </c>
      <c r="D9" s="207">
        <v>2022</v>
      </c>
      <c r="E9" s="203"/>
      <c r="F9" s="203"/>
      <c r="G9" s="203"/>
      <c r="H9" s="203"/>
      <c r="I9" s="203"/>
      <c r="J9" s="204"/>
      <c r="K9" s="204"/>
      <c r="L9" s="204"/>
      <c r="M9" s="204"/>
      <c r="N9" s="204"/>
      <c r="O9" s="205"/>
      <c r="P9" s="205"/>
      <c r="Q9" s="205"/>
      <c r="R9" s="205"/>
      <c r="S9" s="206"/>
    </row>
    <row r="10" spans="2:19" ht="16.5" customHeight="1">
      <c r="B10" s="201"/>
      <c r="C10" s="201" t="s">
        <v>132</v>
      </c>
      <c r="D10" s="207">
        <v>2023</v>
      </c>
      <c r="E10" s="203"/>
      <c r="F10" s="203"/>
      <c r="G10" s="203"/>
      <c r="H10" s="203"/>
      <c r="I10" s="203"/>
      <c r="J10" s="204"/>
      <c r="K10" s="204"/>
      <c r="L10" s="204"/>
      <c r="M10" s="204"/>
      <c r="N10" s="204"/>
      <c r="O10" s="205"/>
      <c r="P10" s="205"/>
      <c r="Q10" s="205"/>
      <c r="R10" s="205"/>
      <c r="S10" s="206"/>
    </row>
    <row r="11" spans="2:19" ht="16.5" customHeight="1">
      <c r="B11" s="201"/>
      <c r="C11" s="201" t="s">
        <v>132</v>
      </c>
      <c r="D11" s="207">
        <v>2024</v>
      </c>
      <c r="E11" s="203"/>
      <c r="F11" s="203"/>
      <c r="G11" s="203"/>
      <c r="H11" s="203"/>
      <c r="I11" s="203"/>
      <c r="J11" s="204"/>
      <c r="K11" s="204"/>
      <c r="L11" s="204"/>
      <c r="M11" s="204"/>
      <c r="N11" s="204"/>
      <c r="O11" s="205"/>
      <c r="P11" s="205"/>
      <c r="Q11" s="205"/>
      <c r="R11" s="205"/>
      <c r="S11" s="206"/>
    </row>
    <row r="12" spans="2:19" ht="16.5" customHeight="1">
      <c r="B12" s="201"/>
      <c r="C12" s="201" t="s">
        <v>132</v>
      </c>
      <c r="D12" s="207">
        <v>2025</v>
      </c>
      <c r="E12" s="203"/>
      <c r="F12" s="203"/>
      <c r="G12" s="203"/>
      <c r="H12" s="203"/>
      <c r="I12" s="203"/>
      <c r="J12" s="204"/>
      <c r="K12" s="204"/>
      <c r="L12" s="204"/>
      <c r="M12" s="204"/>
      <c r="N12" s="204"/>
      <c r="O12" s="205"/>
      <c r="P12" s="205"/>
      <c r="Q12" s="205"/>
      <c r="R12" s="205"/>
      <c r="S12" s="206"/>
    </row>
    <row r="13" spans="2:19" ht="16.5" customHeight="1">
      <c r="B13" s="201"/>
      <c r="C13" s="201" t="s">
        <v>132</v>
      </c>
      <c r="D13" s="207">
        <v>2026</v>
      </c>
      <c r="E13" s="203"/>
      <c r="F13" s="203"/>
      <c r="G13" s="203"/>
      <c r="H13" s="203"/>
      <c r="I13" s="203"/>
      <c r="J13" s="204"/>
      <c r="K13" s="204"/>
      <c r="L13" s="204"/>
      <c r="M13" s="204"/>
      <c r="N13" s="204"/>
      <c r="O13" s="205"/>
      <c r="P13" s="205"/>
      <c r="Q13" s="205"/>
      <c r="R13" s="205"/>
      <c r="S13" s="206"/>
    </row>
    <row r="14" spans="2:19" ht="16.5" customHeight="1">
      <c r="B14" s="201"/>
      <c r="C14" s="201" t="s">
        <v>132</v>
      </c>
      <c r="D14" s="207">
        <v>2027</v>
      </c>
      <c r="E14" s="203"/>
      <c r="F14" s="203"/>
      <c r="G14" s="203"/>
      <c r="H14" s="203"/>
      <c r="I14" s="203"/>
      <c r="J14" s="204"/>
      <c r="K14" s="204"/>
      <c r="L14" s="204"/>
      <c r="M14" s="204"/>
      <c r="N14" s="204"/>
      <c r="O14" s="205"/>
      <c r="P14" s="205"/>
      <c r="Q14" s="205"/>
      <c r="R14" s="205"/>
      <c r="S14" s="206"/>
    </row>
    <row r="15" spans="2:19" ht="16.5" customHeight="1">
      <c r="B15" s="201"/>
      <c r="C15" s="201" t="s">
        <v>132</v>
      </c>
      <c r="D15" s="207">
        <v>2028</v>
      </c>
      <c r="E15" s="203"/>
      <c r="F15" s="203"/>
      <c r="G15" s="203"/>
      <c r="H15" s="203"/>
      <c r="I15" s="203"/>
      <c r="J15" s="204"/>
      <c r="K15" s="204"/>
      <c r="L15" s="204"/>
      <c r="M15" s="204"/>
      <c r="N15" s="204"/>
      <c r="O15" s="205"/>
      <c r="P15" s="205"/>
      <c r="Q15" s="205"/>
      <c r="R15" s="205"/>
      <c r="S15" s="206"/>
    </row>
    <row r="16" spans="2:19" ht="16.5" customHeight="1">
      <c r="B16" s="201"/>
      <c r="C16" s="201" t="s">
        <v>132</v>
      </c>
      <c r="D16" s="207">
        <v>2029</v>
      </c>
      <c r="E16" s="203"/>
      <c r="F16" s="203"/>
      <c r="G16" s="203"/>
      <c r="H16" s="203"/>
      <c r="I16" s="203"/>
      <c r="J16" s="204"/>
      <c r="K16" s="204"/>
      <c r="L16" s="204"/>
      <c r="M16" s="204"/>
      <c r="N16" s="204"/>
      <c r="O16" s="205"/>
      <c r="P16" s="205"/>
      <c r="Q16" s="205"/>
      <c r="R16" s="205"/>
      <c r="S16" s="206"/>
    </row>
    <row r="17" spans="2:19" ht="16.5" customHeight="1">
      <c r="B17" s="201"/>
      <c r="C17" s="201" t="s">
        <v>132</v>
      </c>
      <c r="D17" s="207">
        <v>2030</v>
      </c>
      <c r="E17" s="203"/>
      <c r="F17" s="203"/>
      <c r="G17" s="203"/>
      <c r="H17" s="203"/>
      <c r="I17" s="203"/>
      <c r="J17" s="204"/>
      <c r="K17" s="204"/>
      <c r="L17" s="204"/>
      <c r="M17" s="204"/>
      <c r="N17" s="204"/>
      <c r="O17" s="205"/>
      <c r="P17" s="205"/>
      <c r="Q17" s="205"/>
      <c r="R17" s="205"/>
      <c r="S17" s="206"/>
    </row>
    <row r="18" spans="2:19" ht="16.5" customHeight="1">
      <c r="B18" s="201"/>
      <c r="C18" s="201" t="s">
        <v>132</v>
      </c>
      <c r="D18" s="207">
        <v>2031</v>
      </c>
      <c r="E18" s="203"/>
      <c r="F18" s="203"/>
      <c r="G18" s="203"/>
      <c r="H18" s="203"/>
      <c r="I18" s="203"/>
      <c r="J18" s="204"/>
      <c r="K18" s="204"/>
      <c r="L18" s="204"/>
      <c r="M18" s="204"/>
      <c r="N18" s="204"/>
      <c r="O18" s="205"/>
      <c r="P18" s="205"/>
      <c r="Q18" s="205"/>
      <c r="R18" s="205"/>
      <c r="S18" s="206"/>
    </row>
    <row r="19" spans="2:19" ht="16.5" customHeight="1">
      <c r="B19" s="201"/>
      <c r="C19" s="201" t="s">
        <v>132</v>
      </c>
      <c r="D19" s="207">
        <v>2032</v>
      </c>
      <c r="E19" s="203"/>
      <c r="F19" s="203"/>
      <c r="G19" s="203"/>
      <c r="H19" s="203"/>
      <c r="I19" s="203"/>
      <c r="J19" s="204"/>
      <c r="K19" s="204"/>
      <c r="L19" s="204"/>
      <c r="M19" s="204"/>
      <c r="N19" s="204"/>
      <c r="O19" s="205"/>
      <c r="P19" s="205"/>
      <c r="Q19" s="205"/>
      <c r="R19" s="205"/>
      <c r="S19" s="206"/>
    </row>
    <row r="20" spans="2:19" ht="16.5" customHeight="1">
      <c r="B20" s="201"/>
      <c r="C20" s="201" t="s">
        <v>133</v>
      </c>
      <c r="D20" s="207">
        <v>2021</v>
      </c>
      <c r="E20" s="203"/>
      <c r="F20" s="203"/>
      <c r="G20" s="203"/>
      <c r="H20" s="203"/>
      <c r="I20" s="203"/>
      <c r="J20" s="204"/>
      <c r="K20" s="204"/>
      <c r="L20" s="204"/>
      <c r="M20" s="204"/>
      <c r="N20" s="204"/>
      <c r="O20" s="205"/>
      <c r="P20" s="205"/>
      <c r="Q20" s="205"/>
      <c r="R20" s="205"/>
      <c r="S20" s="206"/>
    </row>
    <row r="21" spans="2:19" ht="16.5" customHeight="1">
      <c r="B21" s="201"/>
      <c r="C21" s="201" t="s">
        <v>133</v>
      </c>
      <c r="D21" s="207">
        <v>2022</v>
      </c>
      <c r="E21" s="203"/>
      <c r="F21" s="203"/>
      <c r="G21" s="203"/>
      <c r="H21" s="203"/>
      <c r="I21" s="203"/>
      <c r="J21" s="204"/>
      <c r="K21" s="204"/>
      <c r="L21" s="204"/>
      <c r="M21" s="204"/>
      <c r="N21" s="204"/>
      <c r="O21" s="205"/>
      <c r="P21" s="205"/>
      <c r="Q21" s="205"/>
      <c r="R21" s="205"/>
      <c r="S21" s="206"/>
    </row>
    <row r="22" spans="2:19" ht="16.5" customHeight="1">
      <c r="B22" s="201"/>
      <c r="C22" s="201" t="s">
        <v>133</v>
      </c>
      <c r="D22" s="207">
        <v>2023</v>
      </c>
      <c r="E22" s="203"/>
      <c r="F22" s="203"/>
      <c r="G22" s="203"/>
      <c r="H22" s="203"/>
      <c r="I22" s="203"/>
      <c r="J22" s="204"/>
      <c r="K22" s="204"/>
      <c r="L22" s="204"/>
      <c r="M22" s="204"/>
      <c r="N22" s="204"/>
      <c r="O22" s="205"/>
      <c r="P22" s="205"/>
      <c r="Q22" s="205"/>
      <c r="R22" s="205"/>
      <c r="S22" s="206"/>
    </row>
    <row r="23" spans="2:19" ht="16.5" customHeight="1">
      <c r="B23" s="201"/>
      <c r="C23" s="201" t="s">
        <v>133</v>
      </c>
      <c r="D23" s="207">
        <v>2024</v>
      </c>
      <c r="E23" s="203"/>
      <c r="F23" s="203"/>
      <c r="G23" s="203"/>
      <c r="H23" s="203"/>
      <c r="I23" s="203"/>
      <c r="J23" s="204"/>
      <c r="K23" s="204"/>
      <c r="L23" s="204"/>
      <c r="M23" s="204"/>
      <c r="N23" s="204"/>
      <c r="O23" s="205"/>
      <c r="P23" s="205"/>
      <c r="Q23" s="205"/>
      <c r="R23" s="205"/>
      <c r="S23" s="206"/>
    </row>
    <row r="24" spans="2:19" ht="16.5" customHeight="1">
      <c r="B24" s="201"/>
      <c r="C24" s="201" t="s">
        <v>133</v>
      </c>
      <c r="D24" s="207">
        <v>2025</v>
      </c>
      <c r="E24" s="203"/>
      <c r="F24" s="203"/>
      <c r="G24" s="203"/>
      <c r="H24" s="203"/>
      <c r="I24" s="203"/>
      <c r="J24" s="204"/>
      <c r="K24" s="204"/>
      <c r="L24" s="204"/>
      <c r="M24" s="204"/>
      <c r="N24" s="204"/>
      <c r="O24" s="205"/>
      <c r="P24" s="205"/>
      <c r="Q24" s="205"/>
      <c r="R24" s="205"/>
      <c r="S24" s="206"/>
    </row>
    <row r="25" spans="2:19" ht="16.5" customHeight="1">
      <c r="B25" s="201"/>
      <c r="C25" s="201" t="s">
        <v>133</v>
      </c>
      <c r="D25" s="207">
        <v>2026</v>
      </c>
      <c r="E25" s="204"/>
      <c r="F25" s="204"/>
      <c r="G25" s="204"/>
      <c r="H25" s="204"/>
      <c r="I25" s="204"/>
      <c r="J25" s="204"/>
      <c r="K25" s="204"/>
      <c r="L25" s="204"/>
      <c r="M25" s="204"/>
      <c r="N25" s="204"/>
      <c r="O25" s="205"/>
      <c r="P25" s="205"/>
      <c r="Q25" s="205"/>
      <c r="R25" s="205"/>
      <c r="S25" s="206"/>
    </row>
    <row r="26" spans="2:19" ht="16.5" customHeight="1">
      <c r="B26" s="201"/>
      <c r="C26" s="201" t="s">
        <v>133</v>
      </c>
      <c r="D26" s="207">
        <v>2027</v>
      </c>
      <c r="E26" s="204"/>
      <c r="F26" s="204"/>
      <c r="G26" s="204"/>
      <c r="H26" s="204"/>
      <c r="I26" s="204"/>
      <c r="J26" s="204"/>
      <c r="K26" s="204"/>
      <c r="L26" s="204"/>
      <c r="M26" s="204"/>
      <c r="N26" s="204"/>
      <c r="O26" s="205"/>
      <c r="P26" s="205"/>
      <c r="Q26" s="205"/>
      <c r="R26" s="205"/>
      <c r="S26" s="206"/>
    </row>
    <row r="27" spans="2:19" ht="16.5" customHeight="1">
      <c r="B27" s="201"/>
      <c r="C27" s="201" t="s">
        <v>133</v>
      </c>
      <c r="D27" s="207">
        <v>2028</v>
      </c>
      <c r="E27" s="204"/>
      <c r="F27" s="204"/>
      <c r="G27" s="204"/>
      <c r="H27" s="204"/>
      <c r="I27" s="204"/>
      <c r="J27" s="204"/>
      <c r="K27" s="204"/>
      <c r="L27" s="204"/>
      <c r="M27" s="204"/>
      <c r="N27" s="204"/>
      <c r="O27" s="205"/>
      <c r="P27" s="205"/>
      <c r="Q27" s="205"/>
      <c r="R27" s="205"/>
      <c r="S27" s="206"/>
    </row>
    <row r="28" spans="2:19" ht="16.5" customHeight="1">
      <c r="B28" s="201"/>
      <c r="C28" s="201" t="s">
        <v>133</v>
      </c>
      <c r="D28" s="207">
        <v>2029</v>
      </c>
      <c r="E28" s="204"/>
      <c r="F28" s="204"/>
      <c r="G28" s="204"/>
      <c r="H28" s="204"/>
      <c r="I28" s="204"/>
      <c r="J28" s="204"/>
      <c r="K28" s="204"/>
      <c r="L28" s="204"/>
      <c r="M28" s="204"/>
      <c r="N28" s="204"/>
      <c r="O28" s="205"/>
      <c r="P28" s="205"/>
      <c r="Q28" s="205"/>
      <c r="R28" s="205"/>
      <c r="S28" s="206"/>
    </row>
    <row r="29" spans="2:19" ht="16.5" customHeight="1">
      <c r="B29" s="201"/>
      <c r="C29" s="201" t="s">
        <v>133</v>
      </c>
      <c r="D29" s="207">
        <v>2030</v>
      </c>
      <c r="E29" s="204"/>
      <c r="F29" s="204"/>
      <c r="G29" s="204"/>
      <c r="H29" s="204"/>
      <c r="I29" s="204"/>
      <c r="J29" s="204"/>
      <c r="K29" s="204"/>
      <c r="L29" s="204"/>
      <c r="M29" s="204"/>
      <c r="N29" s="204"/>
      <c r="O29" s="205"/>
      <c r="P29" s="205"/>
      <c r="Q29" s="205"/>
      <c r="R29" s="205"/>
      <c r="S29" s="206"/>
    </row>
    <row r="30" spans="2:19" ht="16.5" customHeight="1">
      <c r="B30" s="201"/>
      <c r="C30" s="201" t="s">
        <v>133</v>
      </c>
      <c r="D30" s="207">
        <v>2031</v>
      </c>
      <c r="E30" s="204"/>
      <c r="F30" s="204"/>
      <c r="G30" s="204"/>
      <c r="H30" s="204"/>
      <c r="I30" s="204"/>
      <c r="J30" s="204"/>
      <c r="K30" s="204"/>
      <c r="L30" s="204"/>
      <c r="M30" s="204"/>
      <c r="N30" s="204"/>
      <c r="O30" s="205"/>
      <c r="P30" s="205"/>
      <c r="Q30" s="205"/>
      <c r="R30" s="205"/>
      <c r="S30" s="206"/>
    </row>
    <row r="31" spans="2:19" ht="16.5" customHeight="1">
      <c r="B31" s="201"/>
      <c r="C31" s="201" t="s">
        <v>133</v>
      </c>
      <c r="D31" s="207">
        <v>2032</v>
      </c>
      <c r="E31" s="204"/>
      <c r="F31" s="204"/>
      <c r="G31" s="204"/>
      <c r="H31" s="204"/>
      <c r="I31" s="204"/>
      <c r="J31" s="204"/>
      <c r="K31" s="204"/>
      <c r="L31" s="204"/>
      <c r="M31" s="204"/>
      <c r="N31" s="204"/>
      <c r="O31" s="205"/>
      <c r="P31" s="205"/>
      <c r="Q31" s="205"/>
      <c r="R31" s="205"/>
      <c r="S31" s="206"/>
    </row>
    <row r="32" spans="2:19" ht="16.5" customHeight="1">
      <c r="B32" s="201"/>
      <c r="C32" s="201" t="s">
        <v>134</v>
      </c>
      <c r="D32" s="207">
        <v>2021</v>
      </c>
      <c r="E32" s="203"/>
      <c r="F32" s="203"/>
      <c r="G32" s="203"/>
      <c r="H32" s="203"/>
      <c r="I32" s="203"/>
      <c r="J32" s="204"/>
      <c r="K32" s="204"/>
      <c r="L32" s="204"/>
      <c r="M32" s="204"/>
      <c r="N32" s="204"/>
      <c r="O32" s="205"/>
      <c r="P32" s="205"/>
      <c r="Q32" s="205"/>
      <c r="R32" s="205"/>
      <c r="S32" s="206"/>
    </row>
    <row r="33" spans="2:19" ht="16.5" customHeight="1">
      <c r="B33" s="201"/>
      <c r="C33" s="201" t="s">
        <v>134</v>
      </c>
      <c r="D33" s="207">
        <v>2022</v>
      </c>
      <c r="E33" s="203"/>
      <c r="F33" s="203"/>
      <c r="G33" s="203"/>
      <c r="H33" s="203"/>
      <c r="I33" s="203"/>
      <c r="J33" s="204"/>
      <c r="K33" s="204"/>
      <c r="L33" s="204"/>
      <c r="M33" s="204"/>
      <c r="N33" s="204"/>
      <c r="O33" s="205"/>
      <c r="P33" s="205"/>
      <c r="Q33" s="205"/>
      <c r="R33" s="205"/>
      <c r="S33" s="206"/>
    </row>
    <row r="34" spans="2:19" ht="16.5" customHeight="1">
      <c r="B34" s="201"/>
      <c r="C34" s="201" t="s">
        <v>134</v>
      </c>
      <c r="D34" s="207">
        <v>2023</v>
      </c>
      <c r="E34" s="203"/>
      <c r="F34" s="203"/>
      <c r="G34" s="203"/>
      <c r="H34" s="203"/>
      <c r="I34" s="203"/>
      <c r="J34" s="204"/>
      <c r="K34" s="204"/>
      <c r="L34" s="204"/>
      <c r="M34" s="204"/>
      <c r="N34" s="204"/>
      <c r="O34" s="205"/>
      <c r="P34" s="205"/>
      <c r="Q34" s="205"/>
      <c r="R34" s="205"/>
      <c r="S34" s="206"/>
    </row>
    <row r="35" spans="2:19" ht="16.5" customHeight="1">
      <c r="B35" s="201"/>
      <c r="C35" s="201" t="s">
        <v>134</v>
      </c>
      <c r="D35" s="207">
        <v>2024</v>
      </c>
      <c r="E35" s="203"/>
      <c r="F35" s="203"/>
      <c r="G35" s="203"/>
      <c r="H35" s="203"/>
      <c r="I35" s="203"/>
      <c r="J35" s="204"/>
      <c r="K35" s="204"/>
      <c r="L35" s="204"/>
      <c r="M35" s="204"/>
      <c r="N35" s="204"/>
      <c r="O35" s="205"/>
      <c r="P35" s="205"/>
      <c r="Q35" s="205"/>
      <c r="R35" s="205"/>
      <c r="S35" s="206"/>
    </row>
    <row r="36" spans="2:19" ht="16.5" customHeight="1">
      <c r="B36" s="201"/>
      <c r="C36" s="201" t="s">
        <v>134</v>
      </c>
      <c r="D36" s="207">
        <v>2025</v>
      </c>
      <c r="E36" s="203"/>
      <c r="F36" s="203"/>
      <c r="G36" s="203"/>
      <c r="H36" s="203"/>
      <c r="I36" s="203"/>
      <c r="J36" s="204"/>
      <c r="K36" s="204"/>
      <c r="L36" s="204"/>
      <c r="M36" s="204"/>
      <c r="N36" s="204"/>
      <c r="O36" s="205"/>
      <c r="P36" s="205"/>
      <c r="Q36" s="205"/>
      <c r="R36" s="205"/>
      <c r="S36" s="206"/>
    </row>
    <row r="37" spans="2:19" ht="16.5" customHeight="1">
      <c r="B37" s="201"/>
      <c r="C37" s="201" t="s">
        <v>134</v>
      </c>
      <c r="D37" s="207">
        <v>2026</v>
      </c>
      <c r="E37" s="203"/>
      <c r="F37" s="203"/>
      <c r="G37" s="203"/>
      <c r="H37" s="203"/>
      <c r="I37" s="203"/>
      <c r="J37" s="204"/>
      <c r="K37" s="204"/>
      <c r="L37" s="204"/>
      <c r="M37" s="204"/>
      <c r="N37" s="204"/>
      <c r="O37" s="205"/>
      <c r="P37" s="205"/>
      <c r="Q37" s="205"/>
      <c r="R37" s="205"/>
      <c r="S37" s="206"/>
    </row>
    <row r="38" spans="2:19" ht="16.5" customHeight="1">
      <c r="B38" s="201"/>
      <c r="C38" s="201" t="s">
        <v>134</v>
      </c>
      <c r="D38" s="207">
        <v>2027</v>
      </c>
      <c r="E38" s="203"/>
      <c r="F38" s="203"/>
      <c r="G38" s="203"/>
      <c r="H38" s="203"/>
      <c r="I38" s="203"/>
      <c r="J38" s="204"/>
      <c r="K38" s="204"/>
      <c r="L38" s="204"/>
      <c r="M38" s="204"/>
      <c r="N38" s="204"/>
      <c r="O38" s="205"/>
      <c r="P38" s="205"/>
      <c r="Q38" s="205"/>
      <c r="R38" s="205"/>
      <c r="S38" s="206"/>
    </row>
    <row r="39" spans="2:19" ht="16.5" customHeight="1">
      <c r="B39" s="201"/>
      <c r="C39" s="201" t="s">
        <v>134</v>
      </c>
      <c r="D39" s="207">
        <v>2028</v>
      </c>
      <c r="E39" s="203"/>
      <c r="F39" s="203"/>
      <c r="G39" s="203"/>
      <c r="H39" s="203"/>
      <c r="I39" s="203"/>
      <c r="J39" s="204"/>
      <c r="K39" s="204"/>
      <c r="L39" s="204"/>
      <c r="M39" s="204"/>
      <c r="N39" s="204"/>
      <c r="O39" s="205"/>
      <c r="P39" s="205"/>
      <c r="Q39" s="205"/>
      <c r="R39" s="205"/>
      <c r="S39" s="206"/>
    </row>
    <row r="40" spans="2:19" ht="16.5" customHeight="1">
      <c r="B40" s="201"/>
      <c r="C40" s="201" t="s">
        <v>134</v>
      </c>
      <c r="D40" s="207">
        <v>2029</v>
      </c>
      <c r="E40" s="203"/>
      <c r="F40" s="203"/>
      <c r="G40" s="203"/>
      <c r="H40" s="203"/>
      <c r="I40" s="203"/>
      <c r="J40" s="204"/>
      <c r="K40" s="204"/>
      <c r="L40" s="204"/>
      <c r="M40" s="204"/>
      <c r="N40" s="204"/>
      <c r="O40" s="205"/>
      <c r="P40" s="205"/>
      <c r="Q40" s="205"/>
      <c r="R40" s="205"/>
      <c r="S40" s="206"/>
    </row>
    <row r="41" spans="2:19" ht="16.5" customHeight="1">
      <c r="B41" s="201"/>
      <c r="C41" s="201" t="s">
        <v>134</v>
      </c>
      <c r="D41" s="207">
        <v>2030</v>
      </c>
      <c r="E41" s="203"/>
      <c r="F41" s="203"/>
      <c r="G41" s="203"/>
      <c r="H41" s="203"/>
      <c r="I41" s="203"/>
      <c r="J41" s="204"/>
      <c r="K41" s="204"/>
      <c r="L41" s="204"/>
      <c r="M41" s="204"/>
      <c r="N41" s="204"/>
      <c r="O41" s="205"/>
      <c r="P41" s="205"/>
      <c r="Q41" s="205"/>
      <c r="R41" s="205"/>
      <c r="S41" s="206"/>
    </row>
    <row r="42" spans="2:19" ht="16.5" customHeight="1">
      <c r="B42" s="201"/>
      <c r="C42" s="201" t="s">
        <v>134</v>
      </c>
      <c r="D42" s="207">
        <v>2031</v>
      </c>
      <c r="E42" s="203"/>
      <c r="F42" s="203"/>
      <c r="G42" s="203"/>
      <c r="H42" s="203"/>
      <c r="I42" s="203"/>
      <c r="J42" s="204"/>
      <c r="K42" s="204"/>
      <c r="L42" s="204"/>
      <c r="M42" s="204"/>
      <c r="N42" s="204"/>
      <c r="O42" s="205"/>
      <c r="P42" s="205"/>
      <c r="Q42" s="205"/>
      <c r="R42" s="205"/>
      <c r="S42" s="206"/>
    </row>
    <row r="43" spans="2:19" ht="16.5" customHeight="1">
      <c r="B43" s="201"/>
      <c r="C43" s="201" t="s">
        <v>134</v>
      </c>
      <c r="D43" s="207">
        <v>2032</v>
      </c>
      <c r="E43" s="203"/>
      <c r="F43" s="203"/>
      <c r="G43" s="203"/>
      <c r="H43" s="203"/>
      <c r="I43" s="203"/>
      <c r="J43" s="204"/>
      <c r="K43" s="204"/>
      <c r="L43" s="204"/>
      <c r="M43" s="204"/>
      <c r="N43" s="204"/>
      <c r="O43" s="205"/>
      <c r="P43" s="205"/>
      <c r="Q43" s="205"/>
      <c r="R43" s="205"/>
      <c r="S43" s="206"/>
    </row>
    <row r="44" spans="2:19" ht="16.5" customHeight="1">
      <c r="B44" s="201"/>
      <c r="C44" s="201" t="s">
        <v>135</v>
      </c>
      <c r="D44" s="207">
        <v>2021</v>
      </c>
      <c r="E44" s="203"/>
      <c r="F44" s="203"/>
      <c r="G44" s="203"/>
      <c r="H44" s="203"/>
      <c r="I44" s="203"/>
      <c r="J44" s="204"/>
      <c r="K44" s="204"/>
      <c r="L44" s="204"/>
      <c r="M44" s="204"/>
      <c r="N44" s="204"/>
      <c r="O44" s="205"/>
      <c r="P44" s="205"/>
      <c r="Q44" s="205"/>
      <c r="R44" s="205"/>
      <c r="S44" s="206"/>
    </row>
    <row r="45" spans="2:19" ht="16.5" customHeight="1">
      <c r="B45" s="201"/>
      <c r="C45" s="201" t="s">
        <v>135</v>
      </c>
      <c r="D45" s="207">
        <v>2022</v>
      </c>
      <c r="E45" s="203"/>
      <c r="F45" s="203"/>
      <c r="G45" s="203"/>
      <c r="H45" s="203"/>
      <c r="I45" s="203"/>
      <c r="J45" s="204"/>
      <c r="K45" s="204"/>
      <c r="L45" s="204"/>
      <c r="M45" s="204"/>
      <c r="N45" s="204"/>
      <c r="O45" s="205"/>
      <c r="P45" s="205"/>
      <c r="Q45" s="205"/>
      <c r="R45" s="205"/>
      <c r="S45" s="206"/>
    </row>
    <row r="46" spans="2:19" ht="16.5" customHeight="1">
      <c r="B46" s="201"/>
      <c r="C46" s="201" t="s">
        <v>135</v>
      </c>
      <c r="D46" s="207">
        <v>2023</v>
      </c>
      <c r="E46" s="203"/>
      <c r="F46" s="203"/>
      <c r="G46" s="203"/>
      <c r="H46" s="203"/>
      <c r="I46" s="203"/>
      <c r="J46" s="204"/>
      <c r="K46" s="204"/>
      <c r="L46" s="204"/>
      <c r="M46" s="204"/>
      <c r="N46" s="204"/>
      <c r="O46" s="205"/>
      <c r="P46" s="205"/>
      <c r="Q46" s="205"/>
      <c r="R46" s="205"/>
      <c r="S46" s="206"/>
    </row>
    <row r="47" spans="2:19" ht="16.5" customHeight="1">
      <c r="B47" s="201"/>
      <c r="C47" s="201" t="s">
        <v>135</v>
      </c>
      <c r="D47" s="207">
        <v>2024</v>
      </c>
      <c r="E47" s="203"/>
      <c r="F47" s="203"/>
      <c r="G47" s="203"/>
      <c r="H47" s="203"/>
      <c r="I47" s="203"/>
      <c r="J47" s="204"/>
      <c r="K47" s="204"/>
      <c r="L47" s="204"/>
      <c r="M47" s="204"/>
      <c r="N47" s="204"/>
      <c r="O47" s="205"/>
      <c r="P47" s="205"/>
      <c r="Q47" s="205"/>
      <c r="R47" s="205"/>
      <c r="S47" s="206"/>
    </row>
    <row r="48" spans="2:19" ht="16.5" customHeight="1">
      <c r="B48" s="201"/>
      <c r="C48" s="201" t="s">
        <v>135</v>
      </c>
      <c r="D48" s="207">
        <v>2025</v>
      </c>
      <c r="E48" s="203"/>
      <c r="F48" s="203"/>
      <c r="G48" s="203"/>
      <c r="H48" s="203"/>
      <c r="I48" s="203"/>
      <c r="J48" s="204"/>
      <c r="K48" s="204"/>
      <c r="L48" s="204"/>
      <c r="M48" s="204"/>
      <c r="N48" s="204"/>
      <c r="O48" s="205"/>
      <c r="P48" s="205"/>
      <c r="Q48" s="205"/>
      <c r="R48" s="205"/>
      <c r="S48" s="206"/>
    </row>
    <row r="49" spans="2:19" ht="16.5" customHeight="1">
      <c r="B49" s="201"/>
      <c r="C49" s="201" t="s">
        <v>135</v>
      </c>
      <c r="D49" s="207">
        <v>2026</v>
      </c>
      <c r="E49" s="204"/>
      <c r="F49" s="204"/>
      <c r="G49" s="204"/>
      <c r="H49" s="204"/>
      <c r="I49" s="204"/>
      <c r="J49" s="204"/>
      <c r="K49" s="204"/>
      <c r="L49" s="204"/>
      <c r="M49" s="204"/>
      <c r="N49" s="204"/>
      <c r="O49" s="205"/>
      <c r="P49" s="205"/>
      <c r="Q49" s="205"/>
      <c r="R49" s="205"/>
      <c r="S49" s="206"/>
    </row>
    <row r="50" spans="2:19" ht="16.5" customHeight="1">
      <c r="B50" s="201"/>
      <c r="C50" s="201" t="s">
        <v>135</v>
      </c>
      <c r="D50" s="207">
        <v>2027</v>
      </c>
      <c r="E50" s="204"/>
      <c r="F50" s="204"/>
      <c r="G50" s="204"/>
      <c r="H50" s="204"/>
      <c r="I50" s="204"/>
      <c r="J50" s="204"/>
      <c r="K50" s="204"/>
      <c r="L50" s="204"/>
      <c r="M50" s="204"/>
      <c r="N50" s="204"/>
      <c r="O50" s="205"/>
      <c r="P50" s="205"/>
      <c r="Q50" s="205"/>
      <c r="R50" s="205"/>
      <c r="S50" s="206"/>
    </row>
    <row r="51" spans="2:19" ht="16.5" customHeight="1">
      <c r="B51" s="201"/>
      <c r="C51" s="201" t="s">
        <v>135</v>
      </c>
      <c r="D51" s="207">
        <v>2028</v>
      </c>
      <c r="E51" s="204"/>
      <c r="F51" s="204"/>
      <c r="G51" s="204"/>
      <c r="H51" s="204"/>
      <c r="I51" s="204"/>
      <c r="J51" s="204"/>
      <c r="K51" s="204"/>
      <c r="L51" s="204"/>
      <c r="M51" s="204"/>
      <c r="N51" s="204"/>
      <c r="O51" s="205"/>
      <c r="P51" s="205"/>
      <c r="Q51" s="205"/>
      <c r="R51" s="205"/>
      <c r="S51" s="206"/>
    </row>
    <row r="52" spans="2:19" ht="16.5" customHeight="1">
      <c r="B52" s="201"/>
      <c r="C52" s="201" t="s">
        <v>135</v>
      </c>
      <c r="D52" s="207">
        <v>2029</v>
      </c>
      <c r="E52" s="204"/>
      <c r="F52" s="204"/>
      <c r="G52" s="204"/>
      <c r="H52" s="204"/>
      <c r="I52" s="204"/>
      <c r="J52" s="204"/>
      <c r="K52" s="204"/>
      <c r="L52" s="204"/>
      <c r="M52" s="204"/>
      <c r="N52" s="204"/>
      <c r="O52" s="205"/>
      <c r="P52" s="205"/>
      <c r="Q52" s="205"/>
      <c r="R52" s="205"/>
      <c r="S52" s="206"/>
    </row>
    <row r="53" spans="2:19" ht="16.5" customHeight="1">
      <c r="B53" s="201"/>
      <c r="C53" s="201" t="s">
        <v>135</v>
      </c>
      <c r="D53" s="207">
        <v>2030</v>
      </c>
      <c r="E53" s="204"/>
      <c r="F53" s="204"/>
      <c r="G53" s="204"/>
      <c r="H53" s="204"/>
      <c r="I53" s="204"/>
      <c r="J53" s="204"/>
      <c r="K53" s="204"/>
      <c r="L53" s="204"/>
      <c r="M53" s="204"/>
      <c r="N53" s="204"/>
      <c r="O53" s="205"/>
      <c r="P53" s="205"/>
      <c r="Q53" s="205"/>
      <c r="R53" s="205"/>
      <c r="S53" s="206"/>
    </row>
    <row r="54" spans="2:19" ht="16.5" customHeight="1">
      <c r="B54" s="201"/>
      <c r="C54" s="201" t="s">
        <v>135</v>
      </c>
      <c r="D54" s="207">
        <v>2031</v>
      </c>
      <c r="E54" s="204"/>
      <c r="F54" s="204"/>
      <c r="G54" s="204"/>
      <c r="H54" s="204"/>
      <c r="I54" s="204"/>
      <c r="J54" s="204"/>
      <c r="K54" s="204"/>
      <c r="L54" s="204"/>
      <c r="M54" s="204"/>
      <c r="N54" s="204"/>
      <c r="O54" s="205"/>
      <c r="P54" s="205"/>
      <c r="Q54" s="205"/>
      <c r="R54" s="205"/>
      <c r="S54" s="206"/>
    </row>
    <row r="55" spans="2:19" ht="16.5" customHeight="1">
      <c r="B55" s="201"/>
      <c r="C55" s="201" t="s">
        <v>135</v>
      </c>
      <c r="D55" s="207">
        <v>2032</v>
      </c>
      <c r="E55" s="204"/>
      <c r="F55" s="204"/>
      <c r="G55" s="204"/>
      <c r="H55" s="204"/>
      <c r="I55" s="204"/>
      <c r="J55" s="204"/>
      <c r="K55" s="204"/>
      <c r="L55" s="204"/>
      <c r="M55" s="204"/>
      <c r="N55" s="204"/>
      <c r="O55" s="205"/>
      <c r="P55" s="205"/>
      <c r="Q55" s="205"/>
      <c r="R55" s="205"/>
      <c r="S55" s="206"/>
    </row>
    <row r="56" spans="2:19" ht="16.5" customHeight="1">
      <c r="B56" s="201"/>
      <c r="C56" s="201" t="s">
        <v>136</v>
      </c>
      <c r="D56" s="207">
        <v>2021</v>
      </c>
      <c r="E56" s="203"/>
      <c r="F56" s="203"/>
      <c r="G56" s="203"/>
      <c r="H56" s="203"/>
      <c r="I56" s="203"/>
      <c r="J56" s="204"/>
      <c r="K56" s="204"/>
      <c r="L56" s="204"/>
      <c r="M56" s="204"/>
      <c r="N56" s="204"/>
      <c r="O56" s="205"/>
      <c r="P56" s="205"/>
      <c r="Q56" s="205"/>
      <c r="R56" s="205"/>
      <c r="S56" s="206"/>
    </row>
    <row r="57" spans="2:19" ht="16.5" customHeight="1">
      <c r="B57" s="201"/>
      <c r="C57" s="201" t="s">
        <v>136</v>
      </c>
      <c r="D57" s="207">
        <v>2022</v>
      </c>
      <c r="E57" s="203"/>
      <c r="F57" s="203"/>
      <c r="G57" s="203"/>
      <c r="H57" s="203"/>
      <c r="I57" s="203"/>
      <c r="J57" s="204"/>
      <c r="K57" s="204"/>
      <c r="L57" s="204"/>
      <c r="M57" s="204"/>
      <c r="N57" s="204"/>
      <c r="O57" s="205"/>
      <c r="P57" s="205"/>
      <c r="Q57" s="205"/>
      <c r="R57" s="205"/>
      <c r="S57" s="206"/>
    </row>
    <row r="58" spans="2:19" ht="16.5" customHeight="1">
      <c r="B58" s="201"/>
      <c r="C58" s="201" t="s">
        <v>136</v>
      </c>
      <c r="D58" s="207">
        <v>2023</v>
      </c>
      <c r="E58" s="203"/>
      <c r="F58" s="203"/>
      <c r="G58" s="203"/>
      <c r="H58" s="203"/>
      <c r="I58" s="203"/>
      <c r="J58" s="204"/>
      <c r="K58" s="204"/>
      <c r="L58" s="204"/>
      <c r="M58" s="204"/>
      <c r="N58" s="204"/>
      <c r="O58" s="205"/>
      <c r="P58" s="205"/>
      <c r="Q58" s="205"/>
      <c r="R58" s="205"/>
      <c r="S58" s="206"/>
    </row>
    <row r="59" spans="2:19" ht="16.5" customHeight="1">
      <c r="B59" s="201"/>
      <c r="C59" s="201" t="s">
        <v>136</v>
      </c>
      <c r="D59" s="207">
        <v>2024</v>
      </c>
      <c r="E59" s="203"/>
      <c r="F59" s="203"/>
      <c r="G59" s="203"/>
      <c r="H59" s="203"/>
      <c r="I59" s="203"/>
      <c r="J59" s="204"/>
      <c r="K59" s="204"/>
      <c r="L59" s="204"/>
      <c r="M59" s="204"/>
      <c r="N59" s="204"/>
      <c r="O59" s="205"/>
      <c r="P59" s="205"/>
      <c r="Q59" s="205"/>
      <c r="R59" s="205"/>
      <c r="S59" s="206"/>
    </row>
    <row r="60" spans="2:19" ht="16.5" customHeight="1">
      <c r="B60" s="201"/>
      <c r="C60" s="201" t="s">
        <v>136</v>
      </c>
      <c r="D60" s="207">
        <v>2025</v>
      </c>
      <c r="E60" s="203"/>
      <c r="F60" s="203"/>
      <c r="G60" s="203"/>
      <c r="H60" s="203"/>
      <c r="I60" s="203"/>
      <c r="J60" s="204"/>
      <c r="K60" s="204"/>
      <c r="L60" s="204"/>
      <c r="M60" s="204"/>
      <c r="N60" s="204"/>
      <c r="O60" s="205"/>
      <c r="P60" s="205"/>
      <c r="Q60" s="205"/>
      <c r="R60" s="205"/>
      <c r="S60" s="206"/>
    </row>
    <row r="61" spans="2:19" ht="16.5" customHeight="1">
      <c r="B61" s="201"/>
      <c r="C61" s="201" t="s">
        <v>136</v>
      </c>
      <c r="D61" s="207">
        <v>2026</v>
      </c>
      <c r="E61" s="204"/>
      <c r="F61" s="204"/>
      <c r="G61" s="204"/>
      <c r="H61" s="204"/>
      <c r="I61" s="204"/>
      <c r="J61" s="204"/>
      <c r="K61" s="204"/>
      <c r="L61" s="204"/>
      <c r="M61" s="204"/>
      <c r="N61" s="204"/>
      <c r="O61" s="205"/>
      <c r="P61" s="205"/>
      <c r="Q61" s="205"/>
      <c r="R61" s="205"/>
      <c r="S61" s="206"/>
    </row>
    <row r="62" spans="2:19" ht="16.5" customHeight="1">
      <c r="B62" s="201"/>
      <c r="C62" s="201" t="s">
        <v>136</v>
      </c>
      <c r="D62" s="207">
        <v>2027</v>
      </c>
      <c r="E62" s="204"/>
      <c r="F62" s="204"/>
      <c r="G62" s="204"/>
      <c r="H62" s="204"/>
      <c r="I62" s="204"/>
      <c r="J62" s="204"/>
      <c r="K62" s="204"/>
      <c r="L62" s="204"/>
      <c r="M62" s="204"/>
      <c r="N62" s="204"/>
      <c r="O62" s="205"/>
      <c r="P62" s="205"/>
      <c r="Q62" s="205"/>
      <c r="R62" s="205"/>
      <c r="S62" s="206"/>
    </row>
    <row r="63" spans="2:19" ht="16.5" customHeight="1">
      <c r="B63" s="201"/>
      <c r="C63" s="201" t="s">
        <v>136</v>
      </c>
      <c r="D63" s="207">
        <v>2028</v>
      </c>
      <c r="E63" s="204"/>
      <c r="F63" s="204"/>
      <c r="G63" s="204"/>
      <c r="H63" s="204"/>
      <c r="I63" s="204"/>
      <c r="J63" s="204"/>
      <c r="K63" s="204"/>
      <c r="L63" s="204"/>
      <c r="M63" s="204"/>
      <c r="N63" s="204"/>
      <c r="O63" s="205"/>
      <c r="P63" s="205"/>
      <c r="Q63" s="205"/>
      <c r="R63" s="205"/>
      <c r="S63" s="206"/>
    </row>
    <row r="64" spans="2:19" ht="16.5" customHeight="1">
      <c r="B64" s="201"/>
      <c r="C64" s="201" t="s">
        <v>136</v>
      </c>
      <c r="D64" s="207">
        <v>2029</v>
      </c>
      <c r="E64" s="204"/>
      <c r="F64" s="204"/>
      <c r="G64" s="204"/>
      <c r="H64" s="204"/>
      <c r="I64" s="204"/>
      <c r="J64" s="204"/>
      <c r="K64" s="204"/>
      <c r="L64" s="204"/>
      <c r="M64" s="204"/>
      <c r="N64" s="204"/>
      <c r="O64" s="205"/>
      <c r="P64" s="205"/>
      <c r="Q64" s="205"/>
      <c r="R64" s="205"/>
      <c r="S64" s="206"/>
    </row>
    <row r="65" spans="2:19" ht="16.5" customHeight="1">
      <c r="B65" s="201"/>
      <c r="C65" s="201" t="s">
        <v>136</v>
      </c>
      <c r="D65" s="207">
        <v>2030</v>
      </c>
      <c r="E65" s="204"/>
      <c r="F65" s="204"/>
      <c r="G65" s="204"/>
      <c r="H65" s="204"/>
      <c r="I65" s="204"/>
      <c r="J65" s="204"/>
      <c r="K65" s="204"/>
      <c r="L65" s="204"/>
      <c r="M65" s="204"/>
      <c r="N65" s="204"/>
      <c r="O65" s="205"/>
      <c r="P65" s="205"/>
      <c r="Q65" s="205"/>
      <c r="R65" s="205"/>
      <c r="S65" s="206"/>
    </row>
    <row r="66" spans="2:19" ht="16.5" customHeight="1">
      <c r="B66" s="201"/>
      <c r="C66" s="201" t="s">
        <v>136</v>
      </c>
      <c r="D66" s="207">
        <v>2031</v>
      </c>
      <c r="E66" s="204"/>
      <c r="F66" s="204"/>
      <c r="G66" s="204"/>
      <c r="H66" s="204"/>
      <c r="I66" s="204"/>
      <c r="J66" s="204"/>
      <c r="K66" s="204"/>
      <c r="L66" s="204"/>
      <c r="M66" s="204"/>
      <c r="N66" s="204"/>
      <c r="O66" s="205"/>
      <c r="P66" s="205"/>
      <c r="Q66" s="205"/>
      <c r="R66" s="205"/>
      <c r="S66" s="206"/>
    </row>
    <row r="67" spans="2:19" ht="16.5" customHeight="1">
      <c r="B67" s="201"/>
      <c r="C67" s="201" t="s">
        <v>136</v>
      </c>
      <c r="D67" s="207">
        <v>2032</v>
      </c>
      <c r="E67" s="204"/>
      <c r="F67" s="204"/>
      <c r="G67" s="204"/>
      <c r="H67" s="204"/>
      <c r="I67" s="204"/>
      <c r="J67" s="204"/>
      <c r="K67" s="204"/>
      <c r="L67" s="204"/>
      <c r="M67" s="204"/>
      <c r="N67" s="204"/>
      <c r="O67" s="205"/>
      <c r="P67" s="205"/>
      <c r="Q67" s="205"/>
      <c r="R67" s="205"/>
      <c r="S67" s="206"/>
    </row>
    <row r="68" spans="2:19" ht="16.5" customHeight="1">
      <c r="B68" s="201"/>
      <c r="C68" s="201" t="s">
        <v>137</v>
      </c>
      <c r="D68" s="207">
        <v>2021</v>
      </c>
      <c r="E68" s="203"/>
      <c r="F68" s="203"/>
      <c r="G68" s="203"/>
      <c r="H68" s="203"/>
      <c r="I68" s="203"/>
      <c r="J68" s="204"/>
      <c r="K68" s="204"/>
      <c r="L68" s="204"/>
      <c r="M68" s="204"/>
      <c r="N68" s="204"/>
      <c r="O68" s="205"/>
      <c r="P68" s="205"/>
      <c r="Q68" s="205"/>
      <c r="R68" s="205"/>
      <c r="S68" s="206"/>
    </row>
    <row r="69" spans="2:19" ht="16.5" customHeight="1">
      <c r="B69" s="201"/>
      <c r="C69" s="201" t="s">
        <v>137</v>
      </c>
      <c r="D69" s="207">
        <v>2022</v>
      </c>
      <c r="E69" s="203"/>
      <c r="F69" s="203"/>
      <c r="G69" s="203"/>
      <c r="H69" s="203"/>
      <c r="I69" s="203"/>
      <c r="J69" s="204"/>
      <c r="K69" s="204"/>
      <c r="L69" s="204"/>
      <c r="M69" s="204"/>
      <c r="N69" s="204"/>
      <c r="O69" s="205"/>
      <c r="P69" s="205"/>
      <c r="Q69" s="205"/>
      <c r="R69" s="205"/>
      <c r="S69" s="206"/>
    </row>
    <row r="70" spans="2:19" ht="16.5" customHeight="1">
      <c r="B70" s="201"/>
      <c r="C70" s="201" t="s">
        <v>137</v>
      </c>
      <c r="D70" s="207">
        <v>2023</v>
      </c>
      <c r="E70" s="203"/>
      <c r="F70" s="203"/>
      <c r="G70" s="203"/>
      <c r="H70" s="203"/>
      <c r="I70" s="203"/>
      <c r="J70" s="204"/>
      <c r="K70" s="204"/>
      <c r="L70" s="204"/>
      <c r="M70" s="204"/>
      <c r="N70" s="204"/>
      <c r="O70" s="205"/>
      <c r="P70" s="205"/>
      <c r="Q70" s="205"/>
      <c r="R70" s="205"/>
      <c r="S70" s="206"/>
    </row>
    <row r="71" spans="2:19" ht="16.5" customHeight="1">
      <c r="B71" s="201"/>
      <c r="C71" s="201" t="s">
        <v>137</v>
      </c>
      <c r="D71" s="207">
        <v>2024</v>
      </c>
      <c r="E71" s="203"/>
      <c r="F71" s="203"/>
      <c r="G71" s="203"/>
      <c r="H71" s="203"/>
      <c r="I71" s="203"/>
      <c r="J71" s="204"/>
      <c r="K71" s="204"/>
      <c r="L71" s="204"/>
      <c r="M71" s="204"/>
      <c r="N71" s="204"/>
      <c r="O71" s="205"/>
      <c r="P71" s="205"/>
      <c r="Q71" s="205"/>
      <c r="R71" s="205"/>
      <c r="S71" s="206"/>
    </row>
    <row r="72" spans="2:19" ht="16.5" customHeight="1">
      <c r="B72" s="201"/>
      <c r="C72" s="201" t="s">
        <v>137</v>
      </c>
      <c r="D72" s="207">
        <v>2025</v>
      </c>
      <c r="E72" s="203"/>
      <c r="F72" s="203"/>
      <c r="G72" s="203"/>
      <c r="H72" s="203"/>
      <c r="I72" s="203"/>
      <c r="J72" s="204"/>
      <c r="K72" s="204"/>
      <c r="L72" s="204"/>
      <c r="M72" s="204"/>
      <c r="N72" s="204"/>
      <c r="O72" s="205"/>
      <c r="P72" s="205"/>
      <c r="Q72" s="205"/>
      <c r="R72" s="205"/>
      <c r="S72" s="206"/>
    </row>
    <row r="73" spans="2:19" ht="16.5" customHeight="1">
      <c r="B73" s="201"/>
      <c r="C73" s="201" t="s">
        <v>137</v>
      </c>
      <c r="D73" s="207">
        <v>2026</v>
      </c>
      <c r="E73" s="204"/>
      <c r="F73" s="204"/>
      <c r="G73" s="204"/>
      <c r="H73" s="204"/>
      <c r="I73" s="204"/>
      <c r="J73" s="204"/>
      <c r="K73" s="204"/>
      <c r="L73" s="204"/>
      <c r="M73" s="204"/>
      <c r="N73" s="204"/>
      <c r="O73" s="205"/>
      <c r="P73" s="205"/>
      <c r="Q73" s="205"/>
      <c r="R73" s="205"/>
      <c r="S73" s="206"/>
    </row>
    <row r="74" spans="2:19" ht="16.5" customHeight="1">
      <c r="B74" s="201"/>
      <c r="C74" s="201" t="s">
        <v>137</v>
      </c>
      <c r="D74" s="207">
        <v>2027</v>
      </c>
      <c r="E74" s="204"/>
      <c r="F74" s="204"/>
      <c r="G74" s="204"/>
      <c r="H74" s="204"/>
      <c r="I74" s="204"/>
      <c r="J74" s="204"/>
      <c r="K74" s="204"/>
      <c r="L74" s="204"/>
      <c r="M74" s="204"/>
      <c r="N74" s="204"/>
      <c r="O74" s="205"/>
      <c r="P74" s="205"/>
      <c r="Q74" s="205"/>
      <c r="R74" s="205"/>
      <c r="S74" s="206"/>
    </row>
    <row r="75" spans="2:19" ht="16.5" customHeight="1">
      <c r="B75" s="201"/>
      <c r="C75" s="201" t="s">
        <v>137</v>
      </c>
      <c r="D75" s="207">
        <v>2028</v>
      </c>
      <c r="E75" s="204"/>
      <c r="F75" s="204"/>
      <c r="G75" s="204"/>
      <c r="H75" s="204"/>
      <c r="I75" s="204"/>
      <c r="J75" s="204"/>
      <c r="K75" s="204"/>
      <c r="L75" s="204"/>
      <c r="M75" s="204"/>
      <c r="N75" s="204"/>
      <c r="O75" s="205"/>
      <c r="P75" s="205"/>
      <c r="Q75" s="205"/>
      <c r="R75" s="205"/>
      <c r="S75" s="206"/>
    </row>
    <row r="76" spans="2:19" ht="16.5" customHeight="1">
      <c r="B76" s="201"/>
      <c r="C76" s="201" t="s">
        <v>137</v>
      </c>
      <c r="D76" s="207">
        <v>2029</v>
      </c>
      <c r="E76" s="204"/>
      <c r="F76" s="204"/>
      <c r="G76" s="204"/>
      <c r="H76" s="204"/>
      <c r="I76" s="204"/>
      <c r="J76" s="204"/>
      <c r="K76" s="204"/>
      <c r="L76" s="204"/>
      <c r="M76" s="204"/>
      <c r="N76" s="204"/>
      <c r="O76" s="205"/>
      <c r="P76" s="205"/>
      <c r="Q76" s="205"/>
      <c r="R76" s="205"/>
      <c r="S76" s="206"/>
    </row>
    <row r="77" spans="2:19" ht="16.5" customHeight="1">
      <c r="B77" s="201"/>
      <c r="C77" s="201" t="s">
        <v>137</v>
      </c>
      <c r="D77" s="207">
        <v>2030</v>
      </c>
      <c r="E77" s="204"/>
      <c r="F77" s="204"/>
      <c r="G77" s="204"/>
      <c r="H77" s="204"/>
      <c r="I77" s="204"/>
      <c r="J77" s="204"/>
      <c r="K77" s="204"/>
      <c r="L77" s="204"/>
      <c r="M77" s="204"/>
      <c r="N77" s="204"/>
      <c r="O77" s="205"/>
      <c r="P77" s="205"/>
      <c r="Q77" s="205"/>
      <c r="R77" s="205"/>
      <c r="S77" s="206"/>
    </row>
    <row r="78" spans="2:19" ht="16.5" customHeight="1">
      <c r="B78" s="201"/>
      <c r="C78" s="201" t="s">
        <v>137</v>
      </c>
      <c r="D78" s="207">
        <v>2031</v>
      </c>
      <c r="E78" s="204"/>
      <c r="F78" s="204"/>
      <c r="G78" s="204"/>
      <c r="H78" s="204"/>
      <c r="I78" s="204"/>
      <c r="J78" s="204"/>
      <c r="K78" s="204"/>
      <c r="L78" s="204"/>
      <c r="M78" s="204"/>
      <c r="N78" s="204"/>
      <c r="O78" s="205"/>
      <c r="P78" s="205"/>
      <c r="Q78" s="205"/>
      <c r="R78" s="205"/>
      <c r="S78" s="206"/>
    </row>
    <row r="79" spans="2:19" ht="16.5" customHeight="1">
      <c r="B79" s="201"/>
      <c r="C79" s="201" t="s">
        <v>137</v>
      </c>
      <c r="D79" s="207">
        <v>2032</v>
      </c>
      <c r="E79" s="204"/>
      <c r="F79" s="204"/>
      <c r="G79" s="204"/>
      <c r="H79" s="204"/>
      <c r="I79" s="204"/>
      <c r="J79" s="204"/>
      <c r="K79" s="204"/>
      <c r="L79" s="204"/>
      <c r="M79" s="204"/>
      <c r="N79" s="204"/>
      <c r="O79" s="205"/>
      <c r="P79" s="205"/>
      <c r="Q79" s="205"/>
      <c r="R79" s="205"/>
      <c r="S79" s="206"/>
    </row>
    <row r="80" spans="2:19" ht="16.5" customHeight="1">
      <c r="B80" s="208" t="s">
        <v>138</v>
      </c>
      <c r="C80" s="201"/>
      <c r="D80" s="207">
        <v>2021</v>
      </c>
      <c r="E80" s="203"/>
      <c r="F80" s="203"/>
      <c r="G80" s="203"/>
      <c r="H80" s="203"/>
      <c r="I80" s="203"/>
      <c r="J80" s="204"/>
      <c r="K80" s="204"/>
      <c r="L80" s="204"/>
      <c r="M80" s="204"/>
      <c r="N80" s="204"/>
      <c r="O80" s="205"/>
      <c r="P80" s="205"/>
      <c r="Q80" s="205"/>
      <c r="R80" s="205"/>
      <c r="S80" s="206"/>
    </row>
    <row r="81" spans="2:19" ht="16.5" customHeight="1">
      <c r="B81" s="208" t="s">
        <v>138</v>
      </c>
      <c r="C81" s="201"/>
      <c r="D81" s="207">
        <v>2022</v>
      </c>
      <c r="E81" s="203"/>
      <c r="F81" s="203"/>
      <c r="G81" s="203"/>
      <c r="H81" s="203"/>
      <c r="I81" s="203"/>
      <c r="J81" s="204"/>
      <c r="K81" s="204"/>
      <c r="L81" s="204"/>
      <c r="M81" s="204"/>
      <c r="N81" s="204"/>
      <c r="O81" s="205"/>
      <c r="P81" s="205"/>
      <c r="Q81" s="205"/>
      <c r="R81" s="205"/>
      <c r="S81" s="206"/>
    </row>
    <row r="82" spans="2:19" ht="16.5" customHeight="1">
      <c r="B82" s="208" t="s">
        <v>138</v>
      </c>
      <c r="C82" s="201"/>
      <c r="D82" s="207">
        <v>2023</v>
      </c>
      <c r="E82" s="203"/>
      <c r="F82" s="203"/>
      <c r="G82" s="203"/>
      <c r="H82" s="203"/>
      <c r="I82" s="203"/>
      <c r="J82" s="204"/>
      <c r="K82" s="204"/>
      <c r="L82" s="204"/>
      <c r="M82" s="204"/>
      <c r="N82" s="204"/>
      <c r="O82" s="205"/>
      <c r="P82" s="205"/>
      <c r="Q82" s="205"/>
      <c r="R82" s="205"/>
      <c r="S82" s="206"/>
    </row>
    <row r="83" spans="2:19" ht="16.5" customHeight="1">
      <c r="B83" s="208" t="s">
        <v>138</v>
      </c>
      <c r="C83" s="201"/>
      <c r="D83" s="207">
        <v>2024</v>
      </c>
      <c r="E83" s="203"/>
      <c r="F83" s="203"/>
      <c r="G83" s="203"/>
      <c r="H83" s="203"/>
      <c r="I83" s="203"/>
      <c r="J83" s="204"/>
      <c r="K83" s="204"/>
      <c r="L83" s="204"/>
      <c r="M83" s="204"/>
      <c r="N83" s="204"/>
      <c r="O83" s="205"/>
      <c r="P83" s="205"/>
      <c r="Q83" s="205"/>
      <c r="R83" s="205"/>
      <c r="S83" s="206"/>
    </row>
    <row r="84" spans="2:19" ht="16.5" customHeight="1">
      <c r="B84" s="208" t="s">
        <v>138</v>
      </c>
      <c r="C84" s="201"/>
      <c r="D84" s="207">
        <v>2025</v>
      </c>
      <c r="E84" s="203"/>
      <c r="F84" s="203"/>
      <c r="G84" s="203"/>
      <c r="H84" s="203"/>
      <c r="I84" s="203"/>
      <c r="J84" s="204"/>
      <c r="K84" s="204"/>
      <c r="L84" s="204"/>
      <c r="M84" s="204"/>
      <c r="N84" s="204"/>
      <c r="O84" s="205"/>
      <c r="P84" s="205"/>
      <c r="Q84" s="205"/>
      <c r="R84" s="205"/>
      <c r="S84" s="206"/>
    </row>
    <row r="85" spans="2:19" ht="16.5" customHeight="1">
      <c r="B85" s="208" t="s">
        <v>138</v>
      </c>
      <c r="C85" s="201"/>
      <c r="D85" s="207">
        <v>2026</v>
      </c>
      <c r="E85" s="204"/>
      <c r="F85" s="204"/>
      <c r="G85" s="204"/>
      <c r="H85" s="204"/>
      <c r="I85" s="204"/>
      <c r="J85" s="204"/>
      <c r="K85" s="204"/>
      <c r="L85" s="204"/>
      <c r="M85" s="204"/>
      <c r="N85" s="204"/>
      <c r="O85" s="205"/>
      <c r="P85" s="205"/>
      <c r="Q85" s="205"/>
      <c r="R85" s="205"/>
      <c r="S85" s="206"/>
    </row>
    <row r="86" spans="2:19" ht="16.5" customHeight="1">
      <c r="B86" s="208" t="s">
        <v>138</v>
      </c>
      <c r="C86" s="201"/>
      <c r="D86" s="207">
        <v>2027</v>
      </c>
      <c r="E86" s="204"/>
      <c r="F86" s="204"/>
      <c r="G86" s="204"/>
      <c r="H86" s="204"/>
      <c r="I86" s="204"/>
      <c r="J86" s="204"/>
      <c r="K86" s="204"/>
      <c r="L86" s="204"/>
      <c r="M86" s="204"/>
      <c r="N86" s="204"/>
      <c r="O86" s="205"/>
      <c r="P86" s="205"/>
      <c r="Q86" s="205"/>
      <c r="R86" s="205"/>
      <c r="S86" s="206"/>
    </row>
    <row r="87" spans="2:19" ht="16.5" customHeight="1">
      <c r="B87" s="208" t="s">
        <v>138</v>
      </c>
      <c r="C87" s="201"/>
      <c r="D87" s="207">
        <v>2028</v>
      </c>
      <c r="E87" s="204"/>
      <c r="F87" s="204"/>
      <c r="G87" s="204"/>
      <c r="H87" s="204"/>
      <c r="I87" s="204"/>
      <c r="J87" s="204"/>
      <c r="K87" s="204"/>
      <c r="L87" s="204"/>
      <c r="M87" s="204"/>
      <c r="N87" s="204"/>
      <c r="O87" s="205"/>
      <c r="P87" s="205"/>
      <c r="Q87" s="205"/>
      <c r="R87" s="205"/>
      <c r="S87" s="206"/>
    </row>
    <row r="88" spans="2:19" ht="16.5" customHeight="1">
      <c r="B88" s="208" t="s">
        <v>138</v>
      </c>
      <c r="C88" s="201"/>
      <c r="D88" s="207">
        <v>2029</v>
      </c>
      <c r="E88" s="204"/>
      <c r="F88" s="204"/>
      <c r="G88" s="204"/>
      <c r="H88" s="204"/>
      <c r="I88" s="204"/>
      <c r="J88" s="204"/>
      <c r="K88" s="204"/>
      <c r="L88" s="204"/>
      <c r="M88" s="204"/>
      <c r="N88" s="204"/>
      <c r="O88" s="205"/>
      <c r="P88" s="205"/>
      <c r="Q88" s="205"/>
      <c r="R88" s="205"/>
      <c r="S88" s="206"/>
    </row>
    <row r="89" spans="2:19" ht="16.5" customHeight="1">
      <c r="B89" s="208" t="s">
        <v>138</v>
      </c>
      <c r="C89" s="201"/>
      <c r="D89" s="207">
        <v>2030</v>
      </c>
      <c r="E89" s="204"/>
      <c r="F89" s="204"/>
      <c r="G89" s="204"/>
      <c r="H89" s="204"/>
      <c r="I89" s="204"/>
      <c r="J89" s="204"/>
      <c r="K89" s="204"/>
      <c r="L89" s="204"/>
      <c r="M89" s="204"/>
      <c r="N89" s="204"/>
      <c r="O89" s="205"/>
      <c r="P89" s="205"/>
      <c r="Q89" s="205"/>
      <c r="R89" s="205"/>
      <c r="S89" s="206"/>
    </row>
    <row r="90" spans="2:19" ht="16.5" customHeight="1">
      <c r="B90" s="208" t="s">
        <v>138</v>
      </c>
      <c r="C90" s="201"/>
      <c r="D90" s="207">
        <v>2031</v>
      </c>
      <c r="E90" s="204"/>
      <c r="F90" s="204"/>
      <c r="G90" s="204"/>
      <c r="H90" s="204"/>
      <c r="I90" s="204"/>
      <c r="J90" s="204"/>
      <c r="K90" s="204"/>
      <c r="L90" s="204"/>
      <c r="M90" s="204"/>
      <c r="N90" s="204"/>
      <c r="O90" s="205"/>
      <c r="P90" s="205"/>
      <c r="Q90" s="205"/>
      <c r="R90" s="205"/>
      <c r="S90" s="206"/>
    </row>
    <row r="91" spans="2:19" ht="16.5" customHeight="1">
      <c r="B91" s="208" t="s">
        <v>138</v>
      </c>
      <c r="C91" s="201"/>
      <c r="D91" s="207">
        <v>2032</v>
      </c>
      <c r="E91" s="204"/>
      <c r="F91" s="204"/>
      <c r="G91" s="204"/>
      <c r="H91" s="204"/>
      <c r="I91" s="204"/>
      <c r="J91" s="204"/>
      <c r="K91" s="204"/>
      <c r="L91" s="204"/>
      <c r="M91" s="204"/>
      <c r="N91" s="204"/>
      <c r="O91" s="205"/>
      <c r="P91" s="205"/>
      <c r="Q91" s="205"/>
      <c r="R91" s="205"/>
      <c r="S91" s="206"/>
    </row>
  </sheetData>
  <mergeCells count="6">
    <mergeCell ref="B1:S1"/>
    <mergeCell ref="B2:S2"/>
    <mergeCell ref="B4:S4"/>
    <mergeCell ref="E6:I6"/>
    <mergeCell ref="J6:N6"/>
    <mergeCell ref="O6:S6"/>
  </mergeCells>
  <pageMargins left="0.7" right="0.7" top="0.75" bottom="0.75" header="0.3" footer="0.3"/>
  <pageSetup scale="63" fitToHeight="0" orientation="landscape" r:id="rId1"/>
  <headerFooter alignWithMargins="0">
    <oddHeader>&amp;L&amp;D
&amp;CRESOURCE ADEQUACY 2021 YEAR-AHEAD FORECAST SUBMITTAL</oddHeader>
    <oddFooter>&amp;L&amp;F&amp;C&amp;P of &amp;N&amp;R&amp;A</oddFooter>
  </headerFooter>
  <rowBreaks count="1" manualBreakCount="1">
    <brk id="31" max="16383"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R16"/>
  <sheetViews>
    <sheetView workbookViewId="0">
      <selection activeCell="E17" sqref="E17"/>
    </sheetView>
  </sheetViews>
  <sheetFormatPr defaultRowHeight="11.25"/>
  <sheetData>
    <row r="1" spans="1:18" ht="15.75">
      <c r="A1" s="299" t="s">
        <v>139</v>
      </c>
      <c r="B1" s="299"/>
      <c r="C1" s="299"/>
      <c r="D1" s="299"/>
      <c r="E1" s="299"/>
      <c r="F1" s="299"/>
      <c r="G1" s="299"/>
      <c r="H1" s="299"/>
      <c r="I1" s="299"/>
      <c r="J1" s="299"/>
      <c r="K1" s="299"/>
      <c r="L1" s="299"/>
      <c r="M1" s="299"/>
      <c r="N1" s="299"/>
      <c r="O1" s="299"/>
      <c r="P1" s="299"/>
      <c r="Q1" s="299"/>
      <c r="R1" s="299"/>
    </row>
    <row r="10" spans="1:18">
      <c r="A10" t="s">
        <v>140</v>
      </c>
    </row>
    <row r="11" spans="1:18">
      <c r="E11" s="340" t="s">
        <v>141</v>
      </c>
      <c r="F11" s="340"/>
      <c r="G11" s="340"/>
      <c r="H11" s="340"/>
      <c r="I11" s="340"/>
      <c r="J11" s="340"/>
      <c r="K11" s="340"/>
      <c r="L11" s="340"/>
      <c r="M11" s="340"/>
    </row>
    <row r="12" spans="1:18">
      <c r="A12" s="234"/>
      <c r="E12" s="340"/>
      <c r="F12" s="340"/>
      <c r="G12" s="340"/>
      <c r="H12" s="340"/>
      <c r="I12" s="340"/>
      <c r="J12" s="340"/>
      <c r="K12" s="340"/>
      <c r="L12" s="340"/>
      <c r="M12" s="340"/>
    </row>
    <row r="13" spans="1:18">
      <c r="E13" s="340"/>
      <c r="F13" s="340"/>
      <c r="G13" s="340"/>
      <c r="H13" s="340"/>
      <c r="I13" s="340"/>
      <c r="J13" s="340"/>
      <c r="K13" s="340"/>
      <c r="L13" s="340"/>
      <c r="M13" s="340"/>
    </row>
    <row r="14" spans="1:18">
      <c r="E14" s="340"/>
      <c r="F14" s="340"/>
      <c r="G14" s="340"/>
      <c r="H14" s="340"/>
      <c r="I14" s="340"/>
      <c r="J14" s="340"/>
      <c r="K14" s="340"/>
      <c r="L14" s="340"/>
      <c r="M14" s="340"/>
    </row>
    <row r="15" spans="1:18">
      <c r="E15" s="340"/>
      <c r="F15" s="340"/>
      <c r="G15" s="340"/>
      <c r="H15" s="340"/>
      <c r="I15" s="340"/>
      <c r="J15" s="340"/>
      <c r="K15" s="340"/>
      <c r="L15" s="340"/>
      <c r="M15" s="340"/>
    </row>
    <row r="16" spans="1:18">
      <c r="E16" s="340"/>
      <c r="F16" s="340"/>
      <c r="G16" s="340"/>
      <c r="H16" s="340"/>
      <c r="I16" s="340"/>
      <c r="J16" s="340"/>
      <c r="K16" s="340"/>
      <c r="L16" s="340"/>
      <c r="M16" s="340"/>
    </row>
  </sheetData>
  <mergeCells count="2">
    <mergeCell ref="A1:R1"/>
    <mergeCell ref="E11:M16"/>
  </mergeCells>
  <printOptions horizontalCentered="1"/>
  <pageMargins left="0.25" right="0.25" top="0.5" bottom="0.5" header="0.5" footer="0.5"/>
  <pageSetup orientation="landscape" r:id="rId1"/>
  <headerFooter>
    <oddFooter>&amp;R&amp;A</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EAB9AA-3A9C-4691-96D1-F94E40B07B82}">
  <sheetPr>
    <tabColor theme="5" tint="0.39997558519241921"/>
    <pageSetUpPr fitToPage="1"/>
  </sheetPr>
  <dimension ref="A1:U71"/>
  <sheetViews>
    <sheetView zoomScale="82" zoomScaleNormal="82" workbookViewId="0">
      <selection activeCell="K22" sqref="K22"/>
    </sheetView>
  </sheetViews>
  <sheetFormatPr defaultColWidth="8.5" defaultRowHeight="12.75"/>
  <cols>
    <col min="1" max="1" width="8.5" style="39"/>
    <col min="2" max="2" width="100.6640625" style="39" customWidth="1"/>
    <col min="3" max="3" width="12.1640625" style="39" customWidth="1"/>
    <col min="4" max="11" width="11.33203125" style="39" customWidth="1"/>
    <col min="12" max="16" width="11" style="39" customWidth="1"/>
    <col min="17" max="16384" width="8.5" style="39"/>
  </cols>
  <sheetData>
    <row r="1" spans="1:21" ht="15.75">
      <c r="B1" s="346" t="s">
        <v>142</v>
      </c>
      <c r="C1" s="346"/>
      <c r="D1" s="346"/>
      <c r="E1" s="346"/>
      <c r="F1" s="346"/>
      <c r="G1" s="346"/>
      <c r="H1" s="346"/>
      <c r="I1" s="346"/>
      <c r="J1" s="346"/>
      <c r="K1" s="346"/>
      <c r="L1" s="346"/>
      <c r="M1" s="346"/>
      <c r="N1" s="346"/>
      <c r="O1" s="346"/>
      <c r="P1" s="346"/>
    </row>
    <row r="2" spans="1:21" ht="15.75">
      <c r="B2" s="347" t="str">
        <f>'FormsList&amp;FilerInfo'!B2</f>
        <v>City of Burbank</v>
      </c>
      <c r="C2" s="348"/>
      <c r="D2" s="348"/>
      <c r="E2" s="348"/>
      <c r="F2" s="348"/>
      <c r="G2" s="348"/>
      <c r="H2" s="348"/>
      <c r="I2" s="348"/>
      <c r="J2" s="348"/>
      <c r="K2" s="348"/>
      <c r="L2" s="348"/>
      <c r="M2" s="348"/>
      <c r="N2" s="348"/>
      <c r="O2" s="348"/>
      <c r="P2" s="348"/>
    </row>
    <row r="3" spans="1:21" ht="15.75">
      <c r="B3" s="348"/>
      <c r="C3" s="348"/>
      <c r="D3" s="348"/>
      <c r="E3" s="348"/>
      <c r="F3" s="348"/>
      <c r="G3" s="348"/>
      <c r="H3" s="348"/>
      <c r="I3" s="348"/>
      <c r="J3" s="348"/>
      <c r="K3" s="348"/>
      <c r="L3" s="348"/>
      <c r="M3" s="348"/>
      <c r="N3" s="348"/>
      <c r="O3" s="348"/>
      <c r="P3" s="348"/>
    </row>
    <row r="4" spans="1:21" ht="18">
      <c r="B4" s="349" t="s">
        <v>143</v>
      </c>
      <c r="C4" s="349"/>
      <c r="D4" s="349"/>
      <c r="E4" s="349"/>
      <c r="F4" s="349"/>
      <c r="G4" s="349"/>
      <c r="H4" s="349"/>
      <c r="I4" s="349"/>
      <c r="J4" s="349"/>
      <c r="K4" s="349"/>
      <c r="L4" s="349"/>
      <c r="M4" s="349"/>
      <c r="N4" s="349"/>
      <c r="O4" s="349"/>
      <c r="P4" s="349"/>
    </row>
    <row r="5" spans="1:21">
      <c r="B5" s="350" t="s">
        <v>144</v>
      </c>
      <c r="C5" s="350"/>
      <c r="D5" s="350"/>
      <c r="E5" s="350"/>
      <c r="F5" s="350"/>
      <c r="G5" s="350"/>
      <c r="H5" s="350"/>
      <c r="I5" s="350"/>
      <c r="J5" s="350"/>
      <c r="K5" s="350"/>
      <c r="L5" s="350"/>
      <c r="M5" s="350"/>
      <c r="N5" s="350"/>
      <c r="O5" s="350"/>
      <c r="P5" s="350"/>
    </row>
    <row r="6" spans="1:21" ht="13.5" thickBot="1">
      <c r="B6" s="273"/>
      <c r="C6" s="273"/>
      <c r="D6" s="273"/>
      <c r="E6" s="273"/>
      <c r="F6" s="273"/>
      <c r="G6" s="273"/>
      <c r="H6" s="273"/>
      <c r="I6" s="273"/>
      <c r="J6" s="273"/>
      <c r="K6" s="273"/>
      <c r="L6" s="273"/>
      <c r="M6" s="273"/>
      <c r="N6" s="273"/>
      <c r="O6" s="273"/>
      <c r="P6" s="273"/>
    </row>
    <row r="7" spans="1:21" ht="21" customHeight="1" thickBot="1">
      <c r="B7" s="209"/>
      <c r="C7" s="181">
        <v>2019</v>
      </c>
      <c r="D7" s="181">
        <v>2020</v>
      </c>
      <c r="E7" s="181">
        <v>2021</v>
      </c>
      <c r="F7" s="181">
        <v>2022</v>
      </c>
      <c r="G7" s="181">
        <v>2023</v>
      </c>
      <c r="H7" s="181">
        <v>2024</v>
      </c>
      <c r="I7" s="181">
        <v>2025</v>
      </c>
      <c r="J7" s="181">
        <v>2026</v>
      </c>
      <c r="K7" s="181">
        <v>2027</v>
      </c>
      <c r="L7" s="181">
        <v>2028</v>
      </c>
      <c r="M7" s="181">
        <v>2029</v>
      </c>
      <c r="N7" s="181">
        <v>2030</v>
      </c>
      <c r="O7" s="181">
        <v>2031</v>
      </c>
      <c r="P7" s="181">
        <v>2032</v>
      </c>
    </row>
    <row r="8" spans="1:21" ht="17.25" customHeight="1" thickBot="1">
      <c r="B8" s="40" t="s">
        <v>145</v>
      </c>
      <c r="C8" s="41"/>
      <c r="D8" s="41"/>
      <c r="E8" s="41"/>
      <c r="F8" s="41"/>
      <c r="G8" s="41"/>
      <c r="H8" s="41"/>
      <c r="I8" s="41"/>
      <c r="J8" s="41"/>
      <c r="K8" s="41"/>
      <c r="L8" s="41"/>
      <c r="M8" s="41"/>
      <c r="N8" s="41"/>
      <c r="O8" s="41"/>
      <c r="P8" s="42"/>
    </row>
    <row r="9" spans="1:21" s="46" customFormat="1" ht="18" customHeight="1" thickBot="1">
      <c r="A9" s="39"/>
      <c r="B9" s="180" t="s">
        <v>146</v>
      </c>
      <c r="C9" s="182"/>
      <c r="D9" s="182"/>
      <c r="E9" s="182"/>
      <c r="F9" s="182"/>
      <c r="G9" s="182"/>
      <c r="H9" s="182"/>
      <c r="I9" s="182"/>
      <c r="J9" s="182"/>
      <c r="K9" s="182"/>
      <c r="L9" s="182"/>
      <c r="M9" s="182"/>
      <c r="N9" s="182"/>
      <c r="O9" s="182"/>
      <c r="P9" s="183"/>
    </row>
    <row r="10" spans="1:21" ht="18" customHeight="1">
      <c r="B10" s="47" t="s">
        <v>147</v>
      </c>
      <c r="C10" s="48"/>
      <c r="D10" s="48"/>
      <c r="E10" s="48"/>
      <c r="F10" s="48"/>
      <c r="G10" s="48"/>
      <c r="H10" s="48"/>
      <c r="I10" s="48"/>
      <c r="J10" s="48"/>
      <c r="K10" s="48"/>
      <c r="L10" s="48"/>
      <c r="M10" s="48"/>
      <c r="N10" s="48"/>
      <c r="O10" s="48"/>
      <c r="P10" s="49"/>
    </row>
    <row r="11" spans="1:21" ht="18" customHeight="1">
      <c r="B11" s="342" t="s">
        <v>148</v>
      </c>
      <c r="C11" s="343"/>
      <c r="D11" s="343"/>
      <c r="E11" s="343"/>
      <c r="F11" s="343"/>
      <c r="G11" s="343"/>
      <c r="H11" s="343"/>
      <c r="I11" s="343"/>
      <c r="J11" s="343"/>
      <c r="K11" s="343"/>
      <c r="L11" s="343"/>
      <c r="M11" s="343"/>
      <c r="N11" s="343"/>
      <c r="O11" s="344"/>
      <c r="P11" s="345"/>
      <c r="R11" s="341" t="s">
        <v>149</v>
      </c>
      <c r="S11" s="341"/>
      <c r="T11" s="341"/>
      <c r="U11" s="341"/>
    </row>
    <row r="12" spans="1:21" ht="18" customHeight="1">
      <c r="B12" s="50" t="s">
        <v>150</v>
      </c>
      <c r="C12" s="62"/>
      <c r="D12" s="62"/>
      <c r="E12" s="62"/>
      <c r="F12" s="62"/>
      <c r="G12" s="62"/>
      <c r="H12" s="62"/>
      <c r="I12" s="62"/>
      <c r="J12" s="62"/>
      <c r="K12" s="62"/>
      <c r="L12" s="62"/>
      <c r="M12" s="62"/>
      <c r="N12" s="62"/>
      <c r="O12" s="62"/>
      <c r="P12" s="62"/>
      <c r="R12" s="341"/>
      <c r="S12" s="341"/>
      <c r="T12" s="341"/>
      <c r="U12" s="341"/>
    </row>
    <row r="13" spans="1:21" ht="18" customHeight="1">
      <c r="B13" s="51" t="s">
        <v>151</v>
      </c>
      <c r="C13" s="63"/>
      <c r="D13" s="63"/>
      <c r="E13" s="63"/>
      <c r="F13" s="63"/>
      <c r="G13" s="63"/>
      <c r="H13" s="63"/>
      <c r="I13" s="63"/>
      <c r="J13" s="63"/>
      <c r="K13" s="63"/>
      <c r="L13" s="63"/>
      <c r="M13" s="63"/>
      <c r="N13" s="63"/>
      <c r="O13" s="63"/>
      <c r="P13" s="63"/>
      <c r="R13" s="341"/>
      <c r="S13" s="341"/>
      <c r="T13" s="341"/>
      <c r="U13" s="341"/>
    </row>
    <row r="14" spans="1:21" ht="18" customHeight="1">
      <c r="B14" s="43" t="s">
        <v>152</v>
      </c>
      <c r="C14" s="44"/>
      <c r="D14" s="44"/>
      <c r="E14" s="44"/>
      <c r="F14" s="44"/>
      <c r="G14" s="44"/>
      <c r="H14" s="44"/>
      <c r="I14" s="44"/>
      <c r="J14" s="44"/>
      <c r="K14" s="44"/>
      <c r="L14" s="44"/>
      <c r="M14" s="44"/>
      <c r="N14" s="44"/>
      <c r="O14" s="44"/>
      <c r="P14" s="45"/>
      <c r="R14" s="341"/>
      <c r="S14" s="341"/>
      <c r="T14" s="341"/>
      <c r="U14" s="341"/>
    </row>
    <row r="15" spans="1:21" ht="18" customHeight="1">
      <c r="B15" s="52" t="s">
        <v>150</v>
      </c>
      <c r="C15" s="53"/>
      <c r="D15" s="53"/>
      <c r="E15" s="53"/>
      <c r="F15" s="53"/>
      <c r="G15" s="53"/>
      <c r="H15" s="53"/>
      <c r="I15" s="53"/>
      <c r="J15" s="53"/>
      <c r="K15" s="53"/>
      <c r="L15" s="53"/>
      <c r="M15" s="53"/>
      <c r="N15" s="53"/>
      <c r="O15" s="53"/>
      <c r="P15" s="53"/>
      <c r="R15" s="341"/>
      <c r="S15" s="341"/>
      <c r="T15" s="341"/>
      <c r="U15" s="341"/>
    </row>
    <row r="16" spans="1:21" ht="18" customHeight="1">
      <c r="B16" s="54" t="s">
        <v>151</v>
      </c>
      <c r="C16" s="55"/>
      <c r="D16" s="55"/>
      <c r="E16" s="55"/>
      <c r="F16" s="55"/>
      <c r="G16" s="55"/>
      <c r="H16" s="55"/>
      <c r="I16" s="55"/>
      <c r="J16" s="55"/>
      <c r="K16" s="55"/>
      <c r="L16" s="55"/>
      <c r="M16" s="55"/>
      <c r="N16" s="55"/>
      <c r="O16" s="55"/>
      <c r="P16" s="55"/>
      <c r="R16" s="341"/>
      <c r="S16" s="341"/>
      <c r="T16" s="341"/>
      <c r="U16" s="341"/>
    </row>
    <row r="17" spans="2:16" ht="18" customHeight="1">
      <c r="B17" s="43" t="s">
        <v>153</v>
      </c>
      <c r="C17" s="44"/>
      <c r="D17" s="44"/>
      <c r="E17" s="44"/>
      <c r="F17" s="44"/>
      <c r="G17" s="44"/>
      <c r="H17" s="44"/>
      <c r="I17" s="44"/>
      <c r="J17" s="44"/>
      <c r="K17" s="44"/>
      <c r="L17" s="44"/>
      <c r="M17" s="44"/>
      <c r="N17" s="44"/>
      <c r="O17" s="44"/>
      <c r="P17" s="45"/>
    </row>
    <row r="18" spans="2:16" ht="18" customHeight="1">
      <c r="B18" s="52" t="s">
        <v>150</v>
      </c>
      <c r="C18" s="56"/>
      <c r="D18" s="56"/>
      <c r="E18" s="56"/>
      <c r="F18" s="56"/>
      <c r="G18" s="56"/>
      <c r="H18" s="56"/>
      <c r="I18" s="56"/>
      <c r="J18" s="56"/>
      <c r="K18" s="56"/>
      <c r="L18" s="56"/>
      <c r="M18" s="56"/>
      <c r="N18" s="56"/>
      <c r="O18" s="56"/>
      <c r="P18" s="56"/>
    </row>
    <row r="19" spans="2:16" ht="18" customHeight="1" thickBot="1">
      <c r="B19" s="54" t="s">
        <v>151</v>
      </c>
      <c r="C19" s="57"/>
      <c r="D19" s="57"/>
      <c r="E19" s="57"/>
      <c r="F19" s="57"/>
      <c r="G19" s="57"/>
      <c r="H19" s="57"/>
      <c r="I19" s="57"/>
      <c r="J19" s="57"/>
      <c r="K19" s="57"/>
      <c r="L19" s="57"/>
      <c r="M19" s="57"/>
      <c r="N19" s="57"/>
      <c r="O19" s="57"/>
      <c r="P19" s="57"/>
    </row>
    <row r="20" spans="2:16" ht="18" customHeight="1" thickBot="1">
      <c r="B20" s="43" t="s">
        <v>154</v>
      </c>
      <c r="C20" s="44"/>
      <c r="D20" s="44"/>
      <c r="E20" s="44"/>
      <c r="F20" s="44"/>
      <c r="G20" s="44"/>
      <c r="H20" s="44"/>
      <c r="I20" s="44"/>
      <c r="J20" s="44"/>
      <c r="K20" s="44"/>
      <c r="L20" s="44"/>
      <c r="M20" s="44"/>
      <c r="N20" s="44"/>
      <c r="O20" s="44"/>
      <c r="P20" s="45"/>
    </row>
    <row r="21" spans="2:16" ht="18" customHeight="1">
      <c r="B21" s="52" t="s">
        <v>150</v>
      </c>
      <c r="C21" s="53"/>
      <c r="D21" s="53"/>
      <c r="E21" s="53"/>
      <c r="F21" s="53"/>
      <c r="G21" s="53"/>
      <c r="H21" s="53"/>
      <c r="I21" s="53"/>
      <c r="J21" s="53"/>
      <c r="K21" s="53"/>
      <c r="L21" s="53"/>
      <c r="M21" s="53"/>
      <c r="N21" s="53"/>
      <c r="O21" s="53"/>
      <c r="P21" s="53"/>
    </row>
    <row r="22" spans="2:16" ht="18" customHeight="1">
      <c r="B22" s="54" t="s">
        <v>151</v>
      </c>
      <c r="C22" s="58"/>
      <c r="D22" s="58"/>
      <c r="E22" s="58"/>
      <c r="F22" s="58"/>
      <c r="G22" s="58"/>
      <c r="H22" s="58"/>
      <c r="I22" s="58"/>
      <c r="J22" s="58"/>
      <c r="K22" s="58"/>
      <c r="L22" s="58"/>
      <c r="M22" s="58"/>
      <c r="N22" s="58"/>
      <c r="O22" s="58"/>
      <c r="P22" s="58"/>
    </row>
    <row r="23" spans="2:16" ht="18" customHeight="1" thickBot="1">
      <c r="B23" s="105" t="s">
        <v>155</v>
      </c>
      <c r="C23" s="61"/>
      <c r="D23" s="61"/>
      <c r="E23" s="61"/>
      <c r="F23" s="61"/>
      <c r="G23" s="61"/>
      <c r="H23" s="61"/>
      <c r="I23" s="61"/>
      <c r="J23" s="61"/>
      <c r="K23" s="61"/>
      <c r="L23" s="61"/>
      <c r="M23" s="61"/>
      <c r="N23" s="61"/>
      <c r="O23" s="61"/>
      <c r="P23" s="61"/>
    </row>
    <row r="24" spans="2:16" ht="18" customHeight="1" thickBot="1">
      <c r="B24" s="105" t="s">
        <v>156</v>
      </c>
      <c r="C24" s="172"/>
      <c r="D24" s="173"/>
      <c r="E24" s="173"/>
      <c r="F24" s="173"/>
      <c r="G24" s="173"/>
      <c r="H24" s="173"/>
      <c r="I24" s="173"/>
      <c r="J24" s="173"/>
      <c r="K24" s="173"/>
      <c r="L24" s="173"/>
      <c r="M24" s="173"/>
      <c r="N24" s="173"/>
      <c r="O24" s="173"/>
      <c r="P24" s="173"/>
    </row>
    <row r="25" spans="2:16" ht="18" customHeight="1" thickBot="1">
      <c r="B25" s="43" t="s">
        <v>157</v>
      </c>
      <c r="C25" s="44"/>
      <c r="D25" s="44"/>
      <c r="E25" s="44"/>
      <c r="F25" s="44"/>
      <c r="G25" s="44"/>
      <c r="H25" s="44"/>
      <c r="I25" s="44"/>
      <c r="J25" s="44"/>
      <c r="K25" s="44"/>
      <c r="L25" s="44"/>
      <c r="M25" s="44"/>
      <c r="N25" s="44"/>
      <c r="O25" s="44"/>
      <c r="P25" s="45"/>
    </row>
    <row r="26" spans="2:16" ht="18" customHeight="1">
      <c r="B26" s="52" t="s">
        <v>150</v>
      </c>
      <c r="C26" s="53"/>
      <c r="D26" s="53"/>
      <c r="E26" s="53"/>
      <c r="F26" s="53"/>
      <c r="G26" s="53"/>
      <c r="H26" s="53"/>
      <c r="I26" s="53"/>
      <c r="J26" s="53"/>
      <c r="K26" s="53"/>
      <c r="L26" s="53"/>
      <c r="M26" s="53"/>
      <c r="N26" s="53"/>
      <c r="O26" s="53"/>
      <c r="P26" s="53"/>
    </row>
    <row r="27" spans="2:16" ht="18" customHeight="1">
      <c r="B27" s="54" t="s">
        <v>151</v>
      </c>
      <c r="C27" s="59"/>
      <c r="D27" s="59"/>
      <c r="E27" s="59"/>
      <c r="F27" s="59"/>
      <c r="G27" s="59"/>
      <c r="H27" s="59"/>
      <c r="I27" s="59"/>
      <c r="J27" s="59"/>
      <c r="K27" s="59"/>
      <c r="L27" s="59"/>
      <c r="M27" s="59"/>
      <c r="N27" s="59"/>
      <c r="O27" s="59"/>
      <c r="P27" s="59"/>
    </row>
    <row r="28" spans="2:16" ht="18" customHeight="1" thickBot="1">
      <c r="B28" s="60" t="s">
        <v>158</v>
      </c>
      <c r="C28" s="61"/>
      <c r="D28" s="61"/>
      <c r="E28" s="61"/>
      <c r="F28" s="61"/>
      <c r="G28" s="61"/>
      <c r="H28" s="61"/>
      <c r="I28" s="61"/>
      <c r="J28" s="61"/>
      <c r="K28" s="61"/>
      <c r="L28" s="61"/>
      <c r="M28" s="61"/>
      <c r="N28" s="61"/>
      <c r="O28" s="61"/>
      <c r="P28" s="61"/>
    </row>
    <row r="29" spans="2:16" ht="15.75" customHeight="1" thickBot="1">
      <c r="B29" s="43" t="s">
        <v>159</v>
      </c>
      <c r="C29" s="44"/>
      <c r="D29" s="44"/>
      <c r="E29" s="44"/>
      <c r="F29" s="44"/>
      <c r="G29" s="44"/>
      <c r="H29" s="44"/>
      <c r="I29" s="44"/>
      <c r="J29" s="44"/>
      <c r="K29" s="44"/>
      <c r="L29" s="44"/>
      <c r="M29" s="44"/>
      <c r="N29" s="44"/>
      <c r="O29" s="44"/>
      <c r="P29" s="45"/>
    </row>
    <row r="30" spans="2:16" ht="15.75" customHeight="1">
      <c r="B30" s="52" t="s">
        <v>150</v>
      </c>
      <c r="C30" s="62"/>
      <c r="D30" s="62"/>
      <c r="E30" s="62"/>
      <c r="F30" s="62"/>
      <c r="G30" s="62"/>
      <c r="H30" s="62"/>
      <c r="I30" s="62"/>
      <c r="J30" s="62"/>
      <c r="K30" s="62"/>
      <c r="L30" s="62"/>
      <c r="M30" s="62"/>
      <c r="N30" s="62"/>
      <c r="O30" s="62"/>
      <c r="P30" s="62"/>
    </row>
    <row r="31" spans="2:16" ht="15.75" customHeight="1" thickBot="1">
      <c r="B31" s="54" t="s">
        <v>151</v>
      </c>
      <c r="C31" s="66"/>
      <c r="D31" s="66"/>
      <c r="E31" s="66"/>
      <c r="F31" s="66"/>
      <c r="G31" s="66"/>
      <c r="H31" s="66"/>
      <c r="I31" s="66"/>
      <c r="J31" s="66"/>
      <c r="K31" s="66"/>
      <c r="L31" s="66"/>
      <c r="M31" s="66"/>
      <c r="N31" s="66"/>
      <c r="O31" s="66"/>
      <c r="P31" s="66"/>
    </row>
    <row r="32" spans="2:16" ht="15.75" customHeight="1" thickBot="1">
      <c r="B32" s="43" t="s">
        <v>133</v>
      </c>
      <c r="C32" s="63"/>
      <c r="D32" s="63"/>
      <c r="E32" s="63"/>
      <c r="F32" s="63"/>
      <c r="G32" s="63"/>
      <c r="H32" s="63"/>
      <c r="I32" s="63"/>
      <c r="J32" s="63"/>
      <c r="K32" s="63"/>
      <c r="L32" s="63"/>
      <c r="M32" s="63"/>
      <c r="N32" s="63"/>
      <c r="O32" s="63"/>
      <c r="P32" s="63"/>
    </row>
    <row r="33" spans="2:16" ht="17.25" customHeight="1" thickBot="1">
      <c r="B33" s="47" t="s">
        <v>160</v>
      </c>
      <c r="C33" s="48"/>
      <c r="D33" s="48"/>
      <c r="E33" s="48"/>
      <c r="F33" s="48"/>
      <c r="G33" s="48"/>
      <c r="H33" s="48"/>
      <c r="I33" s="48"/>
      <c r="J33" s="48"/>
      <c r="K33" s="48"/>
      <c r="L33" s="48"/>
      <c r="M33" s="48"/>
      <c r="N33" s="48"/>
      <c r="O33" s="48"/>
      <c r="P33" s="49"/>
    </row>
    <row r="34" spans="2:16" ht="17.25" customHeight="1" thickBot="1">
      <c r="B34" s="64" t="s">
        <v>161</v>
      </c>
      <c r="C34" s="65"/>
      <c r="D34" s="65"/>
      <c r="E34" s="65"/>
      <c r="F34" s="65"/>
      <c r="G34" s="65"/>
      <c r="H34" s="65"/>
      <c r="I34" s="65"/>
      <c r="J34" s="65"/>
      <c r="K34" s="65"/>
      <c r="L34" s="66"/>
      <c r="M34" s="143"/>
      <c r="N34" s="143"/>
      <c r="O34" s="65"/>
      <c r="P34" s="66"/>
    </row>
    <row r="35" spans="2:16" ht="17.25" customHeight="1" thickBot="1">
      <c r="B35" s="43" t="s">
        <v>162</v>
      </c>
      <c r="C35" s="44"/>
      <c r="D35" s="44"/>
      <c r="E35" s="44"/>
      <c r="F35" s="44"/>
      <c r="G35" s="44"/>
      <c r="H35" s="44"/>
      <c r="I35" s="44"/>
      <c r="J35" s="44"/>
      <c r="K35" s="44"/>
      <c r="L35" s="44"/>
      <c r="M35" s="44"/>
      <c r="N35" s="44"/>
      <c r="O35" s="44"/>
      <c r="P35" s="45"/>
    </row>
    <row r="36" spans="2:16" ht="17.25" customHeight="1">
      <c r="B36" s="67" t="s">
        <v>163</v>
      </c>
      <c r="C36" s="68"/>
      <c r="D36" s="68"/>
      <c r="E36" s="68"/>
      <c r="F36" s="68"/>
      <c r="G36" s="68"/>
      <c r="H36" s="68"/>
      <c r="I36" s="68"/>
      <c r="J36" s="68"/>
      <c r="K36" s="68"/>
      <c r="L36" s="69"/>
      <c r="M36" s="144"/>
      <c r="N36" s="144"/>
      <c r="O36" s="68"/>
      <c r="P36" s="69"/>
    </row>
    <row r="37" spans="2:16" ht="17.25" customHeight="1">
      <c r="B37" s="70" t="s">
        <v>164</v>
      </c>
      <c r="C37" s="68"/>
      <c r="D37" s="68"/>
      <c r="E37" s="68"/>
      <c r="F37" s="68"/>
      <c r="G37" s="68"/>
      <c r="H37" s="68"/>
      <c r="I37" s="68"/>
      <c r="J37" s="68"/>
      <c r="K37" s="68"/>
      <c r="L37" s="69"/>
      <c r="M37" s="144"/>
      <c r="N37" s="144"/>
      <c r="O37" s="68"/>
      <c r="P37" s="69"/>
    </row>
    <row r="38" spans="2:16" ht="17.25" customHeight="1">
      <c r="B38" s="70" t="s">
        <v>165</v>
      </c>
      <c r="C38" s="68"/>
      <c r="D38" s="68"/>
      <c r="E38" s="68"/>
      <c r="F38" s="68"/>
      <c r="G38" s="68"/>
      <c r="H38" s="68"/>
      <c r="I38" s="68"/>
      <c r="J38" s="68"/>
      <c r="K38" s="68"/>
      <c r="L38" s="69"/>
      <c r="M38" s="144"/>
      <c r="N38" s="144"/>
      <c r="O38" s="68"/>
      <c r="P38" s="69"/>
    </row>
    <row r="39" spans="2:16" ht="17.25" customHeight="1">
      <c r="B39" s="70" t="s">
        <v>166</v>
      </c>
      <c r="C39" s="68"/>
      <c r="D39" s="68"/>
      <c r="E39" s="68"/>
      <c r="F39" s="68"/>
      <c r="G39" s="68"/>
      <c r="H39" s="68"/>
      <c r="I39" s="68"/>
      <c r="J39" s="68"/>
      <c r="K39" s="68"/>
      <c r="L39" s="69"/>
      <c r="M39" s="144"/>
      <c r="N39" s="144"/>
      <c r="O39" s="68"/>
      <c r="P39" s="69"/>
    </row>
    <row r="40" spans="2:16" ht="17.25" customHeight="1" thickBot="1">
      <c r="B40" s="71" t="s">
        <v>167</v>
      </c>
      <c r="C40" s="66"/>
      <c r="D40" s="66"/>
      <c r="E40" s="66"/>
      <c r="F40" s="66"/>
      <c r="G40" s="66"/>
      <c r="H40" s="66"/>
      <c r="I40" s="66"/>
      <c r="J40" s="66"/>
      <c r="K40" s="66"/>
      <c r="L40" s="66"/>
      <c r="M40" s="66"/>
      <c r="N40" s="66"/>
      <c r="O40" s="66"/>
      <c r="P40" s="66"/>
    </row>
    <row r="41" spans="2:16" ht="17.25" customHeight="1" thickBot="1">
      <c r="B41" s="72" t="s">
        <v>168</v>
      </c>
      <c r="C41" s="81"/>
      <c r="D41" s="81"/>
      <c r="E41" s="81"/>
      <c r="F41" s="81"/>
      <c r="G41" s="81"/>
      <c r="H41" s="81"/>
      <c r="I41" s="81"/>
      <c r="J41" s="81"/>
      <c r="K41" s="81"/>
      <c r="L41" s="81"/>
      <c r="M41" s="81"/>
      <c r="N41" s="81"/>
      <c r="O41" s="81"/>
      <c r="P41" s="81"/>
    </row>
    <row r="42" spans="2:16" ht="17.25" customHeight="1" thickBot="1">
      <c r="B42" s="156" t="s">
        <v>169</v>
      </c>
      <c r="C42" s="73"/>
      <c r="D42" s="73"/>
      <c r="E42" s="73"/>
      <c r="F42" s="73"/>
      <c r="G42" s="73"/>
      <c r="H42" s="73"/>
      <c r="I42" s="73"/>
      <c r="J42" s="73"/>
      <c r="K42" s="73"/>
      <c r="L42" s="73"/>
      <c r="M42" s="73"/>
      <c r="N42" s="73"/>
      <c r="O42" s="73"/>
      <c r="P42" s="74"/>
    </row>
    <row r="43" spans="2:16" ht="17.25" customHeight="1">
      <c r="B43" s="157" t="s">
        <v>170</v>
      </c>
      <c r="C43" s="62"/>
      <c r="D43" s="62"/>
      <c r="E43" s="62"/>
      <c r="F43" s="62"/>
      <c r="G43" s="62"/>
      <c r="H43" s="62"/>
      <c r="I43" s="62"/>
      <c r="J43" s="62"/>
      <c r="K43" s="62"/>
      <c r="L43" s="62"/>
      <c r="M43" s="62"/>
      <c r="N43" s="62"/>
      <c r="O43" s="62"/>
      <c r="P43" s="62"/>
    </row>
    <row r="44" spans="2:16" ht="17.25" customHeight="1">
      <c r="B44" s="174" t="s">
        <v>133</v>
      </c>
      <c r="C44" s="66"/>
      <c r="D44" s="66"/>
      <c r="E44" s="66"/>
      <c r="F44" s="66"/>
      <c r="G44" s="66"/>
      <c r="H44" s="66"/>
      <c r="I44" s="66"/>
      <c r="J44" s="66"/>
      <c r="K44" s="66"/>
      <c r="L44" s="66"/>
      <c r="M44" s="66"/>
      <c r="N44" s="66"/>
      <c r="O44" s="66"/>
      <c r="P44" s="66"/>
    </row>
    <row r="45" spans="2:16" ht="17.25" customHeight="1" thickBot="1">
      <c r="B45" s="158" t="s">
        <v>171</v>
      </c>
      <c r="C45" s="63"/>
      <c r="D45" s="63"/>
      <c r="E45" s="63"/>
      <c r="F45" s="63"/>
      <c r="G45" s="63"/>
      <c r="H45" s="63"/>
      <c r="I45" s="63"/>
      <c r="J45" s="63"/>
      <c r="K45" s="63"/>
      <c r="L45" s="63"/>
      <c r="M45" s="63"/>
      <c r="N45" s="63"/>
      <c r="O45" s="63"/>
      <c r="P45" s="63"/>
    </row>
    <row r="46" spans="2:16" ht="17.25" customHeight="1" thickBot="1">
      <c r="B46" s="159" t="s">
        <v>172</v>
      </c>
      <c r="C46" s="150"/>
      <c r="D46" s="150"/>
      <c r="E46" s="150"/>
      <c r="F46" s="150"/>
      <c r="G46" s="150"/>
      <c r="H46" s="150"/>
      <c r="I46" s="150"/>
      <c r="J46" s="150"/>
      <c r="K46" s="150"/>
      <c r="L46" s="150"/>
      <c r="M46" s="150"/>
      <c r="N46" s="150"/>
      <c r="O46" s="150"/>
      <c r="P46" s="150"/>
    </row>
    <row r="47" spans="2:16" ht="17.25" customHeight="1" thickBot="1">
      <c r="B47" s="159" t="s">
        <v>173</v>
      </c>
      <c r="C47" s="82"/>
      <c r="D47" s="82"/>
      <c r="E47" s="82"/>
      <c r="F47" s="82"/>
      <c r="G47" s="82"/>
      <c r="H47" s="82"/>
      <c r="I47" s="82"/>
      <c r="J47" s="82"/>
      <c r="K47" s="82"/>
      <c r="L47" s="82"/>
      <c r="M47" s="82"/>
      <c r="N47" s="82"/>
      <c r="O47" s="82"/>
      <c r="P47" s="82"/>
    </row>
    <row r="48" spans="2:16" ht="16.5" customHeight="1" thickBot="1">
      <c r="B48" s="210" t="s">
        <v>174</v>
      </c>
      <c r="C48" s="44"/>
      <c r="D48" s="44"/>
      <c r="E48" s="44"/>
      <c r="F48" s="44"/>
      <c r="G48" s="44"/>
      <c r="H48" s="44"/>
      <c r="I48" s="44"/>
      <c r="J48" s="44"/>
      <c r="K48" s="44"/>
      <c r="L48" s="44"/>
      <c r="M48" s="44"/>
      <c r="N48" s="44"/>
      <c r="O48" s="44"/>
      <c r="P48" s="45"/>
    </row>
    <row r="49" spans="2:16" ht="16.5" customHeight="1">
      <c r="B49" s="157" t="s">
        <v>175</v>
      </c>
      <c r="C49" s="62"/>
      <c r="D49" s="62"/>
      <c r="E49" s="62"/>
      <c r="F49" s="62"/>
      <c r="G49" s="62"/>
      <c r="H49" s="62"/>
      <c r="I49" s="62"/>
      <c r="J49" s="62"/>
      <c r="K49" s="62"/>
      <c r="L49" s="62"/>
      <c r="M49" s="62"/>
      <c r="N49" s="62"/>
      <c r="O49" s="62"/>
      <c r="P49" s="62"/>
    </row>
    <row r="50" spans="2:16" ht="16.5" customHeight="1">
      <c r="B50" s="161" t="s">
        <v>176</v>
      </c>
      <c r="C50" s="75"/>
      <c r="D50" s="75"/>
      <c r="E50" s="75"/>
      <c r="F50" s="75"/>
      <c r="G50" s="75"/>
      <c r="H50" s="75"/>
      <c r="I50" s="75"/>
      <c r="J50" s="75"/>
      <c r="K50" s="75"/>
      <c r="L50" s="75"/>
      <c r="M50" s="75"/>
      <c r="N50" s="75"/>
      <c r="O50" s="75"/>
      <c r="P50" s="75"/>
    </row>
    <row r="51" spans="2:16" ht="16.5" customHeight="1" thickBot="1">
      <c r="B51" s="174" t="s">
        <v>177</v>
      </c>
      <c r="C51" s="66"/>
      <c r="D51" s="66"/>
      <c r="E51" s="66"/>
      <c r="F51" s="66"/>
      <c r="G51" s="66"/>
      <c r="H51" s="66"/>
      <c r="I51" s="66"/>
      <c r="J51" s="66"/>
      <c r="K51" s="66"/>
      <c r="L51" s="66"/>
      <c r="M51" s="66"/>
      <c r="N51" s="66"/>
      <c r="O51" s="66"/>
      <c r="P51" s="66"/>
    </row>
    <row r="52" spans="2:16" ht="18.75" customHeight="1" thickBot="1">
      <c r="B52" s="211" t="s">
        <v>178</v>
      </c>
      <c r="C52" s="82"/>
      <c r="D52" s="82"/>
      <c r="E52" s="82"/>
      <c r="F52" s="82"/>
      <c r="G52" s="82"/>
      <c r="H52" s="82"/>
      <c r="I52" s="82"/>
      <c r="J52" s="82"/>
      <c r="K52" s="82"/>
      <c r="L52" s="82"/>
      <c r="M52" s="82"/>
      <c r="N52" s="82"/>
      <c r="O52" s="82"/>
      <c r="P52" s="82"/>
    </row>
    <row r="53" spans="2:16" ht="17.25" customHeight="1" thickBot="1">
      <c r="B53" s="211" t="s">
        <v>179</v>
      </c>
      <c r="C53" s="82"/>
      <c r="D53" s="82"/>
      <c r="E53" s="82"/>
      <c r="F53" s="82"/>
      <c r="G53" s="82"/>
      <c r="H53" s="82"/>
      <c r="I53" s="82"/>
      <c r="J53" s="82"/>
      <c r="K53" s="82"/>
      <c r="L53" s="82"/>
      <c r="M53" s="82"/>
      <c r="N53" s="82"/>
      <c r="O53" s="82"/>
      <c r="P53" s="82"/>
    </row>
    <row r="54" spans="2:16" ht="17.25" customHeight="1" thickBot="1">
      <c r="B54" s="211" t="s">
        <v>180</v>
      </c>
      <c r="C54" s="82"/>
      <c r="D54" s="82"/>
      <c r="E54" s="82"/>
      <c r="F54" s="82"/>
      <c r="G54" s="82"/>
      <c r="H54" s="82"/>
      <c r="I54" s="82"/>
      <c r="J54" s="82"/>
      <c r="K54" s="82"/>
      <c r="L54" s="82"/>
      <c r="M54" s="82"/>
      <c r="N54" s="82"/>
      <c r="O54" s="82"/>
      <c r="P54" s="82"/>
    </row>
    <row r="55" spans="2:16" ht="17.25" customHeight="1" thickBot="1">
      <c r="B55" s="210" t="s">
        <v>181</v>
      </c>
      <c r="C55" s="44"/>
      <c r="D55" s="44"/>
      <c r="E55" s="44"/>
      <c r="F55" s="44"/>
      <c r="G55" s="44"/>
      <c r="H55" s="44"/>
      <c r="I55" s="44"/>
      <c r="J55" s="44"/>
      <c r="K55" s="44"/>
      <c r="L55" s="44"/>
      <c r="M55" s="44"/>
      <c r="N55" s="44"/>
      <c r="O55" s="44"/>
      <c r="P55" s="45"/>
    </row>
    <row r="56" spans="2:16" ht="17.25" customHeight="1">
      <c r="B56" s="212" t="s">
        <v>182</v>
      </c>
      <c r="C56" s="62"/>
      <c r="D56" s="62"/>
      <c r="E56" s="62"/>
      <c r="F56" s="62"/>
      <c r="G56" s="62"/>
      <c r="H56" s="62"/>
      <c r="I56" s="62"/>
      <c r="J56" s="62"/>
      <c r="K56" s="62"/>
      <c r="L56" s="62"/>
      <c r="M56" s="62"/>
      <c r="N56" s="62"/>
      <c r="O56" s="62"/>
      <c r="P56" s="62"/>
    </row>
    <row r="57" spans="2:16" ht="16.5" customHeight="1">
      <c r="B57" s="160" t="s">
        <v>183</v>
      </c>
      <c r="C57" s="68"/>
      <c r="D57" s="68"/>
      <c r="E57" s="68"/>
      <c r="F57" s="68"/>
      <c r="G57" s="68"/>
      <c r="H57" s="68"/>
      <c r="I57" s="68"/>
      <c r="J57" s="68"/>
      <c r="K57" s="68"/>
      <c r="L57" s="69"/>
      <c r="M57" s="144"/>
      <c r="N57" s="144"/>
      <c r="O57" s="68"/>
      <c r="P57" s="69"/>
    </row>
    <row r="58" spans="2:16" ht="17.25" customHeight="1">
      <c r="B58" s="161" t="s">
        <v>184</v>
      </c>
      <c r="C58" s="68"/>
      <c r="D58" s="68"/>
      <c r="E58" s="68"/>
      <c r="F58" s="68"/>
      <c r="G58" s="68"/>
      <c r="H58" s="68"/>
      <c r="I58" s="68"/>
      <c r="J58" s="68"/>
      <c r="K58" s="68"/>
      <c r="L58" s="69"/>
      <c r="M58" s="144"/>
      <c r="N58" s="144"/>
      <c r="O58" s="68"/>
      <c r="P58" s="69"/>
    </row>
    <row r="59" spans="2:16" ht="17.25" customHeight="1">
      <c r="B59" s="161" t="s">
        <v>185</v>
      </c>
      <c r="C59" s="65"/>
      <c r="D59" s="65"/>
      <c r="E59" s="65"/>
      <c r="F59" s="65"/>
      <c r="G59" s="65"/>
      <c r="H59" s="65"/>
      <c r="I59" s="65"/>
      <c r="J59" s="65"/>
      <c r="K59" s="65"/>
      <c r="L59" s="66"/>
      <c r="M59" s="143"/>
      <c r="N59" s="143"/>
      <c r="O59" s="65"/>
      <c r="P59" s="66"/>
    </row>
    <row r="60" spans="2:16" ht="17.25" customHeight="1" thickBot="1">
      <c r="B60" s="161" t="s">
        <v>186</v>
      </c>
      <c r="C60" s="65"/>
      <c r="D60" s="65"/>
      <c r="E60" s="65"/>
      <c r="F60" s="65"/>
      <c r="G60" s="65"/>
      <c r="H60" s="65"/>
      <c r="I60" s="65"/>
      <c r="J60" s="65"/>
      <c r="K60" s="65"/>
      <c r="L60" s="66"/>
      <c r="M60" s="143"/>
      <c r="N60" s="143"/>
      <c r="O60" s="65"/>
      <c r="P60" s="66"/>
    </row>
    <row r="61" spans="2:16" ht="18" customHeight="1" thickBot="1">
      <c r="B61" s="211" t="s">
        <v>187</v>
      </c>
      <c r="C61" s="82"/>
      <c r="D61" s="82"/>
      <c r="E61" s="82"/>
      <c r="F61" s="82"/>
      <c r="G61" s="82"/>
      <c r="H61" s="82"/>
      <c r="I61" s="82"/>
      <c r="J61" s="82"/>
      <c r="K61" s="82"/>
      <c r="L61" s="82"/>
      <c r="M61" s="82"/>
      <c r="N61" s="82"/>
      <c r="O61" s="82"/>
      <c r="P61" s="82"/>
    </row>
    <row r="62" spans="2:16" ht="17.25" customHeight="1" thickBot="1">
      <c r="B62" s="162" t="s">
        <v>188</v>
      </c>
      <c r="C62" s="41"/>
      <c r="D62" s="41"/>
      <c r="E62" s="41"/>
      <c r="F62" s="41"/>
      <c r="G62" s="41"/>
      <c r="H62" s="41"/>
      <c r="I62" s="41"/>
      <c r="J62" s="41"/>
      <c r="K62" s="41"/>
      <c r="L62" s="41"/>
      <c r="M62" s="41"/>
      <c r="N62" s="41"/>
      <c r="O62" s="41"/>
      <c r="P62" s="42"/>
    </row>
    <row r="63" spans="2:16" ht="16.5" customHeight="1">
      <c r="B63" s="163" t="s">
        <v>189</v>
      </c>
      <c r="C63" s="62"/>
      <c r="D63" s="62"/>
      <c r="E63" s="62"/>
      <c r="F63" s="62"/>
      <c r="G63" s="62"/>
      <c r="H63" s="62"/>
      <c r="I63" s="62"/>
      <c r="J63" s="62"/>
      <c r="K63" s="62"/>
      <c r="L63" s="62"/>
      <c r="M63" s="62"/>
      <c r="N63" s="62"/>
      <c r="O63" s="62"/>
      <c r="P63" s="62"/>
    </row>
    <row r="64" spans="2:16" ht="17.25" customHeight="1">
      <c r="B64" s="164" t="s">
        <v>190</v>
      </c>
      <c r="C64" s="75"/>
      <c r="D64" s="75"/>
      <c r="E64" s="75"/>
      <c r="F64" s="75"/>
      <c r="G64" s="75"/>
      <c r="H64" s="75"/>
      <c r="I64" s="75"/>
      <c r="J64" s="75"/>
      <c r="K64" s="75"/>
      <c r="L64" s="75"/>
      <c r="M64" s="75"/>
      <c r="N64" s="75"/>
      <c r="O64" s="75"/>
      <c r="P64" s="75"/>
    </row>
    <row r="65" spans="2:16" ht="17.25" customHeight="1">
      <c r="B65" s="164" t="s">
        <v>191</v>
      </c>
      <c r="C65" s="75"/>
      <c r="D65" s="75"/>
      <c r="E65" s="75"/>
      <c r="F65" s="75"/>
      <c r="G65" s="75"/>
      <c r="H65" s="75"/>
      <c r="I65" s="75"/>
      <c r="J65" s="75"/>
      <c r="K65" s="75"/>
      <c r="L65" s="75"/>
      <c r="M65" s="75"/>
      <c r="N65" s="75"/>
      <c r="O65" s="75"/>
      <c r="P65" s="75"/>
    </row>
    <row r="66" spans="2:16" ht="17.25" customHeight="1" thickBot="1">
      <c r="B66" s="165" t="s">
        <v>192</v>
      </c>
      <c r="C66" s="76"/>
      <c r="D66" s="76"/>
      <c r="E66" s="76"/>
      <c r="F66" s="76"/>
      <c r="G66" s="76"/>
      <c r="H66" s="76"/>
      <c r="I66" s="76"/>
      <c r="J66" s="76"/>
      <c r="K66" s="76"/>
      <c r="L66" s="76"/>
      <c r="M66" s="76"/>
      <c r="N66" s="76"/>
      <c r="O66" s="76"/>
      <c r="P66" s="76"/>
    </row>
    <row r="67" spans="2:16" ht="16.5" customHeight="1" thickBot="1">
      <c r="B67" s="166" t="s">
        <v>193</v>
      </c>
      <c r="C67" s="213"/>
      <c r="D67" s="213"/>
      <c r="E67" s="213"/>
      <c r="F67" s="213"/>
      <c r="G67" s="213"/>
      <c r="H67" s="213"/>
      <c r="I67" s="213"/>
      <c r="J67" s="213"/>
      <c r="K67" s="213"/>
      <c r="L67" s="213"/>
      <c r="M67" s="213"/>
      <c r="N67" s="213"/>
      <c r="O67" s="213"/>
      <c r="P67" s="213"/>
    </row>
    <row r="68" spans="2:16" ht="16.5" customHeight="1" thickBot="1">
      <c r="B68" s="166" t="s">
        <v>194</v>
      </c>
      <c r="C68" s="213"/>
      <c r="D68" s="213"/>
      <c r="E68" s="213"/>
      <c r="F68" s="213"/>
      <c r="G68" s="213"/>
      <c r="H68" s="213"/>
      <c r="I68" s="213"/>
      <c r="J68" s="213"/>
      <c r="K68" s="213"/>
      <c r="L68" s="213"/>
      <c r="M68" s="213"/>
      <c r="N68" s="213"/>
      <c r="O68" s="213"/>
      <c r="P68" s="213"/>
    </row>
    <row r="69" spans="2:16" ht="16.5" customHeight="1" thickBot="1">
      <c r="B69" s="167" t="s">
        <v>195</v>
      </c>
      <c r="C69" s="213"/>
      <c r="D69" s="213"/>
      <c r="E69" s="213"/>
      <c r="F69" s="213"/>
      <c r="G69" s="213"/>
      <c r="H69" s="213"/>
      <c r="I69" s="213"/>
      <c r="J69" s="213"/>
      <c r="K69" s="213"/>
      <c r="L69" s="213"/>
      <c r="M69" s="213"/>
      <c r="N69" s="213"/>
      <c r="O69" s="213"/>
      <c r="P69" s="213"/>
    </row>
    <row r="70" spans="2:16" ht="13.5" thickBot="1">
      <c r="B70" s="168"/>
      <c r="C70" s="214"/>
      <c r="D70" s="214"/>
      <c r="E70" s="214"/>
      <c r="F70" s="214"/>
      <c r="G70" s="214"/>
      <c r="H70" s="214"/>
      <c r="I70" s="214"/>
      <c r="J70" s="214"/>
      <c r="K70" s="214"/>
      <c r="L70" s="214"/>
      <c r="M70" s="214"/>
      <c r="N70" s="214"/>
      <c r="O70" s="214"/>
      <c r="P70" s="215"/>
    </row>
    <row r="71" spans="2:16" ht="18.75" thickBot="1">
      <c r="B71" s="169" t="s">
        <v>196</v>
      </c>
      <c r="C71" s="77">
        <f t="shared" ref="C71:P71" si="0">SUM(C12:C22)+SUM(C26:C27)+SUM(C30:C47)+SUM(C49:C69)</f>
        <v>0</v>
      </c>
      <c r="D71" s="77">
        <f t="shared" si="0"/>
        <v>0</v>
      </c>
      <c r="E71" s="77">
        <f t="shared" si="0"/>
        <v>0</v>
      </c>
      <c r="F71" s="77">
        <f t="shared" si="0"/>
        <v>0</v>
      </c>
      <c r="G71" s="77">
        <f t="shared" si="0"/>
        <v>0</v>
      </c>
      <c r="H71" s="77">
        <f t="shared" si="0"/>
        <v>0</v>
      </c>
      <c r="I71" s="77">
        <f t="shared" si="0"/>
        <v>0</v>
      </c>
      <c r="J71" s="77">
        <f t="shared" si="0"/>
        <v>0</v>
      </c>
      <c r="K71" s="77">
        <f t="shared" si="0"/>
        <v>0</v>
      </c>
      <c r="L71" s="77">
        <f t="shared" si="0"/>
        <v>0</v>
      </c>
      <c r="M71" s="77">
        <f t="shared" si="0"/>
        <v>0</v>
      </c>
      <c r="N71" s="77">
        <f t="shared" si="0"/>
        <v>0</v>
      </c>
      <c r="O71" s="77">
        <f t="shared" si="0"/>
        <v>0</v>
      </c>
      <c r="P71" s="77">
        <f t="shared" si="0"/>
        <v>0</v>
      </c>
    </row>
  </sheetData>
  <mergeCells count="7">
    <mergeCell ref="R11:U16"/>
    <mergeCell ref="B11:P11"/>
    <mergeCell ref="B1:P1"/>
    <mergeCell ref="B2:P2"/>
    <mergeCell ref="B3:P3"/>
    <mergeCell ref="B4:P4"/>
    <mergeCell ref="B5:P5"/>
  </mergeCells>
  <printOptions horizontalCentered="1"/>
  <pageMargins left="0.25" right="0.25" top="0.5" bottom="0.5" header="0.5" footer="0.3"/>
  <pageSetup scale="60" fitToHeight="2" orientation="landscape" r:id="rId1"/>
  <headerFooter alignWithMargins="0">
    <oddFooter>&amp;R&amp;A</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37E5DF-F009-492A-90EE-6052ECCEBB00}">
  <sheetPr>
    <tabColor theme="5" tint="0.39997558519241921"/>
    <pageSetUpPr fitToPage="1"/>
  </sheetPr>
  <dimension ref="A1:T31"/>
  <sheetViews>
    <sheetView workbookViewId="0">
      <selection activeCell="Q9" sqref="Q9:T14"/>
    </sheetView>
  </sheetViews>
  <sheetFormatPr defaultColWidth="8.5" defaultRowHeight="16.5" customHeight="1"/>
  <cols>
    <col min="1" max="1" width="49.1640625" style="39" customWidth="1"/>
    <col min="2" max="16384" width="8.5" style="39"/>
  </cols>
  <sheetData>
    <row r="1" spans="1:20" ht="16.5" customHeight="1">
      <c r="A1" s="351" t="s">
        <v>197</v>
      </c>
      <c r="B1" s="352"/>
      <c r="C1" s="352"/>
      <c r="D1" s="352"/>
      <c r="E1" s="352"/>
      <c r="F1" s="352"/>
      <c r="G1" s="352"/>
      <c r="H1" s="352"/>
      <c r="I1" s="352"/>
      <c r="J1" s="352"/>
      <c r="K1" s="352"/>
      <c r="L1" s="352"/>
      <c r="M1" s="352"/>
      <c r="N1" s="352"/>
      <c r="O1" s="352"/>
    </row>
    <row r="2" spans="1:20" ht="16.5" customHeight="1">
      <c r="A2" s="353" t="str">
        <f>'FormsList&amp;FilerInfo'!B2</f>
        <v>City of Burbank</v>
      </c>
      <c r="B2" s="354"/>
      <c r="C2" s="354"/>
      <c r="D2" s="354"/>
      <c r="E2" s="354"/>
      <c r="F2" s="354"/>
      <c r="G2" s="354"/>
      <c r="H2" s="354"/>
      <c r="I2" s="354"/>
      <c r="J2" s="354"/>
      <c r="K2" s="354"/>
      <c r="L2" s="354"/>
      <c r="M2" s="354"/>
      <c r="N2" s="354"/>
      <c r="O2" s="354"/>
    </row>
    <row r="3" spans="1:20" ht="16.5" customHeight="1">
      <c r="A3" s="216"/>
      <c r="B3" s="217"/>
      <c r="C3" s="217"/>
      <c r="D3" s="217"/>
      <c r="E3" s="217"/>
      <c r="F3" s="217"/>
      <c r="G3" s="217"/>
      <c r="H3" s="217"/>
      <c r="I3" s="217"/>
      <c r="J3" s="217"/>
      <c r="K3" s="217"/>
      <c r="L3" s="217"/>
      <c r="M3" s="217"/>
      <c r="N3" s="217"/>
      <c r="O3" s="217"/>
    </row>
    <row r="4" spans="1:20" ht="16.5" customHeight="1">
      <c r="A4" s="355" t="s">
        <v>198</v>
      </c>
      <c r="B4" s="356"/>
      <c r="C4" s="356"/>
      <c r="D4" s="356"/>
      <c r="E4" s="356"/>
      <c r="F4" s="356"/>
      <c r="G4" s="356"/>
      <c r="H4" s="356"/>
      <c r="I4" s="356"/>
      <c r="J4" s="356"/>
      <c r="K4" s="356"/>
      <c r="L4" s="356"/>
      <c r="M4" s="356"/>
      <c r="N4" s="356"/>
      <c r="O4" s="356"/>
    </row>
    <row r="5" spans="1:20" ht="16.5" customHeight="1">
      <c r="A5" s="357" t="s">
        <v>144</v>
      </c>
      <c r="B5" s="358"/>
      <c r="C5" s="358"/>
      <c r="D5" s="358"/>
      <c r="E5" s="358"/>
      <c r="F5" s="358"/>
      <c r="G5" s="358"/>
      <c r="H5" s="358"/>
      <c r="I5" s="358"/>
      <c r="J5" s="358"/>
      <c r="K5" s="358"/>
      <c r="L5" s="358"/>
      <c r="M5" s="358"/>
      <c r="N5" s="358"/>
      <c r="O5" s="358"/>
    </row>
    <row r="6" spans="1:20" ht="22.5" customHeight="1" thickBot="1">
      <c r="A6" s="218"/>
      <c r="B6" s="219"/>
      <c r="C6" s="219"/>
      <c r="D6" s="219"/>
      <c r="E6" s="219"/>
      <c r="F6" s="219"/>
      <c r="G6" s="219"/>
      <c r="H6" s="219"/>
      <c r="I6" s="219"/>
      <c r="J6" s="219"/>
      <c r="K6" s="219"/>
      <c r="L6" s="219"/>
      <c r="M6" s="219"/>
      <c r="N6" s="219"/>
      <c r="O6" s="219"/>
    </row>
    <row r="7" spans="1:20" ht="16.5" customHeight="1" thickBot="1">
      <c r="A7" s="220"/>
      <c r="B7" s="181">
        <v>2019</v>
      </c>
      <c r="C7" s="181">
        <v>2020</v>
      </c>
      <c r="D7" s="181">
        <v>2021</v>
      </c>
      <c r="E7" s="181">
        <v>2022</v>
      </c>
      <c r="F7" s="181">
        <v>2023</v>
      </c>
      <c r="G7" s="181">
        <v>2024</v>
      </c>
      <c r="H7" s="181">
        <v>2025</v>
      </c>
      <c r="I7" s="181">
        <v>2026</v>
      </c>
      <c r="J7" s="181">
        <v>2027</v>
      </c>
      <c r="K7" s="181">
        <v>2028</v>
      </c>
      <c r="L7" s="181">
        <v>2029</v>
      </c>
      <c r="M7" s="181">
        <v>2030</v>
      </c>
      <c r="N7" s="181">
        <v>2031</v>
      </c>
      <c r="O7" s="181">
        <v>2032</v>
      </c>
    </row>
    <row r="8" spans="1:20" ht="16.5" customHeight="1">
      <c r="A8" s="78"/>
      <c r="B8" s="79"/>
      <c r="C8" s="79"/>
      <c r="D8" s="79"/>
      <c r="E8" s="79"/>
      <c r="F8" s="79"/>
      <c r="G8" s="79"/>
      <c r="H8" s="79"/>
      <c r="I8" s="79"/>
      <c r="J8" s="79"/>
      <c r="K8" s="79"/>
      <c r="L8" s="79"/>
      <c r="M8" s="79"/>
      <c r="N8" s="79"/>
      <c r="O8" s="80"/>
    </row>
    <row r="9" spans="1:20" ht="16.5" customHeight="1">
      <c r="A9" s="221" t="s">
        <v>199</v>
      </c>
      <c r="B9" s="81">
        <v>0</v>
      </c>
      <c r="C9" s="81">
        <v>0</v>
      </c>
      <c r="D9" s="81">
        <v>0</v>
      </c>
      <c r="E9" s="81">
        <v>0</v>
      </c>
      <c r="F9" s="81">
        <v>0</v>
      </c>
      <c r="G9" s="81">
        <v>0</v>
      </c>
      <c r="H9" s="81">
        <v>0</v>
      </c>
      <c r="I9" s="81">
        <v>0</v>
      </c>
      <c r="J9" s="81">
        <v>0</v>
      </c>
      <c r="K9" s="81">
        <v>0</v>
      </c>
      <c r="L9" s="81">
        <v>0</v>
      </c>
      <c r="M9" s="81">
        <v>0</v>
      </c>
      <c r="N9" s="81">
        <v>0</v>
      </c>
      <c r="O9" s="82">
        <v>0</v>
      </c>
      <c r="Q9" s="359" t="s">
        <v>200</v>
      </c>
      <c r="R9" s="359"/>
      <c r="S9" s="359"/>
      <c r="T9" s="359"/>
    </row>
    <row r="10" spans="1:20" ht="16.5" customHeight="1">
      <c r="A10" s="83" t="s">
        <v>201</v>
      </c>
      <c r="B10" s="222"/>
      <c r="C10" s="222"/>
      <c r="D10" s="222"/>
      <c r="E10" s="222"/>
      <c r="F10" s="222"/>
      <c r="G10" s="222"/>
      <c r="H10" s="222"/>
      <c r="I10" s="222"/>
      <c r="J10" s="222"/>
      <c r="K10" s="222"/>
      <c r="L10" s="222"/>
      <c r="M10" s="222"/>
      <c r="N10" s="222"/>
      <c r="O10" s="84"/>
      <c r="Q10" s="359"/>
      <c r="R10" s="359"/>
      <c r="S10" s="359"/>
      <c r="T10" s="359"/>
    </row>
    <row r="11" spans="1:20" ht="16.5" customHeight="1">
      <c r="A11" s="85" t="s">
        <v>202</v>
      </c>
      <c r="B11" s="86"/>
      <c r="C11" s="86"/>
      <c r="D11" s="86"/>
      <c r="E11" s="86"/>
      <c r="F11" s="86"/>
      <c r="G11" s="86"/>
      <c r="H11" s="86"/>
      <c r="I11" s="86"/>
      <c r="J11" s="86"/>
      <c r="K11" s="86"/>
      <c r="L11" s="86"/>
      <c r="M11" s="86"/>
      <c r="N11" s="86"/>
      <c r="O11" s="87"/>
      <c r="Q11" s="359"/>
      <c r="R11" s="359"/>
      <c r="S11" s="359"/>
      <c r="T11" s="359"/>
    </row>
    <row r="12" spans="1:20" ht="16.5" customHeight="1">
      <c r="A12" s="88" t="s">
        <v>203</v>
      </c>
      <c r="B12" s="89"/>
      <c r="C12" s="89"/>
      <c r="D12" s="89"/>
      <c r="E12" s="89"/>
      <c r="F12" s="89"/>
      <c r="G12" s="89"/>
      <c r="H12" s="89"/>
      <c r="I12" s="89"/>
      <c r="J12" s="89"/>
      <c r="K12" s="89"/>
      <c r="L12" s="89"/>
      <c r="M12" s="89"/>
      <c r="N12" s="89"/>
      <c r="O12" s="90"/>
      <c r="Q12" s="359"/>
      <c r="R12" s="359"/>
      <c r="S12" s="359"/>
      <c r="T12" s="359"/>
    </row>
    <row r="13" spans="1:20" ht="16.5" customHeight="1">
      <c r="A13" s="88" t="s">
        <v>204</v>
      </c>
      <c r="B13" s="89"/>
      <c r="C13" s="89"/>
      <c r="D13" s="89"/>
      <c r="E13" s="89"/>
      <c r="F13" s="89"/>
      <c r="G13" s="89"/>
      <c r="H13" s="89"/>
      <c r="I13" s="89"/>
      <c r="J13" s="89"/>
      <c r="K13" s="89"/>
      <c r="L13" s="89"/>
      <c r="M13" s="89"/>
      <c r="N13" s="89"/>
      <c r="O13" s="90"/>
      <c r="Q13" s="359"/>
      <c r="R13" s="359"/>
      <c r="S13" s="359"/>
      <c r="T13" s="359"/>
    </row>
    <row r="14" spans="1:20" ht="16.5" customHeight="1">
      <c r="A14" s="88" t="s">
        <v>116</v>
      </c>
      <c r="B14" s="89"/>
      <c r="C14" s="89"/>
      <c r="D14" s="89"/>
      <c r="E14" s="89"/>
      <c r="F14" s="89"/>
      <c r="G14" s="89"/>
      <c r="H14" s="89"/>
      <c r="I14" s="89"/>
      <c r="J14" s="89"/>
      <c r="K14" s="89"/>
      <c r="L14" s="89"/>
      <c r="M14" s="89"/>
      <c r="N14" s="89"/>
      <c r="O14" s="90"/>
      <c r="Q14" s="359"/>
      <c r="R14" s="359"/>
      <c r="S14" s="359"/>
      <c r="T14" s="359"/>
    </row>
    <row r="15" spans="1:20" ht="16.5" customHeight="1">
      <c r="A15" s="91" t="s">
        <v>205</v>
      </c>
      <c r="B15" s="92"/>
      <c r="C15" s="92"/>
      <c r="D15" s="92"/>
      <c r="E15" s="92"/>
      <c r="F15" s="92"/>
      <c r="G15" s="92"/>
      <c r="H15" s="92"/>
      <c r="I15" s="92"/>
      <c r="J15" s="92"/>
      <c r="K15" s="92"/>
      <c r="L15" s="92"/>
      <c r="M15" s="92"/>
      <c r="N15" s="92"/>
      <c r="O15" s="93"/>
    </row>
    <row r="16" spans="1:20" ht="13.5" customHeight="1" thickTop="1" thickBot="1">
      <c r="A16" s="94" t="s">
        <v>206</v>
      </c>
      <c r="B16" s="95"/>
      <c r="C16" s="95"/>
      <c r="D16" s="95"/>
      <c r="E16" s="95"/>
      <c r="F16" s="95"/>
      <c r="G16" s="95"/>
      <c r="H16" s="95"/>
      <c r="I16" s="95"/>
      <c r="J16" s="95"/>
      <c r="K16" s="95"/>
      <c r="L16" s="95"/>
      <c r="M16" s="95"/>
      <c r="N16" s="95"/>
      <c r="O16" s="95"/>
    </row>
    <row r="17" spans="1:15" ht="16.5" customHeight="1" thickBot="1">
      <c r="A17" s="83" t="s">
        <v>207</v>
      </c>
      <c r="B17" s="48"/>
      <c r="C17" s="48"/>
      <c r="D17" s="48"/>
      <c r="E17" s="48"/>
      <c r="F17" s="48"/>
      <c r="G17" s="48"/>
      <c r="H17" s="48"/>
      <c r="I17" s="48"/>
      <c r="J17" s="48"/>
      <c r="K17" s="48"/>
      <c r="L17" s="48"/>
      <c r="M17" s="48"/>
      <c r="N17" s="48"/>
      <c r="O17" s="49"/>
    </row>
    <row r="18" spans="1:15" ht="16.5" customHeight="1">
      <c r="A18" s="85" t="s">
        <v>202</v>
      </c>
      <c r="B18" s="96"/>
      <c r="C18" s="96"/>
      <c r="D18" s="96"/>
      <c r="E18" s="96"/>
      <c r="F18" s="96"/>
      <c r="G18" s="96"/>
      <c r="H18" s="96"/>
      <c r="I18" s="96"/>
      <c r="J18" s="96"/>
      <c r="K18" s="96"/>
      <c r="L18" s="96"/>
      <c r="M18" s="96"/>
      <c r="N18" s="96"/>
      <c r="O18" s="97"/>
    </row>
    <row r="19" spans="1:15" ht="16.5" customHeight="1">
      <c r="A19" s="88" t="s">
        <v>203</v>
      </c>
      <c r="B19" s="98"/>
      <c r="C19" s="98"/>
      <c r="D19" s="98"/>
      <c r="E19" s="98"/>
      <c r="F19" s="98"/>
      <c r="G19" s="98"/>
      <c r="H19" s="98"/>
      <c r="I19" s="98"/>
      <c r="J19" s="98"/>
      <c r="K19" s="98"/>
      <c r="L19" s="98"/>
      <c r="M19" s="98"/>
      <c r="N19" s="98"/>
      <c r="O19" s="99"/>
    </row>
    <row r="20" spans="1:15" ht="16.5" customHeight="1">
      <c r="A20" s="88" t="s">
        <v>204</v>
      </c>
      <c r="B20" s="98"/>
      <c r="C20" s="98"/>
      <c r="D20" s="98"/>
      <c r="E20" s="98"/>
      <c r="F20" s="98"/>
      <c r="G20" s="98"/>
      <c r="H20" s="98"/>
      <c r="I20" s="98"/>
      <c r="J20" s="98"/>
      <c r="K20" s="98"/>
      <c r="L20" s="98"/>
      <c r="M20" s="98"/>
      <c r="N20" s="98"/>
      <c r="O20" s="99"/>
    </row>
    <row r="21" spans="1:15" ht="16.5" customHeight="1">
      <c r="A21" s="88" t="s">
        <v>116</v>
      </c>
      <c r="B21" s="98"/>
      <c r="C21" s="98"/>
      <c r="D21" s="98"/>
      <c r="E21" s="98"/>
      <c r="F21" s="98"/>
      <c r="G21" s="98"/>
      <c r="H21" s="98"/>
      <c r="I21" s="98"/>
      <c r="J21" s="98"/>
      <c r="K21" s="98"/>
      <c r="L21" s="98"/>
      <c r="M21" s="98"/>
      <c r="N21" s="98"/>
      <c r="O21" s="99"/>
    </row>
    <row r="22" spans="1:15" ht="16.5" customHeight="1" thickBot="1">
      <c r="A22" s="91" t="s">
        <v>205</v>
      </c>
      <c r="B22" s="100"/>
      <c r="C22" s="100"/>
      <c r="D22" s="100"/>
      <c r="E22" s="100"/>
      <c r="F22" s="100"/>
      <c r="G22" s="100"/>
      <c r="H22" s="100"/>
      <c r="I22" s="100"/>
      <c r="J22" s="100"/>
      <c r="K22" s="100"/>
      <c r="L22" s="100"/>
      <c r="M22" s="100"/>
      <c r="N22" s="100"/>
      <c r="O22" s="101"/>
    </row>
    <row r="23" spans="1:15" ht="13.5" customHeight="1" thickTop="1" thickBot="1">
      <c r="A23" s="94" t="s">
        <v>208</v>
      </c>
      <c r="B23" s="95"/>
      <c r="C23" s="95"/>
      <c r="D23" s="95"/>
      <c r="E23" s="95"/>
      <c r="F23" s="95"/>
      <c r="G23" s="95"/>
      <c r="H23" s="95"/>
      <c r="I23" s="95"/>
      <c r="J23" s="95"/>
      <c r="K23" s="95"/>
      <c r="L23" s="95"/>
      <c r="M23" s="95"/>
      <c r="N23" s="95"/>
      <c r="O23" s="95"/>
    </row>
    <row r="24" spans="1:15" ht="16.5" customHeight="1" thickBot="1">
      <c r="A24" s="102" t="s">
        <v>209</v>
      </c>
      <c r="B24" s="48"/>
      <c r="C24" s="48"/>
      <c r="D24" s="48"/>
      <c r="E24" s="48"/>
      <c r="F24" s="48"/>
      <c r="G24" s="48"/>
      <c r="H24" s="48"/>
      <c r="I24" s="48"/>
      <c r="J24" s="48"/>
      <c r="K24" s="48"/>
      <c r="L24" s="48"/>
      <c r="M24" s="48"/>
      <c r="N24" s="48"/>
      <c r="O24" s="49"/>
    </row>
    <row r="25" spans="1:15" ht="16.5" customHeight="1">
      <c r="A25" s="85" t="s">
        <v>202</v>
      </c>
      <c r="B25" s="96"/>
      <c r="C25" s="96"/>
      <c r="D25" s="96"/>
      <c r="E25" s="96"/>
      <c r="F25" s="96"/>
      <c r="G25" s="96"/>
      <c r="H25" s="96"/>
      <c r="I25" s="96"/>
      <c r="J25" s="96"/>
      <c r="K25" s="96"/>
      <c r="L25" s="96"/>
      <c r="M25" s="96"/>
      <c r="N25" s="96"/>
      <c r="O25" s="97"/>
    </row>
    <row r="26" spans="1:15" ht="16.5" customHeight="1">
      <c r="A26" s="88" t="s">
        <v>203</v>
      </c>
      <c r="B26" s="98"/>
      <c r="C26" s="98"/>
      <c r="D26" s="98"/>
      <c r="E26" s="98"/>
      <c r="F26" s="98"/>
      <c r="G26" s="98"/>
      <c r="H26" s="98"/>
      <c r="I26" s="98"/>
      <c r="J26" s="98"/>
      <c r="K26" s="98"/>
      <c r="L26" s="98"/>
      <c r="M26" s="98"/>
      <c r="N26" s="98"/>
      <c r="O26" s="99"/>
    </row>
    <row r="27" spans="1:15" ht="16.5" customHeight="1">
      <c r="A27" s="88" t="s">
        <v>204</v>
      </c>
      <c r="B27" s="98"/>
      <c r="C27" s="98"/>
      <c r="D27" s="98"/>
      <c r="E27" s="98"/>
      <c r="F27" s="98"/>
      <c r="G27" s="98"/>
      <c r="H27" s="98"/>
      <c r="I27" s="98"/>
      <c r="J27" s="98"/>
      <c r="K27" s="98"/>
      <c r="L27" s="98"/>
      <c r="M27" s="98"/>
      <c r="N27" s="98"/>
      <c r="O27" s="99"/>
    </row>
    <row r="28" spans="1:15" ht="16.5" customHeight="1">
      <c r="A28" s="88" t="s">
        <v>116</v>
      </c>
      <c r="B28" s="98"/>
      <c r="C28" s="98"/>
      <c r="D28" s="98"/>
      <c r="E28" s="98"/>
      <c r="F28" s="98"/>
      <c r="G28" s="98"/>
      <c r="H28" s="98"/>
      <c r="I28" s="98"/>
      <c r="J28" s="98"/>
      <c r="K28" s="98"/>
      <c r="L28" s="98"/>
      <c r="M28" s="98"/>
      <c r="N28" s="98"/>
      <c r="O28" s="99"/>
    </row>
    <row r="29" spans="1:15" ht="16.5" customHeight="1" thickBot="1">
      <c r="A29" s="91" t="s">
        <v>205</v>
      </c>
      <c r="B29" s="100"/>
      <c r="C29" s="100"/>
      <c r="D29" s="100"/>
      <c r="E29" s="100"/>
      <c r="F29" s="100"/>
      <c r="G29" s="100"/>
      <c r="H29" s="100"/>
      <c r="I29" s="100"/>
      <c r="J29" s="100"/>
      <c r="K29" s="100"/>
      <c r="L29" s="100"/>
      <c r="M29" s="100"/>
      <c r="N29" s="100"/>
      <c r="O29" s="101"/>
    </row>
    <row r="30" spans="1:15" ht="13.5" customHeight="1" thickTop="1" thickBot="1">
      <c r="A30" s="94" t="s">
        <v>210</v>
      </c>
      <c r="B30" s="95"/>
      <c r="C30" s="95"/>
      <c r="D30" s="95"/>
      <c r="E30" s="95"/>
      <c r="F30" s="95"/>
      <c r="G30" s="95"/>
      <c r="H30" s="95"/>
      <c r="I30" s="95"/>
      <c r="J30" s="95"/>
      <c r="K30" s="95"/>
      <c r="L30" s="95"/>
      <c r="M30" s="95"/>
      <c r="N30" s="95"/>
      <c r="O30" s="95"/>
    </row>
    <row r="31" spans="1:15" s="104" customFormat="1" ht="16.5" customHeight="1" thickBot="1">
      <c r="A31" s="102" t="s">
        <v>211</v>
      </c>
      <c r="B31" s="103"/>
      <c r="C31" s="103"/>
      <c r="D31" s="103"/>
      <c r="E31" s="103"/>
      <c r="F31" s="103"/>
      <c r="G31" s="103"/>
      <c r="H31" s="103"/>
      <c r="I31" s="103"/>
      <c r="J31" s="103"/>
      <c r="K31" s="103"/>
      <c r="L31" s="103"/>
      <c r="M31" s="103"/>
      <c r="N31" s="103"/>
      <c r="O31" s="170"/>
    </row>
  </sheetData>
  <mergeCells count="5">
    <mergeCell ref="A1:O1"/>
    <mergeCell ref="A2:O2"/>
    <mergeCell ref="A4:O4"/>
    <mergeCell ref="A5:O5"/>
    <mergeCell ref="Q9:T14"/>
  </mergeCells>
  <printOptions horizontalCentered="1"/>
  <pageMargins left="0.5" right="0.5" top="0.75" bottom="0.75" header="0.5" footer="0.5"/>
  <pageSetup scale="87" orientation="landscape" r:id="rId1"/>
  <headerFooter alignWithMargins="0">
    <oddFooter>&amp;R&amp;A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1:C23"/>
  <sheetViews>
    <sheetView zoomScaleNormal="100" workbookViewId="0">
      <selection activeCell="B30" sqref="B30"/>
    </sheetView>
  </sheetViews>
  <sheetFormatPr defaultColWidth="8.6640625" defaultRowHeight="11.25"/>
  <cols>
    <col min="1" max="1" width="64.33203125" style="107" bestFit="1" customWidth="1"/>
    <col min="2" max="2" width="137.33203125" style="107" bestFit="1" customWidth="1"/>
    <col min="3" max="16384" width="8.6640625" style="107"/>
  </cols>
  <sheetData>
    <row r="1" spans="1:3" ht="18">
      <c r="A1" s="154" t="s">
        <v>14</v>
      </c>
      <c r="B1" s="155"/>
      <c r="C1" s="112"/>
    </row>
    <row r="2" spans="1:3" ht="17.25" customHeight="1">
      <c r="A2" s="113" t="s">
        <v>15</v>
      </c>
      <c r="B2" s="110" t="s">
        <v>16</v>
      </c>
      <c r="C2" s="109"/>
    </row>
    <row r="3" spans="1:3" ht="12.75">
      <c r="A3" s="114" t="s">
        <v>17</v>
      </c>
      <c r="B3" s="111"/>
      <c r="C3" s="109"/>
    </row>
    <row r="4" spans="1:3" ht="15" customHeight="1">
      <c r="A4" s="114" t="s">
        <v>18</v>
      </c>
      <c r="B4" s="111" t="s">
        <v>19</v>
      </c>
      <c r="C4" s="109"/>
    </row>
    <row r="5" spans="1:3" ht="12.75">
      <c r="A5" s="244"/>
      <c r="B5" s="111" t="s">
        <v>20</v>
      </c>
      <c r="C5" s="109"/>
    </row>
    <row r="6" spans="1:3" ht="12.75">
      <c r="A6" s="244"/>
      <c r="B6" s="111" t="s">
        <v>21</v>
      </c>
      <c r="C6" s="109"/>
    </row>
    <row r="7" spans="1:3" ht="12.75">
      <c r="A7" s="245"/>
      <c r="B7" s="360" t="s">
        <v>22</v>
      </c>
      <c r="C7" s="115"/>
    </row>
    <row r="8" spans="1:3" ht="12.75">
      <c r="A8" s="246"/>
      <c r="B8" s="108"/>
    </row>
    <row r="9" spans="1:3" s="109" customFormat="1">
      <c r="C9" s="106" t="s">
        <v>23</v>
      </c>
    </row>
    <row r="10" spans="1:3" s="109" customFormat="1">
      <c r="A10" s="117" t="s">
        <v>24</v>
      </c>
      <c r="B10" s="116" t="str">
        <f>'Form 1.1b'!B4:J4</f>
        <v>RETAIL SALES OF ELECTRICITY BY CLASS OR SECTOR (GWh)</v>
      </c>
      <c r="C10" s="237" t="s">
        <v>25</v>
      </c>
    </row>
    <row r="11" spans="1:3" s="109" customFormat="1">
      <c r="A11" s="116" t="s">
        <v>26</v>
      </c>
      <c r="B11" s="116" t="str">
        <f>'Form 1.2'!B5:F5</f>
        <v>TOTAL ENERGY TO SERVE LOAD (GWh)</v>
      </c>
      <c r="C11" s="237" t="s">
        <v>25</v>
      </c>
    </row>
    <row r="12" spans="1:3" s="109" customFormat="1">
      <c r="A12" s="116" t="s">
        <v>27</v>
      </c>
      <c r="B12" s="116" t="str">
        <f>+'Form 1.3'!B5</f>
        <v>LSE COINCIDENT PEAK DEMAND BY SECTOR</v>
      </c>
      <c r="C12" s="237" t="s">
        <v>25</v>
      </c>
    </row>
    <row r="13" spans="1:3" s="109" customFormat="1">
      <c r="A13" s="116" t="s">
        <v>28</v>
      </c>
      <c r="B13" s="116" t="str">
        <f>+'Form 1.5'!B$4</f>
        <v>PEAK DEMAND WEATHER SCENARIOS</v>
      </c>
      <c r="C13" s="237" t="s">
        <v>25</v>
      </c>
    </row>
    <row r="14" spans="1:3" s="109" customFormat="1">
      <c r="A14" s="117" t="s">
        <v>29</v>
      </c>
      <c r="B14" s="116" t="s">
        <v>30</v>
      </c>
      <c r="C14" s="237" t="s">
        <v>25</v>
      </c>
    </row>
    <row r="15" spans="1:3" s="109" customFormat="1">
      <c r="A15" s="117" t="s">
        <v>31</v>
      </c>
      <c r="B15" s="117" t="s">
        <v>32</v>
      </c>
      <c r="C15" s="237" t="s">
        <v>25</v>
      </c>
    </row>
    <row r="16" spans="1:3" s="109" customFormat="1">
      <c r="A16" s="117" t="s">
        <v>33</v>
      </c>
      <c r="B16" s="116" t="str">
        <f>+'Form 2.1'!B$4</f>
        <v>ECONOMIC AND DEMOGRAPHIC ASSUMPTIONS</v>
      </c>
      <c r="C16" s="237" t="s">
        <v>25</v>
      </c>
    </row>
    <row r="17" spans="1:3" s="109" customFormat="1">
      <c r="A17" s="117" t="s">
        <v>34</v>
      </c>
      <c r="B17" s="116" t="str">
        <f>+'Form 2.2'!B5</f>
        <v>ELECTRICITY RATE FORECAST</v>
      </c>
      <c r="C17" s="237" t="s">
        <v>25</v>
      </c>
    </row>
    <row r="18" spans="1:3" s="109" customFormat="1">
      <c r="A18" s="117" t="s">
        <v>35</v>
      </c>
      <c r="B18" s="116" t="str">
        <f>+'Form 2.3'!B$4</f>
        <v>CUSTOMER COUNT &amp; OTHER FORECASTING INPUTS</v>
      </c>
      <c r="C18" s="237" t="s">
        <v>25</v>
      </c>
    </row>
    <row r="19" spans="1:3" s="109" customFormat="1">
      <c r="A19" s="116" t="s">
        <v>36</v>
      </c>
      <c r="B19" s="116" t="s">
        <v>37</v>
      </c>
      <c r="C19" s="237" t="s">
        <v>25</v>
      </c>
    </row>
    <row r="20" spans="1:3" s="109" customFormat="1">
      <c r="A20" s="117" t="s">
        <v>38</v>
      </c>
      <c r="B20" s="117" t="s">
        <v>39</v>
      </c>
      <c r="C20" s="237" t="s">
        <v>25</v>
      </c>
    </row>
    <row r="21" spans="1:3">
      <c r="A21" s="117" t="s">
        <v>40</v>
      </c>
      <c r="B21" s="117" t="s">
        <v>41</v>
      </c>
      <c r="C21" s="237" t="s">
        <v>25</v>
      </c>
    </row>
    <row r="22" spans="1:3">
      <c r="A22" s="109"/>
      <c r="B22" s="109"/>
      <c r="C22" s="109"/>
    </row>
    <row r="23" spans="1:3">
      <c r="A23" s="109"/>
      <c r="B23" s="109"/>
      <c r="C23" s="109"/>
    </row>
  </sheetData>
  <customSheetViews>
    <customSheetView guid="{64245E33-E577-4C25-9B98-21C112E84FF6}" scale="80" showPageBreaks="1" fitToPage="1" printArea="1">
      <selection activeCell="D58" sqref="D58"/>
      <pageMargins left="0" right="0" top="0" bottom="0" header="0" footer="0"/>
      <printOptions horizontalCentered="1"/>
      <pageSetup scale="89" orientation="landscape" r:id="rId1"/>
      <headerFooter alignWithMargins="0">
        <oddFooter>&amp;R&amp;A</oddFooter>
      </headerFooter>
    </customSheetView>
    <customSheetView guid="{2C54E754-4594-47E3-AFE9-B28C28B63E5C}" scale="80" fitToPage="1">
      <selection activeCell="D58" sqref="D58"/>
      <pageMargins left="0" right="0" top="0" bottom="0" header="0" footer="0"/>
      <printOptions horizontalCentered="1"/>
      <pageSetup scale="89" orientation="landscape" r:id="rId2"/>
      <headerFooter alignWithMargins="0">
        <oddFooter>&amp;R&amp;A</oddFooter>
      </headerFooter>
    </customSheetView>
    <customSheetView guid="{DC437496-B10F-474B-8F6E-F19B4DA7C026}" scale="80" showPageBreaks="1" fitToPage="1" printArea="1">
      <selection activeCell="C29" sqref="C29"/>
      <pageMargins left="0" right="0" top="0" bottom="0" header="0" footer="0"/>
      <printOptions horizontalCentered="1"/>
      <pageSetup scale="93" orientation="landscape" r:id="rId3"/>
      <headerFooter alignWithMargins="0">
        <oddFooter>&amp;R&amp;A</oddFooter>
      </headerFooter>
    </customSheetView>
    <customSheetView guid="{C3E70234-FA18-40E7-B25F-218A5F7D2EA2}" scale="80" fitToPage="1">
      <selection activeCell="B51" sqref="B51"/>
      <pageMargins left="0" right="0" top="0" bottom="0" header="0" footer="0"/>
      <printOptions horizontalCentered="1"/>
      <pageSetup scale="93" orientation="landscape" r:id="rId4"/>
      <headerFooter alignWithMargins="0">
        <oddFooter>&amp;R&amp;A</oddFooter>
      </headerFooter>
    </customSheetView>
  </customSheetViews>
  <phoneticPr fontId="0" type="noConversion"/>
  <hyperlinks>
    <hyperlink ref="B7" r:id="rId5" xr:uid="{C6A1F5D0-FFC4-47BF-9A2E-71CF9170F5AD}"/>
  </hyperlinks>
  <printOptions horizontalCentered="1"/>
  <pageMargins left="0.25" right="0.25" top="1" bottom="1" header="0.5" footer="0.5"/>
  <pageSetup scale="98" orientation="landscape" r:id="rId6"/>
  <headerFooter alignWithMargins="0">
    <oddFooter>&amp;R&amp;A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7" tint="0.39997558519241921"/>
    <pageSetUpPr fitToPage="1"/>
  </sheetPr>
  <dimension ref="B1:W21"/>
  <sheetViews>
    <sheetView showGridLines="0" zoomScaleNormal="100" workbookViewId="0">
      <selection activeCell="M15" sqref="M15"/>
    </sheetView>
  </sheetViews>
  <sheetFormatPr defaultColWidth="8.6640625" defaultRowHeight="11.25"/>
  <cols>
    <col min="1" max="1" width="1.6640625" style="124" customWidth="1"/>
    <col min="2" max="2" width="11" style="124" customWidth="1"/>
    <col min="3" max="3" width="13.1640625" style="124" customWidth="1"/>
    <col min="4" max="4" width="13.6640625" style="124" customWidth="1"/>
    <col min="5" max="5" width="13.1640625" style="124" customWidth="1"/>
    <col min="6" max="7" width="15.1640625" style="124" customWidth="1"/>
    <col min="8" max="8" width="13.6640625" style="124" customWidth="1"/>
    <col min="9" max="9" width="13.1640625" style="124" customWidth="1"/>
    <col min="10" max="10" width="13.6640625" style="124" customWidth="1"/>
    <col min="11" max="16384" width="8.6640625" style="124"/>
  </cols>
  <sheetData>
    <row r="1" spans="2:23" s="121" customFormat="1" ht="15.75">
      <c r="B1" s="290" t="s">
        <v>42</v>
      </c>
      <c r="C1" s="290"/>
      <c r="D1" s="290"/>
      <c r="E1" s="290"/>
      <c r="F1" s="290"/>
      <c r="G1" s="290"/>
      <c r="H1" s="290"/>
      <c r="I1" s="290"/>
      <c r="J1" s="290"/>
    </row>
    <row r="2" spans="2:23" s="122" customFormat="1" ht="12.75">
      <c r="B2" s="287" t="str">
        <f>+'FormsList&amp;FilerInfo'!B2</f>
        <v>City of Burbank</v>
      </c>
      <c r="C2" s="288"/>
      <c r="D2" s="288"/>
      <c r="E2" s="288"/>
      <c r="F2" s="288"/>
      <c r="G2" s="288"/>
      <c r="H2" s="288"/>
      <c r="I2" s="288"/>
      <c r="J2" s="288"/>
    </row>
    <row r="3" spans="2:23" s="122" customFormat="1" ht="12.75">
      <c r="B3" s="288"/>
      <c r="C3" s="288"/>
      <c r="D3" s="288"/>
      <c r="E3" s="288"/>
      <c r="F3" s="288"/>
      <c r="G3" s="288"/>
      <c r="H3" s="288"/>
      <c r="I3" s="288"/>
      <c r="J3" s="288"/>
    </row>
    <row r="4" spans="2:23" s="121" customFormat="1" ht="30.75" customHeight="1">
      <c r="B4" s="289" t="s">
        <v>43</v>
      </c>
      <c r="C4" s="289"/>
      <c r="D4" s="289"/>
      <c r="E4" s="289"/>
      <c r="F4" s="289"/>
      <c r="G4" s="289"/>
      <c r="H4" s="289"/>
      <c r="I4" s="289"/>
      <c r="J4" s="289"/>
    </row>
    <row r="5" spans="2:23" ht="12.75">
      <c r="B5" s="123"/>
      <c r="C5" s="123"/>
      <c r="D5" s="123"/>
      <c r="E5" s="123"/>
      <c r="F5" s="123"/>
      <c r="G5" s="123"/>
      <c r="H5" s="123"/>
      <c r="I5" s="123"/>
      <c r="J5" s="123"/>
    </row>
    <row r="6" spans="2:23" ht="12.75">
      <c r="C6" s="122" t="s">
        <v>44</v>
      </c>
      <c r="D6" s="122"/>
      <c r="E6" s="122"/>
      <c r="F6" s="122"/>
      <c r="G6" s="122"/>
      <c r="H6" s="122"/>
      <c r="I6" s="122"/>
      <c r="J6" s="122"/>
    </row>
    <row r="7" spans="2:23" ht="48" customHeight="1">
      <c r="B7" s="125" t="s">
        <v>45</v>
      </c>
      <c r="C7" s="126" t="s">
        <v>46</v>
      </c>
      <c r="D7" s="126" t="s">
        <v>47</v>
      </c>
      <c r="E7" s="126" t="s">
        <v>48</v>
      </c>
      <c r="F7" s="126" t="s">
        <v>49</v>
      </c>
      <c r="G7" s="126" t="s">
        <v>50</v>
      </c>
      <c r="H7" s="127" t="s">
        <v>51</v>
      </c>
      <c r="I7" s="127" t="s">
        <v>52</v>
      </c>
      <c r="J7" s="128" t="s">
        <v>53</v>
      </c>
      <c r="L7" s="291" t="s">
        <v>54</v>
      </c>
      <c r="M7" s="291"/>
      <c r="N7" s="291"/>
      <c r="O7" s="291"/>
    </row>
    <row r="8" spans="2:23">
      <c r="B8" s="129">
        <v>2019</v>
      </c>
      <c r="C8" s="145"/>
      <c r="D8" s="145"/>
      <c r="E8" s="145"/>
      <c r="F8" s="145"/>
      <c r="G8" s="145"/>
      <c r="H8" s="145"/>
      <c r="I8" s="145"/>
      <c r="J8" s="145">
        <f t="shared" ref="J8:J9" si="0">SUM(C8:I8)</f>
        <v>0</v>
      </c>
    </row>
    <row r="9" spans="2:23">
      <c r="B9" s="129">
        <v>2020</v>
      </c>
      <c r="C9" s="145"/>
      <c r="D9" s="145"/>
      <c r="E9" s="145"/>
      <c r="F9" s="145"/>
      <c r="G9" s="145"/>
      <c r="H9" s="145"/>
      <c r="I9" s="145"/>
      <c r="J9" s="145">
        <f t="shared" si="0"/>
        <v>0</v>
      </c>
      <c r="N9" s="238"/>
      <c r="O9" s="238"/>
      <c r="P9" s="238"/>
      <c r="Q9" s="238"/>
      <c r="R9" s="238"/>
      <c r="S9" s="238"/>
      <c r="T9" s="238"/>
      <c r="U9" s="238"/>
      <c r="V9" s="238"/>
      <c r="W9" s="238"/>
    </row>
    <row r="10" spans="2:23">
      <c r="B10" s="129">
        <v>2021</v>
      </c>
      <c r="C10" s="130"/>
      <c r="D10" s="130"/>
      <c r="E10" s="130"/>
      <c r="F10" s="130"/>
      <c r="G10" s="130"/>
      <c r="H10" s="130"/>
      <c r="I10" s="260"/>
      <c r="J10" s="130">
        <v>1059.81</v>
      </c>
    </row>
    <row r="11" spans="2:23" ht="12.75">
      <c r="B11" s="129">
        <v>2022</v>
      </c>
      <c r="C11" s="130"/>
      <c r="D11" s="130"/>
      <c r="E11" s="130"/>
      <c r="F11" s="130"/>
      <c r="G11" s="130"/>
      <c r="H11" s="130"/>
      <c r="I11" s="130"/>
      <c r="J11" s="130">
        <v>1069.52</v>
      </c>
      <c r="M11" s="239"/>
      <c r="N11" s="239"/>
      <c r="O11" s="239"/>
      <c r="P11" s="239"/>
      <c r="Q11" s="239"/>
      <c r="R11" s="239"/>
      <c r="S11" s="239"/>
      <c r="T11" s="239"/>
      <c r="U11" s="239"/>
    </row>
    <row r="12" spans="2:23">
      <c r="B12" s="129">
        <v>2023</v>
      </c>
      <c r="C12" s="130"/>
      <c r="D12" s="130"/>
      <c r="E12" s="130"/>
      <c r="F12" s="130"/>
      <c r="G12" s="130"/>
      <c r="H12" s="130"/>
      <c r="I12" s="130"/>
      <c r="J12" s="130">
        <v>1074.8699999999999</v>
      </c>
    </row>
    <row r="13" spans="2:23">
      <c r="B13" s="129">
        <v>2024</v>
      </c>
      <c r="C13" s="130"/>
      <c r="D13" s="130"/>
      <c r="E13" s="130"/>
      <c r="F13" s="130"/>
      <c r="G13" s="130"/>
      <c r="H13" s="130"/>
      <c r="I13" s="130"/>
      <c r="J13" s="130">
        <v>1080.23</v>
      </c>
    </row>
    <row r="14" spans="2:23">
      <c r="B14" s="129">
        <v>2025</v>
      </c>
      <c r="C14" s="130"/>
      <c r="D14" s="130"/>
      <c r="E14" s="130"/>
      <c r="F14" s="130"/>
      <c r="G14" s="130"/>
      <c r="H14" s="130"/>
      <c r="I14" s="130"/>
      <c r="J14" s="130">
        <v>1085.6300000000001</v>
      </c>
    </row>
    <row r="15" spans="2:23">
      <c r="B15" s="129">
        <v>2026</v>
      </c>
      <c r="C15" s="130"/>
      <c r="D15" s="130"/>
      <c r="E15" s="130"/>
      <c r="F15" s="130"/>
      <c r="G15" s="130"/>
      <c r="H15" s="130"/>
      <c r="I15" s="130"/>
      <c r="J15" s="130">
        <v>1091.06</v>
      </c>
    </row>
    <row r="16" spans="2:23" s="132" customFormat="1">
      <c r="B16" s="129">
        <v>2027</v>
      </c>
      <c r="C16" s="130"/>
      <c r="D16" s="130"/>
      <c r="E16" s="130"/>
      <c r="F16" s="130"/>
      <c r="G16" s="130"/>
      <c r="H16" s="130"/>
      <c r="I16" s="130"/>
      <c r="J16" s="130">
        <v>1096.51</v>
      </c>
    </row>
    <row r="17" spans="2:10">
      <c r="B17" s="129">
        <v>2028</v>
      </c>
      <c r="C17" s="130"/>
      <c r="D17" s="130"/>
      <c r="E17" s="130"/>
      <c r="F17" s="130"/>
      <c r="G17" s="130"/>
      <c r="H17" s="130"/>
      <c r="I17" s="130"/>
      <c r="J17" s="130">
        <v>1101.99</v>
      </c>
    </row>
    <row r="18" spans="2:10">
      <c r="B18" s="129">
        <v>2029</v>
      </c>
      <c r="C18" s="130"/>
      <c r="D18" s="130"/>
      <c r="E18" s="130"/>
      <c r="F18" s="130"/>
      <c r="G18" s="130"/>
      <c r="H18" s="130"/>
      <c r="I18" s="130"/>
      <c r="J18" s="130">
        <v>1107.5</v>
      </c>
    </row>
    <row r="19" spans="2:10">
      <c r="B19" s="129">
        <v>2030</v>
      </c>
      <c r="C19" s="130"/>
      <c r="D19" s="130"/>
      <c r="E19" s="130"/>
      <c r="F19" s="130"/>
      <c r="G19" s="130"/>
      <c r="H19" s="130"/>
      <c r="I19" s="130"/>
      <c r="J19" s="130">
        <v>1113.04</v>
      </c>
    </row>
    <row r="20" spans="2:10">
      <c r="B20" s="129">
        <v>2031</v>
      </c>
      <c r="C20" s="130"/>
      <c r="D20" s="130"/>
      <c r="E20" s="130"/>
      <c r="F20" s="130"/>
      <c r="G20" s="130"/>
      <c r="H20" s="130"/>
      <c r="I20" s="130"/>
      <c r="J20" s="130">
        <f>J19-J18+J19</f>
        <v>1118.58</v>
      </c>
    </row>
    <row r="21" spans="2:10">
      <c r="B21" s="129">
        <v>2032</v>
      </c>
      <c r="C21" s="130"/>
      <c r="D21" s="130"/>
      <c r="E21" s="130"/>
      <c r="F21" s="130"/>
      <c r="G21" s="130"/>
      <c r="H21" s="130"/>
      <c r="I21" s="130"/>
      <c r="J21" s="130">
        <f>J20-J19+J20</f>
        <v>1124.1199999999999</v>
      </c>
    </row>
  </sheetData>
  <customSheetViews>
    <customSheetView guid="{64245E33-E577-4C25-9B98-21C112E84FF6}" scale="75" showPageBreaks="1" showGridLines="0" fitToPage="1" printArea="1">
      <pane xSplit="2" ySplit="9" topLeftCell="C10" activePane="bottomRight" state="frozen"/>
      <selection pane="bottomRight" activeCell="N44" sqref="N44"/>
      <pageMargins left="0" right="0" top="0" bottom="0" header="0" footer="0"/>
      <pageSetup scale="85" orientation="landscape" r:id="rId1"/>
      <headerFooter alignWithMargins="0">
        <oddFooter>&amp;R&amp;A</oddFooter>
      </headerFooter>
    </customSheetView>
    <customSheetView guid="{2C54E754-4594-47E3-AFE9-B28C28B63E5C}" scale="75" showGridLines="0" fitToPage="1">
      <pane xSplit="2" ySplit="9" topLeftCell="C10" activePane="bottomRight" state="frozen"/>
      <selection pane="bottomRight" activeCell="N44" sqref="N44"/>
      <pageMargins left="0" right="0" top="0" bottom="0" header="0" footer="0"/>
      <pageSetup scale="85" orientation="landscape" r:id="rId2"/>
      <headerFooter alignWithMargins="0">
        <oddFooter>&amp;R&amp;A</oddFooter>
      </headerFooter>
    </customSheetView>
    <customSheetView guid="{DC437496-B10F-474B-8F6E-F19B4DA7C026}" scale="75" showPageBreaks="1" showGridLines="0" fitToPage="1" printArea="1">
      <pane xSplit="2" ySplit="9" topLeftCell="C10" activePane="bottomRight" state="frozen"/>
      <selection pane="bottomRight" activeCell="B10" sqref="B10"/>
      <pageMargins left="0" right="0" top="0" bottom="0" header="0" footer="0"/>
      <pageSetup scale="84" orientation="landscape" r:id="rId3"/>
      <headerFooter alignWithMargins="0">
        <oddFooter>&amp;R&amp;A</oddFooter>
      </headerFooter>
    </customSheetView>
    <customSheetView guid="{C3E70234-FA18-40E7-B25F-218A5F7D2EA2}" scale="75" showGridLines="0" fitToPage="1">
      <pane xSplit="2" ySplit="9" topLeftCell="C10" activePane="bottomRight" state="frozen"/>
      <selection pane="bottomRight" activeCell="B10" sqref="B10"/>
      <pageMargins left="0" right="0" top="0" bottom="0" header="0" footer="0"/>
      <pageSetup scale="84" orientation="landscape" r:id="rId4"/>
      <headerFooter alignWithMargins="0">
        <oddFooter>&amp;R&amp;A</oddFooter>
      </headerFooter>
    </customSheetView>
  </customSheetViews>
  <mergeCells count="5">
    <mergeCell ref="B2:J2"/>
    <mergeCell ref="B3:J3"/>
    <mergeCell ref="B4:J4"/>
    <mergeCell ref="B1:J1"/>
    <mergeCell ref="L7:O7"/>
  </mergeCells>
  <printOptions horizontalCentered="1" gridLinesSet="0"/>
  <pageMargins left="0.25" right="0.25" top="0.75" bottom="0.75" header="0.5" footer="0.5"/>
  <pageSetup scale="93" orientation="landscape" r:id="rId5"/>
  <headerFooter alignWithMargins="0">
    <oddFooter>&amp;R&amp;A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7" tint="0.39997558519241921"/>
    <pageSetUpPr fitToPage="1"/>
  </sheetPr>
  <dimension ref="B1:K21"/>
  <sheetViews>
    <sheetView showGridLines="0" zoomScaleNormal="100" workbookViewId="0">
      <selection activeCell="H25" sqref="H25"/>
    </sheetView>
  </sheetViews>
  <sheetFormatPr defaultColWidth="8.6640625" defaultRowHeight="11.25"/>
  <cols>
    <col min="1" max="1" width="1.6640625" style="124" customWidth="1"/>
    <col min="2" max="2" width="11" style="124" customWidth="1"/>
    <col min="3" max="3" width="15.6640625" style="124" customWidth="1"/>
    <col min="4" max="4" width="14.6640625" style="124" customWidth="1"/>
    <col min="5" max="5" width="14.33203125" style="124" customWidth="1"/>
    <col min="6" max="6" width="19.83203125" style="151" customWidth="1"/>
    <col min="7" max="16384" width="8.6640625" style="124"/>
  </cols>
  <sheetData>
    <row r="1" spans="2:11" s="121" customFormat="1" ht="15.75">
      <c r="B1" s="290" t="s">
        <v>55</v>
      </c>
      <c r="C1" s="290"/>
      <c r="D1" s="290"/>
      <c r="E1" s="290"/>
      <c r="F1" s="290"/>
    </row>
    <row r="2" spans="2:11" s="122" customFormat="1" ht="12.75">
      <c r="B2" s="287" t="str">
        <f>+'FormsList&amp;FilerInfo'!B2</f>
        <v>City of Burbank</v>
      </c>
      <c r="C2" s="288"/>
      <c r="D2" s="288"/>
      <c r="E2" s="288"/>
      <c r="F2" s="288"/>
    </row>
    <row r="3" spans="2:11" s="122" customFormat="1" ht="12.75">
      <c r="B3" s="288"/>
      <c r="C3" s="288"/>
      <c r="D3" s="288"/>
      <c r="E3" s="288"/>
      <c r="F3" s="288"/>
    </row>
    <row r="4" spans="2:11" s="122" customFormat="1" ht="12.75">
      <c r="B4" s="293"/>
      <c r="C4" s="288"/>
      <c r="D4" s="267"/>
      <c r="F4" s="175"/>
    </row>
    <row r="5" spans="2:11" s="121" customFormat="1" ht="15.75">
      <c r="B5" s="294" t="s">
        <v>56</v>
      </c>
      <c r="C5" s="294"/>
      <c r="D5" s="294"/>
      <c r="E5" s="294"/>
      <c r="F5" s="294"/>
    </row>
    <row r="6" spans="2:11" ht="12.75">
      <c r="B6" s="288"/>
      <c r="C6" s="288"/>
      <c r="D6" s="288"/>
      <c r="E6" s="288"/>
      <c r="F6" s="288"/>
    </row>
    <row r="7" spans="2:11" ht="12.75">
      <c r="B7" s="267"/>
      <c r="C7" s="267"/>
      <c r="D7" s="267"/>
      <c r="E7" s="267"/>
      <c r="F7" s="176"/>
    </row>
    <row r="8" spans="2:11" ht="12.75">
      <c r="B8" s="133"/>
      <c r="C8" s="133"/>
      <c r="D8" s="133"/>
      <c r="E8" s="134"/>
      <c r="F8" s="177"/>
    </row>
    <row r="9" spans="2:11" ht="47.25" customHeight="1">
      <c r="B9" s="135" t="s">
        <v>45</v>
      </c>
      <c r="C9" s="136" t="s">
        <v>57</v>
      </c>
      <c r="D9" s="136" t="s">
        <v>58</v>
      </c>
      <c r="E9" s="136" t="s">
        <v>59</v>
      </c>
      <c r="F9" s="178" t="s">
        <v>60</v>
      </c>
      <c r="H9" s="292"/>
      <c r="I9" s="292"/>
      <c r="J9" s="292"/>
      <c r="K9" s="292"/>
    </row>
    <row r="10" spans="2:11">
      <c r="B10" s="137">
        <v>2019</v>
      </c>
      <c r="C10" s="145">
        <v>0</v>
      </c>
      <c r="D10" s="145"/>
      <c r="E10" s="145"/>
      <c r="F10" s="145"/>
    </row>
    <row r="11" spans="2:11">
      <c r="B11" s="129">
        <v>2020</v>
      </c>
      <c r="C11" s="145">
        <v>0</v>
      </c>
      <c r="D11" s="145"/>
      <c r="E11" s="145"/>
      <c r="F11" s="145"/>
    </row>
    <row r="12" spans="2:11">
      <c r="B12" s="137">
        <v>2021</v>
      </c>
      <c r="C12" s="131">
        <f>'Form 1.1b'!J10</f>
        <v>1059.81</v>
      </c>
      <c r="D12" s="131"/>
      <c r="E12" s="130">
        <f>C12/0.964-C12</f>
        <v>39.577966804979269</v>
      </c>
      <c r="F12" s="131">
        <f>C12+E12</f>
        <v>1099.3879668049792</v>
      </c>
    </row>
    <row r="13" spans="2:11">
      <c r="B13" s="129">
        <v>2022</v>
      </c>
      <c r="C13" s="131">
        <f>'Form 1.1b'!J11</f>
        <v>1069.52</v>
      </c>
      <c r="D13" s="131"/>
      <c r="E13" s="130">
        <f t="shared" ref="E13:E21" si="0">C13/0.964-C13</f>
        <v>39.940580912863197</v>
      </c>
      <c r="F13" s="131">
        <f t="shared" ref="F13:F21" si="1">C13+E13</f>
        <v>1109.4605809128632</v>
      </c>
    </row>
    <row r="14" spans="2:11">
      <c r="B14" s="129">
        <v>2023</v>
      </c>
      <c r="C14" s="131">
        <f>'Form 1.1b'!J12</f>
        <v>1074.8699999999999</v>
      </c>
      <c r="D14" s="138"/>
      <c r="E14" s="130">
        <f t="shared" si="0"/>
        <v>40.140373443983435</v>
      </c>
      <c r="F14" s="131">
        <f t="shared" si="1"/>
        <v>1115.0103734439833</v>
      </c>
    </row>
    <row r="15" spans="2:11">
      <c r="B15" s="129">
        <v>2024</v>
      </c>
      <c r="C15" s="131">
        <f>'Form 1.1b'!J13</f>
        <v>1080.23</v>
      </c>
      <c r="D15" s="131"/>
      <c r="E15" s="130">
        <f t="shared" si="0"/>
        <v>40.340539419087236</v>
      </c>
      <c r="F15" s="131">
        <f t="shared" si="1"/>
        <v>1120.5705394190873</v>
      </c>
    </row>
    <row r="16" spans="2:11">
      <c r="B16" s="129">
        <v>2025</v>
      </c>
      <c r="C16" s="131">
        <f>'Form 1.1b'!J14</f>
        <v>1085.6300000000001</v>
      </c>
      <c r="D16" s="138"/>
      <c r="E16" s="130">
        <f t="shared" si="0"/>
        <v>40.542199170124604</v>
      </c>
      <c r="F16" s="131">
        <f t="shared" si="1"/>
        <v>1126.1721991701247</v>
      </c>
    </row>
    <row r="17" spans="2:8">
      <c r="B17" s="129">
        <v>2026</v>
      </c>
      <c r="C17" s="131">
        <f>'Form 1.1b'!J15</f>
        <v>1091.06</v>
      </c>
      <c r="D17" s="131"/>
      <c r="E17" s="130">
        <f t="shared" si="0"/>
        <v>40.744979253111978</v>
      </c>
      <c r="F17" s="131">
        <f t="shared" si="1"/>
        <v>1131.8049792531119</v>
      </c>
    </row>
    <row r="18" spans="2:8">
      <c r="B18" s="129">
        <v>2027</v>
      </c>
      <c r="C18" s="131">
        <f>'Form 1.1b'!J16</f>
        <v>1096.51</v>
      </c>
      <c r="D18" s="138"/>
      <c r="E18" s="130">
        <f t="shared" si="0"/>
        <v>40.948506224066477</v>
      </c>
      <c r="F18" s="131">
        <f t="shared" si="1"/>
        <v>1137.4585062240665</v>
      </c>
      <c r="H18" s="132"/>
    </row>
    <row r="19" spans="2:8" s="132" customFormat="1">
      <c r="B19" s="129">
        <v>2028</v>
      </c>
      <c r="C19" s="131">
        <f>'Form 1.1b'!J17</f>
        <v>1101.99</v>
      </c>
      <c r="D19" s="131"/>
      <c r="E19" s="130">
        <f t="shared" si="0"/>
        <v>41.153153526970982</v>
      </c>
      <c r="F19" s="131">
        <f t="shared" si="1"/>
        <v>1143.143153526971</v>
      </c>
    </row>
    <row r="20" spans="2:8">
      <c r="B20" s="129">
        <v>2029</v>
      </c>
      <c r="C20" s="131">
        <f>'Form 1.1b'!J18</f>
        <v>1107.5</v>
      </c>
      <c r="D20" s="131"/>
      <c r="E20" s="130">
        <f t="shared" si="0"/>
        <v>41.35892116182572</v>
      </c>
      <c r="F20" s="131">
        <f t="shared" si="1"/>
        <v>1148.8589211618257</v>
      </c>
    </row>
    <row r="21" spans="2:8">
      <c r="B21" s="129">
        <v>2030</v>
      </c>
      <c r="C21" s="131">
        <f>'Form 1.1b'!J19</f>
        <v>1113.04</v>
      </c>
      <c r="D21" s="131"/>
      <c r="E21" s="130">
        <f t="shared" si="0"/>
        <v>41.56580912863069</v>
      </c>
      <c r="F21" s="131">
        <f t="shared" si="1"/>
        <v>1154.6058091286307</v>
      </c>
    </row>
  </sheetData>
  <customSheetViews>
    <customSheetView guid="{64245E33-E577-4C25-9B98-21C112E84FF6}" scale="75" showPageBreaks="1" showGridLines="0" fitToPage="1" printArea="1">
      <selection activeCell="M44" sqref="M44"/>
      <pageMargins left="0" right="0" top="0" bottom="0" header="0" footer="0"/>
      <pageSetup scale="93" orientation="landscape" r:id="rId1"/>
      <headerFooter alignWithMargins="0">
        <oddFooter>&amp;R&amp;A</oddFooter>
      </headerFooter>
    </customSheetView>
    <customSheetView guid="{2C54E754-4594-47E3-AFE9-B28C28B63E5C}" scale="75" showGridLines="0" fitToPage="1">
      <selection activeCell="M44" sqref="M44"/>
      <pageMargins left="0" right="0" top="0" bottom="0" header="0" footer="0"/>
      <pageSetup scale="93" orientation="landscape" r:id="rId2"/>
      <headerFooter alignWithMargins="0">
        <oddFooter>&amp;R&amp;A</oddFooter>
      </headerFooter>
    </customSheetView>
    <customSheetView guid="{DC437496-B10F-474B-8F6E-F19B4DA7C026}" scale="75" showPageBreaks="1" showGridLines="0" fitToPage="1" printArea="1">
      <selection activeCell="Y12" sqref="Y12"/>
      <pageMargins left="0" right="0" top="0" bottom="0" header="0" footer="0"/>
      <pageSetup scale="93" orientation="landscape" r:id="rId3"/>
      <headerFooter alignWithMargins="0">
        <oddFooter>&amp;R&amp;A</oddFooter>
      </headerFooter>
    </customSheetView>
    <customSheetView guid="{C3E70234-FA18-40E7-B25F-218A5F7D2EA2}" scale="75" showGridLines="0" fitToPage="1">
      <selection activeCell="Y12" sqref="Y12"/>
      <pageMargins left="0" right="0" top="0" bottom="0" header="0" footer="0"/>
      <pageSetup scale="93" orientation="landscape" r:id="rId4"/>
      <headerFooter alignWithMargins="0">
        <oddFooter>&amp;R&amp;A</oddFooter>
      </headerFooter>
    </customSheetView>
  </customSheetViews>
  <mergeCells count="7">
    <mergeCell ref="H9:K9"/>
    <mergeCell ref="B6:F6"/>
    <mergeCell ref="B1:F1"/>
    <mergeCell ref="B2:F2"/>
    <mergeCell ref="B3:F3"/>
    <mergeCell ref="B4:C4"/>
    <mergeCell ref="B5:F5"/>
  </mergeCells>
  <printOptions horizontalCentered="1" gridLinesSet="0"/>
  <pageMargins left="0.25" right="0.25" top="0.5" bottom="0.5" header="0.5" footer="0.5"/>
  <pageSetup orientation="landscape" r:id="rId5"/>
  <headerFooter alignWithMargins="0">
    <oddFooter>&amp;R&amp;A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7" tint="0.39997558519241921"/>
    <pageSetUpPr fitToPage="1"/>
  </sheetPr>
  <dimension ref="B1:P24"/>
  <sheetViews>
    <sheetView showGridLines="0" topLeftCell="A5" zoomScaleNormal="100" workbookViewId="0">
      <selection activeCell="F34" sqref="F34"/>
    </sheetView>
  </sheetViews>
  <sheetFormatPr defaultColWidth="8.6640625" defaultRowHeight="11.25"/>
  <cols>
    <col min="1" max="1" width="1.6640625" customWidth="1"/>
    <col min="2" max="2" width="10.1640625" customWidth="1"/>
    <col min="3" max="4" width="12" customWidth="1"/>
    <col min="5" max="5" width="11.6640625" customWidth="1"/>
    <col min="6" max="6" width="12.6640625" customWidth="1"/>
    <col min="7" max="7" width="12" customWidth="1"/>
    <col min="8" max="8" width="15.83203125" customWidth="1"/>
    <col min="9" max="10" width="12" customWidth="1"/>
    <col min="11" max="11" width="5.1640625" customWidth="1"/>
  </cols>
  <sheetData>
    <row r="1" spans="2:16" s="16" customFormat="1" ht="15.75">
      <c r="B1" s="299" t="s">
        <v>61</v>
      </c>
      <c r="C1" s="299"/>
      <c r="D1" s="299"/>
      <c r="E1" s="299"/>
      <c r="F1" s="299"/>
      <c r="G1" s="299"/>
      <c r="H1" s="299"/>
      <c r="I1" s="299"/>
      <c r="J1" s="299"/>
      <c r="K1" s="299"/>
    </row>
    <row r="2" spans="2:16" ht="12.75">
      <c r="B2" s="300" t="str">
        <f>+'FormsList&amp;FilerInfo'!B2</f>
        <v>City of Burbank</v>
      </c>
      <c r="C2" s="301"/>
      <c r="D2" s="301"/>
      <c r="E2" s="301"/>
      <c r="F2" s="301"/>
      <c r="G2" s="301"/>
      <c r="H2" s="301"/>
      <c r="I2" s="301"/>
      <c r="J2" s="301"/>
      <c r="K2" s="301"/>
    </row>
    <row r="3" spans="2:16" ht="12.75">
      <c r="B3" s="10"/>
      <c r="C3" s="148"/>
      <c r="D3" s="148"/>
      <c r="E3" s="148"/>
      <c r="F3" s="148"/>
      <c r="G3" s="148"/>
      <c r="H3" s="148"/>
      <c r="I3" s="148"/>
      <c r="J3" s="148"/>
    </row>
    <row r="4" spans="2:16" ht="12.75">
      <c r="B4" s="10"/>
      <c r="C4" s="148"/>
      <c r="D4" s="148"/>
      <c r="E4" s="148"/>
      <c r="F4" s="148"/>
      <c r="G4" s="148"/>
      <c r="H4" s="148"/>
      <c r="I4" s="148"/>
      <c r="J4" s="148"/>
    </row>
    <row r="5" spans="2:16" s="16" customFormat="1" ht="39.75" customHeight="1">
      <c r="B5" s="29" t="s">
        <v>62</v>
      </c>
      <c r="C5" s="30"/>
      <c r="D5" s="30"/>
      <c r="E5" s="30"/>
      <c r="F5" s="30"/>
      <c r="G5" s="30"/>
      <c r="H5" s="30"/>
      <c r="I5" s="30"/>
      <c r="J5" s="30"/>
    </row>
    <row r="6" spans="2:16" s="2" customFormat="1" ht="12.75">
      <c r="B6" s="12" t="s">
        <v>63</v>
      </c>
      <c r="C6" s="171"/>
      <c r="D6" s="171"/>
      <c r="E6" s="171"/>
      <c r="F6" s="171"/>
      <c r="G6" s="171"/>
      <c r="H6" s="171"/>
      <c r="I6" s="171"/>
      <c r="J6" s="171"/>
    </row>
    <row r="7" spans="2:16" s="2" customFormat="1" ht="12.75">
      <c r="B7" s="12"/>
      <c r="C7" s="171"/>
      <c r="D7" s="171"/>
      <c r="E7" s="171"/>
      <c r="F7" s="171"/>
      <c r="G7" s="171"/>
      <c r="H7" s="171"/>
      <c r="I7" s="171"/>
      <c r="J7" s="171"/>
    </row>
    <row r="8" spans="2:16" ht="12.75">
      <c r="B8" s="10"/>
      <c r="C8" s="148" t="s">
        <v>64</v>
      </c>
      <c r="D8" s="148"/>
      <c r="E8" s="148"/>
      <c r="F8" s="148"/>
      <c r="G8" s="148"/>
      <c r="H8" s="148"/>
      <c r="I8" s="148"/>
      <c r="J8" s="148"/>
    </row>
    <row r="9" spans="2:16" ht="22.5" customHeight="1">
      <c r="B9" s="302" t="s">
        <v>45</v>
      </c>
      <c r="C9" s="302" t="s">
        <v>46</v>
      </c>
      <c r="D9" s="302" t="s">
        <v>47</v>
      </c>
      <c r="E9" s="297" t="s">
        <v>48</v>
      </c>
      <c r="F9" s="297" t="s">
        <v>65</v>
      </c>
      <c r="G9" s="268"/>
      <c r="H9" s="297" t="s">
        <v>66</v>
      </c>
      <c r="I9" s="268"/>
      <c r="J9" s="295" t="s">
        <v>67</v>
      </c>
      <c r="M9" s="291" t="s">
        <v>68</v>
      </c>
      <c r="N9" s="291"/>
      <c r="O9" s="291"/>
      <c r="P9" s="291"/>
    </row>
    <row r="10" spans="2:16" ht="22.5" customHeight="1">
      <c r="B10" s="303"/>
      <c r="C10" s="303"/>
      <c r="D10" s="303"/>
      <c r="E10" s="298"/>
      <c r="F10" s="298"/>
      <c r="G10" s="269" t="s">
        <v>50</v>
      </c>
      <c r="H10" s="298"/>
      <c r="I10" s="269" t="s">
        <v>59</v>
      </c>
      <c r="J10" s="296"/>
    </row>
    <row r="11" spans="2:16">
      <c r="B11" s="6">
        <v>2019</v>
      </c>
      <c r="C11" s="146"/>
      <c r="D11" s="146"/>
      <c r="E11" s="146"/>
      <c r="F11" s="146"/>
      <c r="G11" s="146"/>
      <c r="H11" s="146"/>
      <c r="I11" s="146"/>
      <c r="J11" s="146">
        <f t="shared" ref="J11:J12" si="0">SUM(C11:I11)</f>
        <v>0</v>
      </c>
    </row>
    <row r="12" spans="2:16">
      <c r="B12" s="3">
        <v>2020</v>
      </c>
      <c r="C12" s="146"/>
      <c r="D12" s="146"/>
      <c r="E12" s="146"/>
      <c r="F12" s="146"/>
      <c r="G12" s="146"/>
      <c r="H12" s="146"/>
      <c r="I12" s="146"/>
      <c r="J12" s="146">
        <f t="shared" si="0"/>
        <v>0</v>
      </c>
    </row>
    <row r="13" spans="2:16">
      <c r="B13" s="6">
        <v>2021</v>
      </c>
      <c r="C13" s="14"/>
      <c r="D13" s="14"/>
      <c r="E13" s="14"/>
      <c r="F13" s="14"/>
      <c r="G13" s="14"/>
      <c r="H13" s="14"/>
      <c r="I13" s="14"/>
      <c r="J13" s="140">
        <v>315</v>
      </c>
    </row>
    <row r="14" spans="2:16">
      <c r="B14" s="3">
        <v>2022</v>
      </c>
      <c r="C14" s="142"/>
      <c r="D14" s="142"/>
      <c r="E14" s="142"/>
      <c r="F14" s="142"/>
      <c r="G14" s="142"/>
      <c r="H14" s="142"/>
      <c r="I14" s="142"/>
      <c r="J14" s="140">
        <v>315</v>
      </c>
    </row>
    <row r="15" spans="2:16">
      <c r="B15" s="6">
        <v>2023</v>
      </c>
      <c r="C15" s="14"/>
      <c r="D15" s="14"/>
      <c r="E15" s="14"/>
      <c r="F15" s="14"/>
      <c r="G15" s="14"/>
      <c r="H15" s="14"/>
      <c r="I15" s="14"/>
      <c r="J15" s="140">
        <v>315</v>
      </c>
    </row>
    <row r="16" spans="2:16">
      <c r="B16" s="3">
        <v>2024</v>
      </c>
      <c r="C16" s="142"/>
      <c r="D16" s="142"/>
      <c r="E16" s="142"/>
      <c r="F16" s="142"/>
      <c r="G16" s="142"/>
      <c r="H16" s="142"/>
      <c r="I16" s="142"/>
      <c r="J16" s="140">
        <v>315</v>
      </c>
    </row>
    <row r="17" spans="2:14">
      <c r="B17" s="6">
        <v>2025</v>
      </c>
      <c r="C17" s="14"/>
      <c r="D17" s="14"/>
      <c r="E17" s="14"/>
      <c r="F17" s="14"/>
      <c r="G17" s="14"/>
      <c r="H17" s="14"/>
      <c r="I17" s="14"/>
      <c r="J17" s="140">
        <v>315</v>
      </c>
    </row>
    <row r="18" spans="2:14">
      <c r="B18" s="3">
        <v>2026</v>
      </c>
      <c r="C18" s="142"/>
      <c r="D18" s="142"/>
      <c r="E18" s="142"/>
      <c r="F18" s="142"/>
      <c r="G18" s="142"/>
      <c r="H18" s="142"/>
      <c r="I18" s="142"/>
      <c r="J18" s="140">
        <v>315</v>
      </c>
    </row>
    <row r="19" spans="2:14">
      <c r="B19" s="3">
        <v>2027</v>
      </c>
      <c r="C19" s="14"/>
      <c r="D19" s="14"/>
      <c r="E19" s="14"/>
      <c r="F19" s="14"/>
      <c r="G19" s="14"/>
      <c r="H19" s="14"/>
      <c r="I19" s="14"/>
      <c r="J19" s="140">
        <v>315</v>
      </c>
    </row>
    <row r="20" spans="2:14" s="2" customFormat="1">
      <c r="B20" s="3">
        <v>2028</v>
      </c>
      <c r="C20" s="142"/>
      <c r="D20" s="142"/>
      <c r="E20" s="142"/>
      <c r="F20" s="142"/>
      <c r="G20" s="142"/>
      <c r="H20" s="142"/>
      <c r="I20" s="142"/>
      <c r="J20" s="140">
        <v>315</v>
      </c>
      <c r="K20"/>
      <c r="L20"/>
      <c r="M20"/>
      <c r="N20"/>
    </row>
    <row r="21" spans="2:14">
      <c r="B21" s="3">
        <v>2029</v>
      </c>
      <c r="C21" s="14"/>
      <c r="D21" s="14"/>
      <c r="E21" s="14"/>
      <c r="F21" s="14"/>
      <c r="G21" s="14"/>
      <c r="H21" s="14"/>
      <c r="I21" s="14"/>
      <c r="J21" s="140">
        <v>315</v>
      </c>
    </row>
    <row r="22" spans="2:14">
      <c r="B22" s="3">
        <v>2030</v>
      </c>
      <c r="C22" s="142"/>
      <c r="D22" s="142"/>
      <c r="E22" s="142"/>
      <c r="F22" s="142"/>
      <c r="G22" s="142"/>
      <c r="H22" s="142"/>
      <c r="I22" s="142"/>
      <c r="J22" s="140">
        <v>315</v>
      </c>
    </row>
    <row r="23" spans="2:14">
      <c r="B23" s="3">
        <v>2031</v>
      </c>
      <c r="C23" s="14"/>
      <c r="D23" s="14"/>
      <c r="E23" s="14"/>
      <c r="F23" s="14"/>
      <c r="G23" s="14"/>
      <c r="H23" s="14"/>
      <c r="I23" s="14"/>
      <c r="J23" s="140">
        <v>315</v>
      </c>
    </row>
    <row r="24" spans="2:14">
      <c r="B24" s="3">
        <v>2032</v>
      </c>
      <c r="C24" s="140"/>
      <c r="D24" s="140"/>
      <c r="E24" s="140"/>
      <c r="F24" s="140"/>
      <c r="G24" s="140"/>
      <c r="H24" s="140"/>
      <c r="I24" s="140"/>
      <c r="J24" s="140">
        <v>315</v>
      </c>
    </row>
  </sheetData>
  <mergeCells count="10">
    <mergeCell ref="B1:K1"/>
    <mergeCell ref="B2:K2"/>
    <mergeCell ref="C9:C10"/>
    <mergeCell ref="D9:D10"/>
    <mergeCell ref="B9:B10"/>
    <mergeCell ref="M9:P9"/>
    <mergeCell ref="J9:J10"/>
    <mergeCell ref="H9:H10"/>
    <mergeCell ref="F9:F10"/>
    <mergeCell ref="E9:E10"/>
  </mergeCells>
  <printOptions horizontalCentered="1" gridLinesSet="0"/>
  <pageMargins left="0.25" right="0.25" top="0.5" bottom="0.5" header="0.5" footer="0.5"/>
  <pageSetup scale="86" orientation="landscape" r:id="rId1"/>
  <headerFooter alignWithMargins="0">
    <oddFooter>&amp;R&amp;A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5">
    <tabColor theme="7" tint="0.39997558519241921"/>
    <pageSetUpPr fitToPage="1"/>
  </sheetPr>
  <dimension ref="B1:Q21"/>
  <sheetViews>
    <sheetView showGridLines="0" zoomScaleNormal="100" workbookViewId="0">
      <selection activeCell="E18" sqref="E18"/>
    </sheetView>
  </sheetViews>
  <sheetFormatPr defaultColWidth="8.6640625" defaultRowHeight="11.25"/>
  <cols>
    <col min="1" max="1" width="1.6640625" customWidth="1"/>
    <col min="2" max="2" width="12" customWidth="1"/>
    <col min="3" max="6" width="15.6640625" customWidth="1"/>
  </cols>
  <sheetData>
    <row r="1" spans="2:17" s="17" customFormat="1" ht="15">
      <c r="B1" s="307" t="s">
        <v>69</v>
      </c>
      <c r="C1" s="307"/>
      <c r="D1" s="307"/>
      <c r="E1" s="307"/>
      <c r="F1" s="307"/>
    </row>
    <row r="2" spans="2:17" s="8" customFormat="1" ht="12.75">
      <c r="B2" s="300" t="str">
        <f>+'FormsList&amp;FilerInfo'!B2</f>
        <v>City of Burbank</v>
      </c>
      <c r="C2" s="301"/>
      <c r="D2" s="301"/>
      <c r="E2" s="301"/>
      <c r="F2" s="301"/>
    </row>
    <row r="3" spans="2:17" s="8" customFormat="1" ht="12.75">
      <c r="B3" s="301"/>
      <c r="C3" s="301"/>
      <c r="D3" s="301"/>
      <c r="E3" s="301"/>
      <c r="F3" s="301"/>
    </row>
    <row r="4" spans="2:17" s="8" customFormat="1" ht="15.75">
      <c r="B4" s="18" t="s">
        <v>70</v>
      </c>
      <c r="C4" s="10"/>
      <c r="D4" s="10"/>
      <c r="E4" s="10"/>
      <c r="F4" s="10"/>
    </row>
    <row r="5" spans="2:17" s="8" customFormat="1" ht="12.75" customHeight="1">
      <c r="B5" s="308" t="s">
        <v>71</v>
      </c>
      <c r="C5" s="308"/>
      <c r="D5" s="308"/>
      <c r="E5" s="308"/>
      <c r="F5" s="308"/>
    </row>
    <row r="6" spans="2:17" ht="13.5" customHeight="1">
      <c r="B6" s="308"/>
      <c r="C6" s="308"/>
      <c r="D6" s="308"/>
      <c r="E6" s="308"/>
      <c r="F6" s="308"/>
    </row>
    <row r="7" spans="2:17" ht="12.75">
      <c r="B7" s="309" t="s">
        <v>72</v>
      </c>
      <c r="C7" s="310"/>
      <c r="D7" s="310"/>
      <c r="E7" s="310"/>
      <c r="F7" s="310"/>
    </row>
    <row r="8" spans="2:17" ht="13.5" customHeight="1">
      <c r="B8" s="6"/>
      <c r="C8" s="304" t="s">
        <v>73</v>
      </c>
      <c r="D8" s="305"/>
      <c r="E8" s="305"/>
      <c r="F8" s="306"/>
    </row>
    <row r="9" spans="2:17" ht="22.5">
      <c r="B9" s="5" t="s">
        <v>45</v>
      </c>
      <c r="C9" s="15" t="s">
        <v>74</v>
      </c>
      <c r="D9" s="15" t="s">
        <v>75</v>
      </c>
      <c r="E9" s="15" t="s">
        <v>76</v>
      </c>
      <c r="F9" s="15" t="s">
        <v>77</v>
      </c>
    </row>
    <row r="10" spans="2:17">
      <c r="B10" s="152">
        <v>2019</v>
      </c>
      <c r="C10" s="235"/>
      <c r="D10" s="146"/>
      <c r="E10" s="146"/>
      <c r="F10" s="146"/>
    </row>
    <row r="11" spans="2:17">
      <c r="B11" s="152">
        <v>2020</v>
      </c>
      <c r="C11" s="235">
        <v>291</v>
      </c>
      <c r="D11" s="146"/>
      <c r="E11" s="146"/>
      <c r="F11" s="146"/>
      <c r="G11" s="2"/>
      <c r="H11" s="2"/>
      <c r="I11" s="2"/>
      <c r="J11" s="2"/>
      <c r="K11" s="2"/>
      <c r="L11" s="2"/>
      <c r="M11" s="2"/>
      <c r="N11" s="2"/>
      <c r="O11" s="2"/>
      <c r="P11" s="2"/>
      <c r="Q11" s="2"/>
    </row>
    <row r="12" spans="2:17">
      <c r="B12" s="6">
        <v>2021</v>
      </c>
      <c r="C12" s="236">
        <v>315</v>
      </c>
      <c r="D12" s="142"/>
      <c r="E12" s="142">
        <v>330</v>
      </c>
      <c r="F12" s="142"/>
      <c r="G12" s="2"/>
      <c r="H12" s="2"/>
      <c r="I12" s="2"/>
      <c r="J12" s="2"/>
      <c r="K12" s="2"/>
      <c r="L12" s="2"/>
      <c r="M12" s="2"/>
      <c r="N12" s="2"/>
      <c r="O12" s="2"/>
      <c r="P12" s="2"/>
      <c r="Q12" s="2"/>
    </row>
    <row r="13" spans="2:17">
      <c r="B13" s="3">
        <v>2022</v>
      </c>
      <c r="C13" s="236">
        <v>315</v>
      </c>
      <c r="D13" s="142"/>
      <c r="E13" s="142">
        <v>330</v>
      </c>
      <c r="F13" s="142"/>
      <c r="G13" s="2"/>
      <c r="H13" s="2"/>
      <c r="I13" s="2"/>
      <c r="J13" s="2"/>
      <c r="K13" s="2"/>
      <c r="L13" s="2"/>
      <c r="M13" s="2"/>
      <c r="N13" s="2"/>
      <c r="O13" s="2"/>
      <c r="P13" s="2"/>
      <c r="Q13" s="2"/>
    </row>
    <row r="14" spans="2:17">
      <c r="B14" s="6">
        <v>2023</v>
      </c>
      <c r="C14" s="236">
        <v>315</v>
      </c>
      <c r="D14" s="142"/>
      <c r="E14" s="142">
        <v>330</v>
      </c>
      <c r="F14" s="142"/>
    </row>
    <row r="15" spans="2:17">
      <c r="B15" s="3">
        <v>2024</v>
      </c>
      <c r="C15" s="236">
        <v>315</v>
      </c>
      <c r="D15" s="140"/>
      <c r="E15" s="142">
        <v>330</v>
      </c>
      <c r="F15" s="140"/>
      <c r="G15" s="2"/>
      <c r="H15" s="2"/>
      <c r="I15" s="2"/>
      <c r="J15" s="2"/>
      <c r="K15" s="2"/>
      <c r="L15" s="2"/>
      <c r="M15" s="2"/>
      <c r="N15" s="2"/>
      <c r="O15" s="2"/>
      <c r="P15" s="2"/>
      <c r="Q15" s="2"/>
    </row>
    <row r="16" spans="2:17">
      <c r="B16" s="6">
        <v>2025</v>
      </c>
      <c r="C16" s="236">
        <v>315</v>
      </c>
      <c r="D16" s="142"/>
      <c r="E16" s="142">
        <v>330</v>
      </c>
      <c r="F16" s="142"/>
    </row>
    <row r="17" spans="2:17">
      <c r="B17" s="3">
        <v>2026</v>
      </c>
      <c r="C17" s="236">
        <v>315</v>
      </c>
      <c r="D17" s="140"/>
      <c r="E17" s="142">
        <v>330</v>
      </c>
      <c r="F17" s="140"/>
      <c r="G17" s="2"/>
      <c r="H17" s="2"/>
      <c r="I17" s="2"/>
      <c r="J17" s="2"/>
      <c r="K17" s="2"/>
      <c r="L17" s="2"/>
      <c r="M17" s="2"/>
      <c r="N17" s="2"/>
      <c r="O17" s="2"/>
      <c r="P17" s="2"/>
      <c r="Q17" s="2"/>
    </row>
    <row r="18" spans="2:17">
      <c r="B18" s="3">
        <v>2027</v>
      </c>
      <c r="C18" s="236">
        <v>315</v>
      </c>
      <c r="D18" s="142"/>
      <c r="E18" s="142">
        <v>330</v>
      </c>
      <c r="F18" s="142"/>
      <c r="G18" s="2"/>
      <c r="H18" s="2"/>
      <c r="I18" s="2"/>
      <c r="J18" s="2"/>
      <c r="K18" s="2"/>
      <c r="L18" s="2"/>
      <c r="M18" s="2"/>
      <c r="N18" s="2"/>
      <c r="O18" s="2"/>
      <c r="P18" s="2"/>
      <c r="Q18" s="2"/>
    </row>
    <row r="19" spans="2:17" s="2" customFormat="1">
      <c r="B19" s="3">
        <v>2028</v>
      </c>
      <c r="C19" s="236">
        <v>315</v>
      </c>
      <c r="D19" s="140"/>
      <c r="E19" s="142">
        <v>330</v>
      </c>
      <c r="F19" s="140"/>
      <c r="I19"/>
    </row>
    <row r="20" spans="2:17">
      <c r="B20" s="149">
        <v>2029</v>
      </c>
      <c r="C20" s="236">
        <v>315</v>
      </c>
      <c r="D20" s="140"/>
      <c r="E20" s="142">
        <v>330</v>
      </c>
      <c r="F20" s="140"/>
    </row>
    <row r="21" spans="2:17">
      <c r="B21" s="149">
        <v>2030</v>
      </c>
      <c r="C21" s="236">
        <v>315</v>
      </c>
      <c r="D21" s="140"/>
      <c r="E21" s="140">
        <v>330</v>
      </c>
      <c r="F21" s="140"/>
    </row>
  </sheetData>
  <customSheetViews>
    <customSheetView guid="{64245E33-E577-4C25-9B98-21C112E84FF6}" scale="75" showPageBreaks="1" showGridLines="0" fitToPage="1" printArea="1">
      <selection activeCell="G21" sqref="G21"/>
      <pageMargins left="0" right="0" top="0" bottom="0" header="0" footer="0"/>
      <pageSetup orientation="landscape" r:id="rId1"/>
      <headerFooter alignWithMargins="0">
        <oddFooter>&amp;R&amp;A</oddFooter>
      </headerFooter>
    </customSheetView>
    <customSheetView guid="{2C54E754-4594-47E3-AFE9-B28C28B63E5C}" scale="75" showGridLines="0" fitToPage="1">
      <selection activeCell="G21" sqref="G21"/>
      <pageMargins left="0" right="0" top="0" bottom="0" header="0" footer="0"/>
      <pageSetup orientation="landscape" r:id="rId2"/>
      <headerFooter alignWithMargins="0">
        <oddFooter>&amp;R&amp;A</oddFooter>
      </headerFooter>
    </customSheetView>
    <customSheetView guid="{DC437496-B10F-474B-8F6E-F19B4DA7C026}" scale="75" showPageBreaks="1" showGridLines="0" fitToPage="1" printArea="1">
      <selection activeCell="F54" sqref="F54"/>
      <pageMargins left="0" right="0" top="0" bottom="0" header="0" footer="0"/>
      <pageSetup orientation="landscape" r:id="rId3"/>
      <headerFooter alignWithMargins="0">
        <oddFooter>&amp;R&amp;A</oddFooter>
      </headerFooter>
    </customSheetView>
    <customSheetView guid="{C3E70234-FA18-40E7-B25F-218A5F7D2EA2}" scale="75" showGridLines="0" fitToPage="1">
      <selection activeCell="F54" sqref="F54"/>
      <pageMargins left="0" right="0" top="0" bottom="0" header="0" footer="0"/>
      <pageSetup orientation="landscape" r:id="rId4"/>
      <headerFooter alignWithMargins="0">
        <oddFooter>&amp;R&amp;A</oddFooter>
      </headerFooter>
    </customSheetView>
  </customSheetViews>
  <mergeCells count="7">
    <mergeCell ref="C8:F8"/>
    <mergeCell ref="B1:F1"/>
    <mergeCell ref="B6:F6"/>
    <mergeCell ref="B2:F2"/>
    <mergeCell ref="B3:F3"/>
    <mergeCell ref="B5:F5"/>
    <mergeCell ref="B7:F7"/>
  </mergeCells>
  <phoneticPr fontId="0" type="noConversion"/>
  <printOptions horizontalCentered="1" gridLinesSet="0"/>
  <pageMargins left="0.25" right="0.25" top="0.5" bottom="0.5" header="0.5" footer="0.5"/>
  <pageSetup orientation="landscape" r:id="rId5"/>
  <headerFooter alignWithMargins="0">
    <oddFooter>&amp;R&amp;A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2C0285-5BE9-41D3-A819-FE92E80CC583}">
  <sheetPr>
    <tabColor rgb="FF0070C0"/>
    <pageSetUpPr fitToPage="1"/>
  </sheetPr>
  <dimension ref="A1:H8802"/>
  <sheetViews>
    <sheetView topLeftCell="A3" zoomScaleNormal="100" workbookViewId="0">
      <selection activeCell="F23" sqref="F23"/>
    </sheetView>
  </sheetViews>
  <sheetFormatPr defaultRowHeight="12.75"/>
  <cols>
    <col min="1" max="1" width="17.1640625" style="36" customWidth="1"/>
    <col min="2" max="2" width="17.1640625" style="37" customWidth="1"/>
    <col min="3" max="3" width="20.83203125" style="38" customWidth="1"/>
    <col min="4" max="8" width="20.83203125" style="36" customWidth="1"/>
    <col min="9" max="16384" width="9.33203125" style="36"/>
  </cols>
  <sheetData>
    <row r="1" spans="1:8" s="31" customFormat="1" ht="15.75">
      <c r="A1" s="314" t="s">
        <v>78</v>
      </c>
      <c r="B1" s="314"/>
      <c r="C1" s="314"/>
      <c r="D1" s="314"/>
      <c r="E1" s="314"/>
      <c r="F1" s="314"/>
      <c r="G1" s="314"/>
      <c r="H1" s="314"/>
    </row>
    <row r="2" spans="1:8" s="31" customFormat="1" ht="15.75">
      <c r="A2" s="315" t="str">
        <f>'FormsList&amp;FilerInfo'!B2</f>
        <v>City of Burbank</v>
      </c>
      <c r="B2" s="316"/>
      <c r="C2" s="316"/>
      <c r="D2" s="316"/>
      <c r="E2" s="316"/>
      <c r="F2" s="316"/>
      <c r="G2" s="316"/>
      <c r="H2" s="316"/>
    </row>
    <row r="3" spans="1:8" s="31" customFormat="1" ht="15.75">
      <c r="A3" s="270"/>
      <c r="B3" s="270"/>
      <c r="C3" s="270"/>
      <c r="D3" s="270"/>
      <c r="E3" s="270"/>
      <c r="F3" s="270"/>
      <c r="G3" s="270"/>
      <c r="H3" s="270"/>
    </row>
    <row r="4" spans="1:8" ht="15.75">
      <c r="A4" s="316" t="s">
        <v>30</v>
      </c>
      <c r="B4" s="316"/>
      <c r="C4" s="316"/>
      <c r="D4" s="316"/>
      <c r="E4" s="316"/>
      <c r="F4" s="316"/>
      <c r="G4" s="316"/>
      <c r="H4" s="316"/>
    </row>
    <row r="5" spans="1:8">
      <c r="A5" s="223"/>
      <c r="B5" s="274"/>
      <c r="C5" s="32"/>
    </row>
    <row r="6" spans="1:8" ht="14.25">
      <c r="A6" s="34" t="s">
        <v>79</v>
      </c>
      <c r="B6" s="33"/>
      <c r="C6" s="36"/>
    </row>
    <row r="7" spans="1:8" ht="14.25">
      <c r="A7" s="34"/>
      <c r="B7" s="33"/>
      <c r="C7" s="36"/>
      <c r="F7" s="224"/>
    </row>
    <row r="8" spans="1:8" ht="12.75" customHeight="1">
      <c r="A8" s="34" t="s">
        <v>80</v>
      </c>
      <c r="B8" s="34"/>
      <c r="C8" s="34"/>
      <c r="G8" s="224"/>
    </row>
    <row r="9" spans="1:8" ht="14.25">
      <c r="A9" s="34" t="s">
        <v>81</v>
      </c>
      <c r="B9" s="34"/>
      <c r="C9" s="34"/>
      <c r="G9" s="224"/>
    </row>
    <row r="10" spans="1:8" ht="14.25">
      <c r="A10" s="34" t="s">
        <v>82</v>
      </c>
      <c r="B10" s="34"/>
      <c r="C10" s="34"/>
      <c r="G10" s="224"/>
    </row>
    <row r="11" spans="1:8" ht="14.25">
      <c r="A11" s="34" t="s">
        <v>83</v>
      </c>
      <c r="B11" s="34"/>
      <c r="C11" s="34"/>
    </row>
    <row r="12" spans="1:8" ht="14.25" customHeight="1">
      <c r="A12" s="34" t="s">
        <v>84</v>
      </c>
      <c r="B12" s="34"/>
      <c r="C12" s="34"/>
    </row>
    <row r="13" spans="1:8" s="227" customFormat="1" ht="15" thickBot="1">
      <c r="A13" s="225"/>
      <c r="B13" s="226"/>
    </row>
    <row r="14" spans="1:8" s="227" customFormat="1" ht="14.25" customHeight="1">
      <c r="A14" s="317" t="s">
        <v>85</v>
      </c>
      <c r="B14" s="318"/>
      <c r="C14" s="318"/>
      <c r="D14" s="319"/>
      <c r="E14" s="319"/>
      <c r="F14" s="319"/>
      <c r="G14" s="319"/>
      <c r="H14" s="319"/>
    </row>
    <row r="15" spans="1:8" ht="14.25" customHeight="1">
      <c r="A15" s="320" t="s">
        <v>86</v>
      </c>
      <c r="B15" s="321"/>
      <c r="C15" s="321"/>
      <c r="D15" s="322"/>
      <c r="E15" s="322"/>
      <c r="F15" s="322"/>
      <c r="G15" s="322"/>
      <c r="H15" s="322"/>
    </row>
    <row r="16" spans="1:8" s="35" customFormat="1" ht="14.25" customHeight="1" thickBot="1">
      <c r="A16" s="311" t="s">
        <v>87</v>
      </c>
      <c r="B16" s="312"/>
      <c r="C16" s="312"/>
      <c r="D16" s="313"/>
      <c r="E16" s="313"/>
      <c r="F16" s="313"/>
      <c r="G16" s="313"/>
      <c r="H16" s="313"/>
    </row>
    <row r="17" spans="1:8" s="35" customFormat="1" ht="14.25" customHeight="1">
      <c r="A17" s="228"/>
      <c r="B17" s="229"/>
      <c r="C17" s="228"/>
    </row>
    <row r="18" spans="1:8" s="119" customFormat="1" ht="45">
      <c r="A18" s="118" t="s">
        <v>88</v>
      </c>
      <c r="B18" s="118" t="s">
        <v>89</v>
      </c>
      <c r="C18" s="230" t="s">
        <v>90</v>
      </c>
      <c r="D18" s="230" t="s">
        <v>91</v>
      </c>
      <c r="E18" s="230" t="s">
        <v>92</v>
      </c>
      <c r="F18" s="230" t="s">
        <v>93</v>
      </c>
      <c r="G18" s="230" t="s">
        <v>94</v>
      </c>
      <c r="H18" s="230" t="s">
        <v>95</v>
      </c>
    </row>
    <row r="19" spans="1:8" ht="15">
      <c r="A19" s="241">
        <v>43831.041712962964</v>
      </c>
      <c r="B19" s="231">
        <v>1</v>
      </c>
      <c r="C19" s="232"/>
      <c r="D19" s="271"/>
      <c r="E19" s="240">
        <v>91.5</v>
      </c>
      <c r="F19" s="271"/>
      <c r="G19" s="271"/>
      <c r="H19" s="271"/>
    </row>
    <row r="20" spans="1:8" ht="15">
      <c r="A20" s="241">
        <v>43831.083379629628</v>
      </c>
      <c r="B20" s="231">
        <v>2</v>
      </c>
      <c r="C20" s="232"/>
      <c r="D20" s="271"/>
      <c r="E20" s="240">
        <v>90.0625</v>
      </c>
      <c r="F20" s="271"/>
      <c r="G20" s="271"/>
      <c r="H20" s="271"/>
    </row>
    <row r="21" spans="1:8" ht="15">
      <c r="A21" s="241">
        <v>43831.1250462963</v>
      </c>
      <c r="B21" s="231">
        <v>3</v>
      </c>
      <c r="C21" s="232"/>
      <c r="D21" s="271"/>
      <c r="E21" s="240">
        <v>87.472660000000005</v>
      </c>
      <c r="F21" s="271"/>
      <c r="G21" s="271"/>
      <c r="H21" s="271"/>
    </row>
    <row r="22" spans="1:8" ht="15">
      <c r="A22" s="241">
        <v>43831.166712962964</v>
      </c>
      <c r="B22" s="231">
        <v>4</v>
      </c>
      <c r="C22" s="232"/>
      <c r="D22" s="271"/>
      <c r="E22" s="240">
        <v>87.378910000000005</v>
      </c>
      <c r="F22" s="271"/>
      <c r="G22" s="271"/>
      <c r="H22" s="271"/>
    </row>
    <row r="23" spans="1:8" ht="11.25" customHeight="1">
      <c r="A23" s="241">
        <v>43831.208379629628</v>
      </c>
      <c r="B23" s="231">
        <v>5</v>
      </c>
      <c r="C23" s="232"/>
      <c r="D23" s="271"/>
      <c r="E23" s="240">
        <v>83.167969999999997</v>
      </c>
      <c r="F23" s="271"/>
      <c r="G23" s="271"/>
      <c r="H23" s="271"/>
    </row>
    <row r="24" spans="1:8" ht="15">
      <c r="A24" s="241">
        <v>43831.2500462963</v>
      </c>
      <c r="B24" s="231">
        <v>6</v>
      </c>
      <c r="C24" s="232"/>
      <c r="D24" s="271"/>
      <c r="E24" s="240">
        <v>91.425780000000003</v>
      </c>
      <c r="F24" s="271"/>
      <c r="G24" s="271"/>
      <c r="H24" s="271"/>
    </row>
    <row r="25" spans="1:8" ht="15">
      <c r="A25" s="241">
        <v>43831.291712962964</v>
      </c>
      <c r="B25" s="231">
        <v>7</v>
      </c>
      <c r="C25" s="232"/>
      <c r="D25" s="271"/>
      <c r="E25" s="240">
        <v>93.601560000000006</v>
      </c>
      <c r="F25" s="271"/>
      <c r="G25" s="271"/>
      <c r="H25" s="271"/>
    </row>
    <row r="26" spans="1:8" ht="15">
      <c r="A26" s="241">
        <v>43831.333379629628</v>
      </c>
      <c r="B26" s="231">
        <v>8</v>
      </c>
      <c r="C26" s="232"/>
      <c r="D26" s="271"/>
      <c r="E26" s="240">
        <v>92.929689999999994</v>
      </c>
      <c r="F26" s="271"/>
      <c r="G26" s="271"/>
      <c r="H26" s="271"/>
    </row>
    <row r="27" spans="1:8" ht="15">
      <c r="A27" s="241">
        <v>43831.3750462963</v>
      </c>
      <c r="B27" s="231">
        <v>9</v>
      </c>
      <c r="C27" s="232"/>
      <c r="D27" s="271"/>
      <c r="E27" s="240">
        <v>93.695310000000006</v>
      </c>
      <c r="F27" s="271"/>
      <c r="G27" s="271"/>
      <c r="H27" s="271"/>
    </row>
    <row r="28" spans="1:8" ht="15">
      <c r="A28" s="241">
        <v>43831.416712962964</v>
      </c>
      <c r="B28" s="231">
        <v>10</v>
      </c>
      <c r="C28" s="232"/>
      <c r="D28" s="271"/>
      <c r="E28" s="240">
        <v>96.773439999999994</v>
      </c>
      <c r="F28" s="271"/>
      <c r="G28" s="271"/>
      <c r="H28" s="271"/>
    </row>
    <row r="29" spans="1:8" ht="15">
      <c r="A29" s="241">
        <v>43831.458379629628</v>
      </c>
      <c r="B29" s="231">
        <v>11</v>
      </c>
      <c r="C29" s="232"/>
      <c r="D29" s="271"/>
      <c r="E29" s="240">
        <v>97.238280000000003</v>
      </c>
      <c r="F29" s="271"/>
      <c r="G29" s="271"/>
      <c r="H29" s="271"/>
    </row>
    <row r="30" spans="1:8" ht="11.25" customHeight="1">
      <c r="A30" s="241">
        <v>43831.5000462963</v>
      </c>
      <c r="B30" s="231">
        <v>12</v>
      </c>
      <c r="C30" s="232"/>
      <c r="D30" s="271"/>
      <c r="E30" s="240">
        <v>98.441410000000005</v>
      </c>
      <c r="F30" s="271"/>
      <c r="G30" s="271"/>
      <c r="H30" s="271"/>
    </row>
    <row r="31" spans="1:8" ht="15">
      <c r="A31" s="241">
        <v>43831.541712962964</v>
      </c>
      <c r="B31" s="231">
        <v>13</v>
      </c>
      <c r="C31" s="232"/>
      <c r="D31" s="271"/>
      <c r="E31" s="240">
        <v>98.3125</v>
      </c>
      <c r="F31" s="271"/>
      <c r="G31" s="271"/>
      <c r="H31" s="271"/>
    </row>
    <row r="32" spans="1:8" ht="15">
      <c r="A32" s="241">
        <v>43831.583379629628</v>
      </c>
      <c r="B32" s="231">
        <v>14</v>
      </c>
      <c r="C32" s="232"/>
      <c r="D32" s="271"/>
      <c r="E32" s="240">
        <v>97.6875</v>
      </c>
      <c r="F32" s="271"/>
      <c r="G32" s="271"/>
      <c r="H32" s="271"/>
    </row>
    <row r="33" spans="1:8" ht="15">
      <c r="A33" s="241">
        <v>43831.6250462963</v>
      </c>
      <c r="B33" s="231">
        <v>15</v>
      </c>
      <c r="C33" s="232"/>
      <c r="D33" s="271"/>
      <c r="E33" s="240">
        <v>100.5117</v>
      </c>
      <c r="F33" s="271"/>
      <c r="G33" s="271"/>
      <c r="H33" s="271"/>
    </row>
    <row r="34" spans="1:8" ht="15">
      <c r="A34" s="241">
        <v>43831.666712962964</v>
      </c>
      <c r="B34" s="231">
        <v>16</v>
      </c>
      <c r="C34" s="232"/>
      <c r="D34" s="271"/>
      <c r="E34" s="240">
        <v>100.3359</v>
      </c>
      <c r="F34" s="271"/>
      <c r="G34" s="271"/>
      <c r="H34" s="271"/>
    </row>
    <row r="35" spans="1:8" ht="15">
      <c r="A35" s="241">
        <v>43831.708379629628</v>
      </c>
      <c r="B35" s="231">
        <v>17</v>
      </c>
      <c r="C35" s="232"/>
      <c r="D35" s="271"/>
      <c r="E35" s="240">
        <v>100.48050000000001</v>
      </c>
      <c r="F35" s="271"/>
      <c r="G35" s="271"/>
      <c r="H35" s="271"/>
    </row>
    <row r="36" spans="1:8" ht="15">
      <c r="A36" s="241">
        <v>43831.7500462963</v>
      </c>
      <c r="B36" s="231">
        <v>18</v>
      </c>
      <c r="C36" s="232"/>
      <c r="D36" s="271"/>
      <c r="E36" s="240">
        <v>111.3047</v>
      </c>
      <c r="F36" s="271"/>
      <c r="G36" s="271"/>
      <c r="H36" s="271"/>
    </row>
    <row r="37" spans="1:8" ht="11.25" customHeight="1">
      <c r="A37" s="241">
        <v>43831.791712962964</v>
      </c>
      <c r="B37" s="231">
        <v>19</v>
      </c>
      <c r="C37" s="232"/>
      <c r="D37" s="271"/>
      <c r="E37" s="240">
        <v>111.79300000000001</v>
      </c>
      <c r="F37" s="271"/>
      <c r="G37" s="271"/>
      <c r="H37" s="271"/>
    </row>
    <row r="38" spans="1:8" ht="15">
      <c r="A38" s="241">
        <v>43831.833379629628</v>
      </c>
      <c r="B38" s="231">
        <v>20</v>
      </c>
      <c r="C38" s="232"/>
      <c r="D38" s="271"/>
      <c r="E38" s="240">
        <v>112.4258</v>
      </c>
      <c r="F38" s="271"/>
      <c r="G38" s="271"/>
      <c r="H38" s="271"/>
    </row>
    <row r="39" spans="1:8" ht="15">
      <c r="A39" s="241">
        <v>43831.8750462963</v>
      </c>
      <c r="B39" s="231">
        <v>21</v>
      </c>
      <c r="C39" s="232"/>
      <c r="D39" s="271"/>
      <c r="E39" s="240">
        <v>123.0508</v>
      </c>
      <c r="F39" s="271"/>
      <c r="G39" s="271"/>
      <c r="H39" s="271"/>
    </row>
    <row r="40" spans="1:8" ht="15">
      <c r="A40" s="241">
        <v>43831.916712962964</v>
      </c>
      <c r="B40" s="231">
        <v>22</v>
      </c>
      <c r="C40" s="232"/>
      <c r="D40" s="271"/>
      <c r="E40" s="240">
        <v>91.414060000000006</v>
      </c>
      <c r="F40" s="271"/>
      <c r="G40" s="271"/>
      <c r="H40" s="271"/>
    </row>
    <row r="41" spans="1:8" ht="15">
      <c r="A41" s="241">
        <v>43831.958379629628</v>
      </c>
      <c r="B41" s="231">
        <v>23</v>
      </c>
      <c r="C41" s="232"/>
      <c r="D41" s="271"/>
      <c r="E41" s="240">
        <v>100.2422</v>
      </c>
      <c r="F41" s="271"/>
      <c r="G41" s="271"/>
      <c r="H41" s="271"/>
    </row>
    <row r="42" spans="1:8" ht="15">
      <c r="A42" s="241">
        <v>43832.0000462963</v>
      </c>
      <c r="B42" s="231">
        <v>24</v>
      </c>
      <c r="C42" s="232"/>
      <c r="D42" s="271"/>
      <c r="E42" s="240">
        <v>94.441410000000005</v>
      </c>
      <c r="F42" s="271"/>
      <c r="G42" s="271"/>
      <c r="H42" s="271"/>
    </row>
    <row r="43" spans="1:8" ht="15">
      <c r="A43" s="241">
        <v>43832.041712962964</v>
      </c>
      <c r="B43" s="231">
        <v>1</v>
      </c>
      <c r="C43" s="232"/>
      <c r="D43" s="271"/>
      <c r="E43" s="240">
        <v>90</v>
      </c>
      <c r="F43" s="271"/>
      <c r="G43" s="271"/>
      <c r="H43" s="271"/>
    </row>
    <row r="44" spans="1:8" ht="15">
      <c r="A44" s="241">
        <v>43832.083379629628</v>
      </c>
      <c r="B44" s="231">
        <v>2</v>
      </c>
      <c r="C44" s="232"/>
      <c r="D44" s="271"/>
      <c r="E44" s="240">
        <v>87.550780000000003</v>
      </c>
      <c r="F44" s="271"/>
      <c r="G44" s="271"/>
      <c r="H44" s="271"/>
    </row>
    <row r="45" spans="1:8" ht="15">
      <c r="A45" s="241">
        <v>43832.1250462963</v>
      </c>
      <c r="B45" s="231">
        <v>3</v>
      </c>
      <c r="C45" s="232"/>
      <c r="D45" s="271"/>
      <c r="E45" s="240">
        <v>85.050780000000003</v>
      </c>
      <c r="F45" s="271"/>
      <c r="G45" s="271"/>
      <c r="H45" s="271"/>
    </row>
    <row r="46" spans="1:8" ht="15">
      <c r="A46" s="241">
        <v>43832.166712962964</v>
      </c>
      <c r="B46" s="231">
        <v>4</v>
      </c>
      <c r="C46" s="232"/>
      <c r="D46" s="271"/>
      <c r="E46" s="240">
        <v>83.8125</v>
      </c>
      <c r="F46" s="271"/>
      <c r="G46" s="271"/>
      <c r="H46" s="271"/>
    </row>
    <row r="47" spans="1:8" ht="15">
      <c r="A47" s="241">
        <v>43832.208379629628</v>
      </c>
      <c r="B47" s="231">
        <v>5</v>
      </c>
      <c r="C47" s="232"/>
      <c r="D47" s="271"/>
      <c r="E47" s="240">
        <v>88.792969999999997</v>
      </c>
      <c r="F47" s="271"/>
      <c r="G47" s="271"/>
      <c r="H47" s="271"/>
    </row>
    <row r="48" spans="1:8" ht="15">
      <c r="A48" s="241">
        <v>43832.2500462963</v>
      </c>
      <c r="B48" s="231">
        <v>6</v>
      </c>
      <c r="C48" s="232"/>
      <c r="D48" s="271"/>
      <c r="E48" s="240">
        <v>94.738280000000003</v>
      </c>
      <c r="F48" s="271"/>
      <c r="G48" s="271"/>
      <c r="H48" s="271"/>
    </row>
    <row r="49" spans="1:8" ht="15">
      <c r="A49" s="241">
        <v>43832.291712962964</v>
      </c>
      <c r="B49" s="231">
        <v>7</v>
      </c>
      <c r="C49" s="232"/>
      <c r="D49" s="271"/>
      <c r="E49" s="240">
        <v>107.6953</v>
      </c>
      <c r="F49" s="271"/>
      <c r="G49" s="271"/>
      <c r="H49" s="271"/>
    </row>
    <row r="50" spans="1:8" ht="15">
      <c r="A50" s="241">
        <v>43832.333379629628</v>
      </c>
      <c r="B50" s="231">
        <v>8</v>
      </c>
      <c r="C50" s="232"/>
      <c r="D50" s="271"/>
      <c r="E50" s="240">
        <v>110.8984</v>
      </c>
      <c r="F50" s="271"/>
      <c r="G50" s="271"/>
      <c r="H50" s="271"/>
    </row>
    <row r="51" spans="1:8" ht="15">
      <c r="A51" s="241">
        <v>43832.3750462963</v>
      </c>
      <c r="B51" s="231">
        <v>9</v>
      </c>
      <c r="C51" s="232"/>
      <c r="D51" s="271"/>
      <c r="E51" s="240">
        <v>117.8008</v>
      </c>
      <c r="F51" s="271"/>
      <c r="G51" s="271"/>
      <c r="H51" s="271"/>
    </row>
    <row r="52" spans="1:8" ht="15">
      <c r="A52" s="241">
        <v>43832.416712962964</v>
      </c>
      <c r="B52" s="231">
        <v>10</v>
      </c>
      <c r="C52" s="232"/>
      <c r="D52" s="271"/>
      <c r="E52" s="240">
        <v>119.23050000000001</v>
      </c>
      <c r="F52" s="271"/>
      <c r="G52" s="271"/>
      <c r="H52" s="271"/>
    </row>
    <row r="53" spans="1:8" ht="15">
      <c r="A53" s="241">
        <v>43832.458379629628</v>
      </c>
      <c r="B53" s="231">
        <v>11</v>
      </c>
      <c r="C53" s="232"/>
      <c r="D53" s="271"/>
      <c r="E53" s="240">
        <v>121.8438</v>
      </c>
      <c r="F53" s="271"/>
      <c r="G53" s="271"/>
      <c r="H53" s="271"/>
    </row>
    <row r="54" spans="1:8" ht="15">
      <c r="A54" s="241">
        <v>43832.5000462963</v>
      </c>
      <c r="B54" s="231">
        <v>12</v>
      </c>
      <c r="C54" s="232"/>
      <c r="D54" s="271"/>
      <c r="E54" s="240">
        <v>122.3984</v>
      </c>
      <c r="F54" s="271"/>
      <c r="G54" s="271"/>
      <c r="H54" s="271"/>
    </row>
    <row r="55" spans="1:8" ht="15">
      <c r="A55" s="241">
        <v>43832.541712962964</v>
      </c>
      <c r="B55" s="231">
        <v>13</v>
      </c>
      <c r="C55" s="232"/>
      <c r="D55" s="271"/>
      <c r="E55" s="240">
        <v>122.3125</v>
      </c>
      <c r="F55" s="271"/>
      <c r="G55" s="271"/>
      <c r="H55" s="271"/>
    </row>
    <row r="56" spans="1:8" ht="15">
      <c r="A56" s="241">
        <v>43832.583379629628</v>
      </c>
      <c r="B56" s="231">
        <v>14</v>
      </c>
      <c r="C56" s="232"/>
      <c r="D56" s="271"/>
      <c r="E56" s="240">
        <v>123.4375</v>
      </c>
      <c r="F56" s="271"/>
      <c r="G56" s="271"/>
      <c r="H56" s="271"/>
    </row>
    <row r="57" spans="1:8" ht="15">
      <c r="A57" s="241">
        <v>43832.6250462963</v>
      </c>
      <c r="B57" s="231">
        <v>15</v>
      </c>
      <c r="C57" s="232"/>
      <c r="D57" s="271"/>
      <c r="E57" s="240">
        <v>122.66800000000001</v>
      </c>
      <c r="F57" s="271"/>
      <c r="G57" s="271"/>
      <c r="H57" s="271"/>
    </row>
    <row r="58" spans="1:8" ht="15">
      <c r="A58" s="241">
        <v>43832.666712962964</v>
      </c>
      <c r="B58" s="231">
        <v>16</v>
      </c>
      <c r="C58" s="232"/>
      <c r="D58" s="271"/>
      <c r="E58" s="240">
        <v>121.6523</v>
      </c>
      <c r="F58" s="271"/>
      <c r="G58" s="271"/>
      <c r="H58" s="271"/>
    </row>
    <row r="59" spans="1:8" ht="15">
      <c r="A59" s="241">
        <v>43832.708379629628</v>
      </c>
      <c r="B59" s="231">
        <v>17</v>
      </c>
      <c r="C59" s="232"/>
      <c r="D59" s="271"/>
      <c r="E59" s="240">
        <v>120.1328</v>
      </c>
      <c r="F59" s="271"/>
      <c r="G59" s="271"/>
      <c r="H59" s="271"/>
    </row>
    <row r="60" spans="1:8" ht="15">
      <c r="A60" s="241">
        <v>43832.7500462963</v>
      </c>
      <c r="B60" s="231">
        <v>18</v>
      </c>
      <c r="C60" s="232"/>
      <c r="D60" s="271"/>
      <c r="E60" s="240">
        <v>127.8047</v>
      </c>
      <c r="F60" s="271"/>
      <c r="G60" s="271"/>
      <c r="H60" s="271"/>
    </row>
    <row r="61" spans="1:8" ht="15">
      <c r="A61" s="241">
        <v>43832.791712962964</v>
      </c>
      <c r="B61" s="231">
        <v>19</v>
      </c>
      <c r="C61" s="232"/>
      <c r="D61" s="271"/>
      <c r="E61" s="240">
        <v>126.2891</v>
      </c>
      <c r="F61" s="271"/>
      <c r="G61" s="271"/>
      <c r="H61" s="271"/>
    </row>
    <row r="62" spans="1:8" ht="15">
      <c r="A62" s="241">
        <v>43832.833379629628</v>
      </c>
      <c r="B62" s="231">
        <v>20</v>
      </c>
      <c r="C62" s="232"/>
      <c r="D62" s="271"/>
      <c r="E62" s="240">
        <v>121.9922</v>
      </c>
      <c r="F62" s="271"/>
      <c r="G62" s="271"/>
      <c r="H62" s="271"/>
    </row>
    <row r="63" spans="1:8" ht="15">
      <c r="A63" s="241">
        <v>43832.8750462963</v>
      </c>
      <c r="B63" s="231">
        <v>21</v>
      </c>
      <c r="C63" s="232"/>
      <c r="D63" s="271"/>
      <c r="E63" s="240">
        <v>129.92580000000001</v>
      </c>
      <c r="F63" s="271"/>
      <c r="G63" s="271"/>
      <c r="H63" s="271"/>
    </row>
    <row r="64" spans="1:8" ht="15">
      <c r="A64" s="241">
        <v>43832.916712962964</v>
      </c>
      <c r="B64" s="231">
        <v>22</v>
      </c>
      <c r="C64" s="232"/>
      <c r="D64" s="271"/>
      <c r="E64" s="240">
        <v>102.35550000000001</v>
      </c>
      <c r="F64" s="271"/>
      <c r="G64" s="271"/>
      <c r="H64" s="271"/>
    </row>
    <row r="65" spans="1:8" ht="15">
      <c r="A65" s="241">
        <v>43832.958379629628</v>
      </c>
      <c r="B65" s="231">
        <v>23</v>
      </c>
      <c r="C65" s="232"/>
      <c r="D65" s="271"/>
      <c r="E65" s="240">
        <v>106.8008</v>
      </c>
      <c r="F65" s="271"/>
      <c r="G65" s="271"/>
      <c r="H65" s="271"/>
    </row>
    <row r="66" spans="1:8" ht="15">
      <c r="A66" s="241">
        <v>43833.0000462963</v>
      </c>
      <c r="B66" s="231">
        <v>24</v>
      </c>
      <c r="C66" s="232"/>
      <c r="D66" s="271"/>
      <c r="E66" s="240">
        <v>98.503910000000005</v>
      </c>
      <c r="F66" s="271"/>
      <c r="G66" s="271"/>
      <c r="H66" s="271"/>
    </row>
    <row r="67" spans="1:8" ht="15">
      <c r="A67" s="241">
        <v>43833.041712962964</v>
      </c>
      <c r="E67" s="240">
        <v>94.625</v>
      </c>
    </row>
    <row r="68" spans="1:8" ht="15">
      <c r="A68" s="241">
        <v>43833.083379629628</v>
      </c>
      <c r="E68" s="240">
        <v>90.125</v>
      </c>
    </row>
    <row r="69" spans="1:8" ht="15">
      <c r="A69" s="241">
        <v>43833.1250462963</v>
      </c>
      <c r="E69" s="240">
        <v>87.136719999999997</v>
      </c>
    </row>
    <row r="70" spans="1:8" ht="15">
      <c r="A70" s="241">
        <v>43833.166712962964</v>
      </c>
      <c r="E70" s="240">
        <v>86.683589999999995</v>
      </c>
    </row>
    <row r="71" spans="1:8" ht="15">
      <c r="A71" s="241">
        <v>43833.208379629628</v>
      </c>
      <c r="E71" s="240">
        <v>89.070310000000006</v>
      </c>
    </row>
    <row r="72" spans="1:8" ht="15">
      <c r="A72" s="241">
        <v>43833.2500462963</v>
      </c>
      <c r="E72" s="240">
        <v>98.613280000000003</v>
      </c>
    </row>
    <row r="73" spans="1:8" ht="15">
      <c r="A73" s="241">
        <v>43833.291712962964</v>
      </c>
      <c r="E73" s="240">
        <v>105.6992</v>
      </c>
    </row>
    <row r="74" spans="1:8" ht="15">
      <c r="A74" s="241">
        <v>43833.333379629628</v>
      </c>
      <c r="E74" s="240">
        <v>114.0859</v>
      </c>
    </row>
    <row r="75" spans="1:8" ht="15">
      <c r="A75" s="241">
        <v>43833.3750462963</v>
      </c>
      <c r="E75" s="240">
        <v>117.3008</v>
      </c>
    </row>
    <row r="76" spans="1:8" ht="15">
      <c r="A76" s="241">
        <v>43833.416712962964</v>
      </c>
      <c r="E76" s="240">
        <v>120.17189999999999</v>
      </c>
    </row>
    <row r="77" spans="1:8" ht="15">
      <c r="A77" s="241">
        <v>43833.458379629628</v>
      </c>
      <c r="E77" s="240">
        <v>123.17189999999999</v>
      </c>
    </row>
    <row r="78" spans="1:8" ht="15">
      <c r="A78" s="241">
        <v>43833.5000462963</v>
      </c>
      <c r="E78" s="240">
        <v>123.8164</v>
      </c>
    </row>
    <row r="79" spans="1:8" ht="15">
      <c r="A79" s="241">
        <v>43833.541712962964</v>
      </c>
      <c r="E79" s="240">
        <v>124</v>
      </c>
    </row>
    <row r="80" spans="1:8" ht="15">
      <c r="A80" s="241">
        <v>43833.583379629628</v>
      </c>
      <c r="E80" s="240">
        <v>124.375</v>
      </c>
    </row>
    <row r="81" spans="1:5" ht="15">
      <c r="A81" s="241">
        <v>43833.6250462963</v>
      </c>
      <c r="E81" s="240">
        <v>123.85550000000001</v>
      </c>
    </row>
    <row r="82" spans="1:5" ht="15">
      <c r="A82" s="241">
        <v>43833.666712962964</v>
      </c>
      <c r="E82" s="240">
        <v>123.2461</v>
      </c>
    </row>
    <row r="83" spans="1:5" ht="15">
      <c r="A83" s="241">
        <v>43833.708379629628</v>
      </c>
      <c r="E83" s="240">
        <v>122.9766</v>
      </c>
    </row>
    <row r="84" spans="1:5" ht="15">
      <c r="A84" s="241">
        <v>43833.7500462963</v>
      </c>
      <c r="E84" s="240">
        <v>130.36330000000001</v>
      </c>
    </row>
    <row r="85" spans="1:5" ht="15">
      <c r="A85" s="241">
        <v>43833.791712962964</v>
      </c>
      <c r="E85" s="240">
        <v>123.04689999999999</v>
      </c>
    </row>
    <row r="86" spans="1:5" ht="15">
      <c r="A86" s="241">
        <v>43833.833379629628</v>
      </c>
      <c r="E86" s="240">
        <v>120.4883</v>
      </c>
    </row>
    <row r="87" spans="1:5" ht="15">
      <c r="A87" s="241">
        <v>43833.8750462963</v>
      </c>
      <c r="E87" s="240">
        <v>117.1758</v>
      </c>
    </row>
    <row r="88" spans="1:5" ht="15">
      <c r="A88" s="241">
        <v>43833.916712962964</v>
      </c>
      <c r="E88" s="240">
        <v>109.73439999999999</v>
      </c>
    </row>
    <row r="89" spans="1:5" ht="15">
      <c r="A89" s="241">
        <v>43833.958379629628</v>
      </c>
      <c r="E89" s="240">
        <v>105.67189999999999</v>
      </c>
    </row>
    <row r="90" spans="1:5" ht="15">
      <c r="A90" s="241">
        <v>43834.0000462963</v>
      </c>
      <c r="E90" s="240">
        <v>98.941410000000005</v>
      </c>
    </row>
    <row r="91" spans="1:5" ht="15">
      <c r="A91" s="241">
        <v>43834.041712962964</v>
      </c>
      <c r="E91" s="240">
        <v>92.125</v>
      </c>
    </row>
    <row r="92" spans="1:5" ht="15">
      <c r="A92" s="241">
        <v>43834.083379629628</v>
      </c>
      <c r="E92" s="240">
        <v>89.4375</v>
      </c>
    </row>
    <row r="93" spans="1:5" ht="15">
      <c r="A93" s="241">
        <v>43834.1250462963</v>
      </c>
      <c r="E93" s="240">
        <v>87.542969999999997</v>
      </c>
    </row>
    <row r="94" spans="1:5" ht="15">
      <c r="A94" s="241">
        <v>43834.166712962964</v>
      </c>
      <c r="E94" s="240">
        <v>83.183589999999995</v>
      </c>
    </row>
    <row r="95" spans="1:5" ht="15">
      <c r="A95" s="241">
        <v>43834.208379629628</v>
      </c>
      <c r="E95" s="240">
        <v>88.152339999999995</v>
      </c>
    </row>
    <row r="96" spans="1:5" ht="15">
      <c r="A96" s="241">
        <v>43834.2500462963</v>
      </c>
      <c r="E96" s="240">
        <v>90.425780000000003</v>
      </c>
    </row>
    <row r="97" spans="1:5" ht="15">
      <c r="A97" s="241">
        <v>43834.291712962964</v>
      </c>
      <c r="E97" s="240">
        <v>93.304689999999994</v>
      </c>
    </row>
    <row r="98" spans="1:5" ht="15">
      <c r="A98" s="241">
        <v>43834.333379629628</v>
      </c>
      <c r="E98" s="240">
        <v>98.847660000000005</v>
      </c>
    </row>
    <row r="99" spans="1:5" ht="15">
      <c r="A99" s="241">
        <v>43834.3750462963</v>
      </c>
      <c r="E99" s="240">
        <v>102.1797</v>
      </c>
    </row>
    <row r="100" spans="1:5" ht="15">
      <c r="A100" s="241">
        <v>43834.416712962964</v>
      </c>
      <c r="E100" s="240">
        <v>103.1641</v>
      </c>
    </row>
    <row r="101" spans="1:5" ht="15">
      <c r="A101" s="241">
        <v>43834.458379629628</v>
      </c>
      <c r="E101" s="240">
        <v>106.1133</v>
      </c>
    </row>
    <row r="102" spans="1:5" ht="15">
      <c r="A102" s="241">
        <v>43834.5000462963</v>
      </c>
      <c r="E102" s="240">
        <v>106.1953</v>
      </c>
    </row>
    <row r="103" spans="1:5" ht="15">
      <c r="A103" s="241">
        <v>43834.541712962964</v>
      </c>
      <c r="E103" s="240">
        <v>105.0313</v>
      </c>
    </row>
    <row r="104" spans="1:5" ht="15">
      <c r="A104" s="241">
        <v>43834.583379629628</v>
      </c>
      <c r="E104" s="240">
        <v>104.6563</v>
      </c>
    </row>
    <row r="105" spans="1:5" ht="15">
      <c r="A105" s="241">
        <v>43834.6250462963</v>
      </c>
      <c r="E105" s="240">
        <v>104.1602</v>
      </c>
    </row>
    <row r="106" spans="1:5" ht="15">
      <c r="A106" s="241">
        <v>43834.666712962964</v>
      </c>
      <c r="E106" s="240">
        <v>101.6289</v>
      </c>
    </row>
    <row r="107" spans="1:5" ht="15">
      <c r="A107" s="241">
        <v>43834.708379629628</v>
      </c>
      <c r="E107" s="240">
        <v>104.91800000000001</v>
      </c>
    </row>
    <row r="108" spans="1:5" ht="15">
      <c r="A108" s="241">
        <v>43834.7500462963</v>
      </c>
      <c r="E108" s="240">
        <v>113.8398</v>
      </c>
    </row>
    <row r="109" spans="1:5" ht="15">
      <c r="A109" s="241">
        <v>43834.791712962964</v>
      </c>
      <c r="E109" s="240">
        <v>112.8086</v>
      </c>
    </row>
    <row r="110" spans="1:5" ht="15">
      <c r="A110" s="241">
        <v>43834.833379629628</v>
      </c>
      <c r="E110" s="240">
        <v>111.6289</v>
      </c>
    </row>
    <row r="111" spans="1:5" ht="15">
      <c r="A111" s="241">
        <v>43834.8750462963</v>
      </c>
      <c r="E111" s="240">
        <v>108.66800000000001</v>
      </c>
    </row>
    <row r="112" spans="1:5" ht="15">
      <c r="A112" s="241">
        <v>43834.916712962964</v>
      </c>
      <c r="E112" s="240">
        <v>105.9766</v>
      </c>
    </row>
    <row r="113" spans="1:5" ht="15">
      <c r="A113" s="241">
        <v>43834.958379629628</v>
      </c>
      <c r="E113" s="240">
        <v>102.3008</v>
      </c>
    </row>
    <row r="114" spans="1:5" ht="15">
      <c r="A114" s="241">
        <v>43835.0000462963</v>
      </c>
      <c r="E114" s="240">
        <v>95.570310000000006</v>
      </c>
    </row>
    <row r="115" spans="1:5" ht="15">
      <c r="A115" s="241">
        <v>43835.041712962964</v>
      </c>
      <c r="E115" s="240">
        <v>92.90625</v>
      </c>
    </row>
    <row r="116" spans="1:5" ht="15">
      <c r="A116" s="241">
        <v>43835.083379629628</v>
      </c>
      <c r="E116" s="240">
        <v>89.21875</v>
      </c>
    </row>
    <row r="117" spans="1:5" ht="15">
      <c r="A117" s="241">
        <v>43835.1250462963</v>
      </c>
      <c r="E117" s="240">
        <v>87.347660000000005</v>
      </c>
    </row>
    <row r="118" spans="1:5" ht="15">
      <c r="A118" s="241">
        <v>43835.166712962964</v>
      </c>
      <c r="E118" s="240">
        <v>82.140630000000002</v>
      </c>
    </row>
    <row r="119" spans="1:5" ht="15">
      <c r="A119" s="241">
        <v>43835.208379629628</v>
      </c>
      <c r="E119" s="240">
        <v>86.703130000000002</v>
      </c>
    </row>
    <row r="120" spans="1:5" ht="15">
      <c r="A120" s="241">
        <v>43835.2500462963</v>
      </c>
      <c r="E120" s="240">
        <v>90.691410000000005</v>
      </c>
    </row>
    <row r="121" spans="1:5" ht="15">
      <c r="A121" s="241">
        <v>43835.291712962964</v>
      </c>
      <c r="E121" s="240">
        <v>92.601560000000006</v>
      </c>
    </row>
    <row r="122" spans="1:5" ht="15">
      <c r="A122" s="241">
        <v>43835.333379629628</v>
      </c>
      <c r="E122" s="240">
        <v>93.054689999999994</v>
      </c>
    </row>
    <row r="123" spans="1:5" ht="15">
      <c r="A123" s="241">
        <v>43835.3750462963</v>
      </c>
      <c r="E123" s="240">
        <v>96.175780000000003</v>
      </c>
    </row>
    <row r="124" spans="1:5" ht="15">
      <c r="A124" s="241">
        <v>43835.416712962964</v>
      </c>
      <c r="E124" s="240">
        <v>96.167969999999997</v>
      </c>
    </row>
    <row r="125" spans="1:5" ht="15">
      <c r="A125" s="241">
        <v>43835.458379629628</v>
      </c>
      <c r="E125" s="240">
        <v>98.859380000000002</v>
      </c>
    </row>
    <row r="126" spans="1:5" ht="15">
      <c r="A126" s="241">
        <v>43835.5000462963</v>
      </c>
      <c r="E126" s="240">
        <v>101.0078</v>
      </c>
    </row>
    <row r="127" spans="1:5" ht="15">
      <c r="A127" s="241">
        <v>43835.541712962964</v>
      </c>
      <c r="E127" s="240">
        <v>100.4688</v>
      </c>
    </row>
    <row r="128" spans="1:5" ht="15">
      <c r="A128" s="241">
        <v>43835.583379629628</v>
      </c>
      <c r="E128" s="240">
        <v>99.46875</v>
      </c>
    </row>
    <row r="129" spans="1:5" ht="15">
      <c r="A129" s="241">
        <v>43835.6250462963</v>
      </c>
      <c r="E129" s="240">
        <v>100.4922</v>
      </c>
    </row>
    <row r="130" spans="1:5" ht="15">
      <c r="A130" s="241">
        <v>43835.666712962964</v>
      </c>
      <c r="E130" s="240">
        <v>101.42189999999999</v>
      </c>
    </row>
    <row r="131" spans="1:5" ht="15">
      <c r="A131" s="241">
        <v>43835.708379629628</v>
      </c>
      <c r="E131" s="240">
        <v>103.10939999999999</v>
      </c>
    </row>
    <row r="132" spans="1:5" ht="15">
      <c r="A132" s="241">
        <v>43835.7500462963</v>
      </c>
      <c r="E132" s="240">
        <v>112.60939999999999</v>
      </c>
    </row>
    <row r="133" spans="1:5" ht="15">
      <c r="A133" s="241">
        <v>43835.791712962964</v>
      </c>
      <c r="E133" s="240">
        <v>113.9727</v>
      </c>
    </row>
    <row r="134" spans="1:5" ht="15">
      <c r="A134" s="241">
        <v>43835.833379629628</v>
      </c>
      <c r="E134" s="240">
        <v>109.1289</v>
      </c>
    </row>
    <row r="135" spans="1:5" ht="15">
      <c r="A135" s="241">
        <v>43835.8750462963</v>
      </c>
      <c r="E135" s="240">
        <v>111.04300000000001</v>
      </c>
    </row>
    <row r="136" spans="1:5" ht="15">
      <c r="A136" s="241">
        <v>43835.916712962964</v>
      </c>
      <c r="E136" s="240">
        <v>104.98050000000001</v>
      </c>
    </row>
    <row r="137" spans="1:5" ht="15">
      <c r="A137" s="241">
        <v>43835.958379629628</v>
      </c>
      <c r="E137" s="240">
        <v>101.54689999999999</v>
      </c>
    </row>
    <row r="138" spans="1:5" ht="15">
      <c r="A138" s="241">
        <v>43836.0000462963</v>
      </c>
      <c r="E138" s="240">
        <v>94.570310000000006</v>
      </c>
    </row>
    <row r="139" spans="1:5" ht="15">
      <c r="A139" s="241">
        <v>43836.041712962964</v>
      </c>
      <c r="E139" s="240">
        <v>90</v>
      </c>
    </row>
    <row r="140" spans="1:5" ht="15">
      <c r="A140" s="241">
        <v>43836.083379629628</v>
      </c>
      <c r="E140" s="240">
        <v>88.125</v>
      </c>
    </row>
    <row r="141" spans="1:5" ht="15">
      <c r="A141" s="241">
        <v>43836.1250462963</v>
      </c>
      <c r="E141" s="240">
        <v>84.472660000000005</v>
      </c>
    </row>
    <row r="142" spans="1:5" ht="15">
      <c r="A142" s="241">
        <v>43836.166712962964</v>
      </c>
      <c r="E142" s="240">
        <v>85.621089999999995</v>
      </c>
    </row>
    <row r="143" spans="1:5" ht="15">
      <c r="A143" s="241">
        <v>43836.208379629628</v>
      </c>
      <c r="E143" s="240">
        <v>92.46875</v>
      </c>
    </row>
    <row r="144" spans="1:5" ht="15">
      <c r="A144" s="241">
        <v>43836.2500462963</v>
      </c>
      <c r="E144" s="240">
        <v>99.363280000000003</v>
      </c>
    </row>
    <row r="145" spans="1:5" ht="15">
      <c r="A145" s="241">
        <v>43836.291712962964</v>
      </c>
      <c r="E145" s="240">
        <v>113.7891</v>
      </c>
    </row>
    <row r="146" spans="1:5" ht="15">
      <c r="A146" s="241">
        <v>43836.333379629628</v>
      </c>
      <c r="E146" s="240">
        <v>122.6172</v>
      </c>
    </row>
    <row r="147" spans="1:5" ht="15">
      <c r="A147" s="241">
        <v>43836.3750462963</v>
      </c>
      <c r="E147" s="240">
        <v>124.4922</v>
      </c>
    </row>
    <row r="148" spans="1:5" ht="15">
      <c r="A148" s="241">
        <v>43836.416712962964</v>
      </c>
      <c r="E148" s="240">
        <v>128.04300000000001</v>
      </c>
    </row>
    <row r="149" spans="1:5" ht="15">
      <c r="A149" s="241">
        <v>43836.458379629628</v>
      </c>
      <c r="E149" s="240">
        <v>131.48439999999999</v>
      </c>
    </row>
    <row r="150" spans="1:5" ht="15">
      <c r="A150" s="241">
        <v>43836.5000462963</v>
      </c>
      <c r="E150" s="240">
        <v>130.31639999999999</v>
      </c>
    </row>
    <row r="151" spans="1:5" ht="15">
      <c r="A151" s="241">
        <v>43836.541712962964</v>
      </c>
      <c r="E151" s="240">
        <v>131.625</v>
      </c>
    </row>
    <row r="152" spans="1:5" ht="15">
      <c r="A152" s="241">
        <v>43836.583379629628</v>
      </c>
      <c r="E152" s="240">
        <v>131.1875</v>
      </c>
    </row>
    <row r="153" spans="1:5" ht="15">
      <c r="A153" s="241">
        <v>43836.6250462963</v>
      </c>
      <c r="E153" s="240">
        <v>134.17189999999999</v>
      </c>
    </row>
    <row r="154" spans="1:5" ht="15">
      <c r="A154" s="241">
        <v>43836.666712962964</v>
      </c>
      <c r="E154" s="240">
        <v>129.55080000000001</v>
      </c>
    </row>
    <row r="155" spans="1:5" ht="15">
      <c r="A155" s="241">
        <v>43836.708379629628</v>
      </c>
      <c r="E155" s="240">
        <v>129.85939999999999</v>
      </c>
    </row>
    <row r="156" spans="1:5" ht="15">
      <c r="A156" s="241">
        <v>43836.7500462963</v>
      </c>
      <c r="E156" s="240">
        <v>134.64060000000001</v>
      </c>
    </row>
    <row r="157" spans="1:5" ht="15">
      <c r="A157" s="241">
        <v>43836.791712962964</v>
      </c>
      <c r="E157" s="240">
        <v>128.51169999999999</v>
      </c>
    </row>
    <row r="158" spans="1:5" ht="15">
      <c r="A158" s="241">
        <v>43836.833379629628</v>
      </c>
      <c r="E158" s="240">
        <v>124.5547</v>
      </c>
    </row>
    <row r="159" spans="1:5" ht="15">
      <c r="A159" s="241">
        <v>43836.8750462963</v>
      </c>
      <c r="E159" s="240">
        <v>120.4922</v>
      </c>
    </row>
    <row r="160" spans="1:5" ht="15">
      <c r="A160" s="241">
        <v>43836.916712962964</v>
      </c>
      <c r="E160" s="240">
        <v>113.10550000000001</v>
      </c>
    </row>
    <row r="161" spans="1:5" ht="15">
      <c r="A161" s="241">
        <v>43836.958379629628</v>
      </c>
      <c r="E161" s="240">
        <v>106.79689999999999</v>
      </c>
    </row>
    <row r="162" spans="1:5" ht="15">
      <c r="A162" s="241">
        <v>43837.0000462963</v>
      </c>
      <c r="E162" s="240">
        <v>99.066410000000005</v>
      </c>
    </row>
    <row r="163" spans="1:5" ht="15">
      <c r="A163" s="241">
        <v>43837.041712962964</v>
      </c>
      <c r="E163" s="240">
        <v>92</v>
      </c>
    </row>
    <row r="164" spans="1:5" ht="15">
      <c r="A164" s="241">
        <v>43837.083379629628</v>
      </c>
      <c r="E164" s="240">
        <v>91.75</v>
      </c>
    </row>
    <row r="165" spans="1:5" ht="15">
      <c r="A165" s="241">
        <v>43837.1250462963</v>
      </c>
      <c r="E165" s="240">
        <v>87.601560000000006</v>
      </c>
    </row>
    <row r="166" spans="1:5" ht="15">
      <c r="A166" s="241">
        <v>43837.166712962964</v>
      </c>
      <c r="E166" s="240">
        <v>85.121089999999995</v>
      </c>
    </row>
    <row r="167" spans="1:5" ht="15">
      <c r="A167" s="241">
        <v>43837.208379629628</v>
      </c>
      <c r="E167" s="240">
        <v>92.675780000000003</v>
      </c>
    </row>
    <row r="168" spans="1:5" ht="15">
      <c r="A168" s="241">
        <v>43837.2500462963</v>
      </c>
      <c r="E168" s="240">
        <v>100.3867</v>
      </c>
    </row>
    <row r="169" spans="1:5" ht="15">
      <c r="A169" s="241">
        <v>43837.291712962964</v>
      </c>
      <c r="E169" s="240">
        <v>113.0117</v>
      </c>
    </row>
    <row r="170" spans="1:5" ht="15">
      <c r="A170" s="241">
        <v>43837.333379629628</v>
      </c>
      <c r="E170" s="240">
        <v>120.375</v>
      </c>
    </row>
    <row r="171" spans="1:5" ht="15">
      <c r="A171" s="241">
        <v>43837.3750462963</v>
      </c>
      <c r="E171" s="240">
        <v>123.35939999999999</v>
      </c>
    </row>
    <row r="172" spans="1:5" ht="15">
      <c r="A172" s="241">
        <v>43837.416712962964</v>
      </c>
      <c r="E172" s="240">
        <v>127.9141</v>
      </c>
    </row>
    <row r="173" spans="1:5" ht="15">
      <c r="A173" s="241">
        <v>43837.458379629628</v>
      </c>
      <c r="E173" s="240">
        <v>129.48830000000001</v>
      </c>
    </row>
    <row r="174" spans="1:5" ht="15">
      <c r="A174" s="241">
        <v>43837.5000462963</v>
      </c>
      <c r="E174" s="240">
        <v>130.25389999999999</v>
      </c>
    </row>
    <row r="175" spans="1:5" ht="15">
      <c r="A175" s="241">
        <v>43837.541712962964</v>
      </c>
      <c r="E175" s="240">
        <v>131.3125</v>
      </c>
    </row>
    <row r="176" spans="1:5" ht="15">
      <c r="A176" s="241">
        <v>43837.583379629628</v>
      </c>
      <c r="E176" s="240">
        <v>132.1875</v>
      </c>
    </row>
    <row r="177" spans="1:5" ht="15">
      <c r="A177" s="241">
        <v>43837.6250462963</v>
      </c>
      <c r="E177" s="240">
        <v>131.54300000000001</v>
      </c>
    </row>
    <row r="178" spans="1:5" ht="15">
      <c r="A178" s="241">
        <v>43837.666712962964</v>
      </c>
      <c r="E178" s="240">
        <v>129.0625</v>
      </c>
    </row>
    <row r="179" spans="1:5" ht="15">
      <c r="A179" s="241">
        <v>43837.708379629628</v>
      </c>
      <c r="E179" s="240">
        <v>130.53909999999999</v>
      </c>
    </row>
    <row r="180" spans="1:5" ht="15">
      <c r="A180" s="241">
        <v>43837.7500462963</v>
      </c>
      <c r="E180" s="240">
        <v>133.07810000000001</v>
      </c>
    </row>
    <row r="181" spans="1:5" ht="15">
      <c r="A181" s="241">
        <v>43837.791712962964</v>
      </c>
      <c r="E181" s="240">
        <v>130.44919999999999</v>
      </c>
    </row>
    <row r="182" spans="1:5" ht="15">
      <c r="A182" s="241">
        <v>43837.833379629628</v>
      </c>
      <c r="E182" s="240">
        <v>125.6172</v>
      </c>
    </row>
    <row r="183" spans="1:5" ht="15">
      <c r="A183" s="241">
        <v>43837.8750462963</v>
      </c>
      <c r="E183" s="240">
        <v>120.3047</v>
      </c>
    </row>
    <row r="184" spans="1:5" ht="15">
      <c r="A184" s="241">
        <v>43837.916712962964</v>
      </c>
      <c r="E184" s="240">
        <v>114.3516</v>
      </c>
    </row>
    <row r="185" spans="1:5" ht="15">
      <c r="A185" s="241">
        <v>43837.958379629628</v>
      </c>
      <c r="E185" s="240">
        <v>107.9883</v>
      </c>
    </row>
    <row r="186" spans="1:5" ht="15">
      <c r="A186" s="241">
        <v>43838.0000462963</v>
      </c>
      <c r="E186" s="240">
        <v>100.2539</v>
      </c>
    </row>
    <row r="187" spans="1:5" ht="15">
      <c r="A187" s="241">
        <v>43838.041712962964</v>
      </c>
      <c r="E187" s="240">
        <v>94.25</v>
      </c>
    </row>
    <row r="188" spans="1:5" ht="15">
      <c r="A188" s="241">
        <v>43838.083379629628</v>
      </c>
      <c r="E188" s="240">
        <v>91.8125</v>
      </c>
    </row>
    <row r="189" spans="1:5" ht="15">
      <c r="A189" s="241">
        <v>43838.1250462963</v>
      </c>
      <c r="E189" s="240">
        <v>89.351560000000006</v>
      </c>
    </row>
    <row r="190" spans="1:5" ht="15">
      <c r="A190" s="241">
        <v>43838.166712962964</v>
      </c>
      <c r="E190" s="240">
        <v>85.625</v>
      </c>
    </row>
    <row r="191" spans="1:5" ht="15">
      <c r="A191" s="241">
        <v>43838.208379629628</v>
      </c>
      <c r="E191" s="240">
        <v>92.667969999999997</v>
      </c>
    </row>
    <row r="192" spans="1:5" ht="15">
      <c r="A192" s="241">
        <v>43838.2500462963</v>
      </c>
      <c r="E192" s="240">
        <v>101.7383</v>
      </c>
    </row>
    <row r="193" spans="1:5" ht="15">
      <c r="A193" s="241">
        <v>43838.291712962964</v>
      </c>
      <c r="E193" s="240">
        <v>111.98050000000001</v>
      </c>
    </row>
    <row r="194" spans="1:5" ht="15">
      <c r="A194" s="241">
        <v>43838.333379629628</v>
      </c>
      <c r="E194" s="240">
        <v>119.3633</v>
      </c>
    </row>
    <row r="195" spans="1:5" ht="15">
      <c r="A195" s="241">
        <v>43838.3750462963</v>
      </c>
      <c r="E195" s="240">
        <v>124.6172</v>
      </c>
    </row>
    <row r="196" spans="1:5" ht="15">
      <c r="A196" s="241">
        <v>43838.416712962964</v>
      </c>
      <c r="E196" s="240">
        <v>126.5078</v>
      </c>
    </row>
    <row r="197" spans="1:5" ht="15">
      <c r="A197" s="241">
        <v>43838.458379629628</v>
      </c>
      <c r="E197" s="240">
        <v>128.14449999999999</v>
      </c>
    </row>
    <row r="198" spans="1:5" ht="15">
      <c r="A198" s="241">
        <v>43838.5000462963</v>
      </c>
      <c r="E198" s="240">
        <v>128.44139999999999</v>
      </c>
    </row>
    <row r="199" spans="1:5" ht="15">
      <c r="A199" s="241">
        <v>43838.541712962964</v>
      </c>
      <c r="E199" s="240">
        <v>129.6875</v>
      </c>
    </row>
    <row r="200" spans="1:5" ht="15">
      <c r="A200" s="241">
        <v>43838.583379629628</v>
      </c>
      <c r="E200" s="240">
        <v>130.1875</v>
      </c>
    </row>
    <row r="201" spans="1:5" ht="15">
      <c r="A201" s="241">
        <v>43838.6250462963</v>
      </c>
      <c r="E201" s="240">
        <v>129.41800000000001</v>
      </c>
    </row>
    <row r="202" spans="1:5" ht="15">
      <c r="A202" s="241">
        <v>43838.666712962964</v>
      </c>
      <c r="E202" s="240">
        <v>124.3008</v>
      </c>
    </row>
    <row r="203" spans="1:5" ht="15">
      <c r="A203" s="241">
        <v>43838.708379629628</v>
      </c>
      <c r="E203" s="240">
        <v>127.5547</v>
      </c>
    </row>
    <row r="204" spans="1:5" ht="15">
      <c r="A204" s="241">
        <v>43838.7500462963</v>
      </c>
      <c r="E204" s="240">
        <v>132.60939999999999</v>
      </c>
    </row>
    <row r="205" spans="1:5" ht="15">
      <c r="A205" s="241">
        <v>43838.791712962964</v>
      </c>
      <c r="E205" s="240">
        <v>129.91800000000001</v>
      </c>
    </row>
    <row r="206" spans="1:5" ht="15">
      <c r="A206" s="241">
        <v>43838.833379629628</v>
      </c>
      <c r="E206" s="240">
        <v>124.8633</v>
      </c>
    </row>
    <row r="207" spans="1:5" ht="15">
      <c r="A207" s="241">
        <v>43838.8750462963</v>
      </c>
      <c r="E207" s="240">
        <v>135.2852</v>
      </c>
    </row>
    <row r="208" spans="1:5" ht="15">
      <c r="A208" s="241">
        <v>43838.916712962964</v>
      </c>
      <c r="E208" s="240">
        <v>102.8711</v>
      </c>
    </row>
    <row r="209" spans="1:5" ht="15">
      <c r="A209" s="241">
        <v>43838.958379629628</v>
      </c>
      <c r="E209" s="240">
        <v>108.8633</v>
      </c>
    </row>
    <row r="210" spans="1:5" ht="15">
      <c r="A210" s="241">
        <v>43839.0000462963</v>
      </c>
      <c r="E210" s="240">
        <v>101.7539</v>
      </c>
    </row>
    <row r="211" spans="1:5" ht="15">
      <c r="A211" s="241">
        <v>43839.041712962964</v>
      </c>
      <c r="E211" s="240">
        <v>95.6875</v>
      </c>
    </row>
    <row r="212" spans="1:5" ht="15">
      <c r="A212" s="241">
        <v>43839.083379629628</v>
      </c>
      <c r="E212" s="240">
        <v>90.5625</v>
      </c>
    </row>
    <row r="213" spans="1:5" ht="15">
      <c r="A213" s="241">
        <v>43839.1250462963</v>
      </c>
      <c r="E213" s="240">
        <v>90.101560000000006</v>
      </c>
    </row>
    <row r="214" spans="1:5" ht="15">
      <c r="A214" s="241">
        <v>43839.166712962964</v>
      </c>
      <c r="E214" s="240">
        <v>86.8125</v>
      </c>
    </row>
    <row r="215" spans="1:5" ht="15">
      <c r="A215" s="241">
        <v>43839.208379629628</v>
      </c>
      <c r="E215" s="240">
        <v>91.667969999999997</v>
      </c>
    </row>
    <row r="216" spans="1:5" ht="15">
      <c r="A216" s="241">
        <v>43839.2500462963</v>
      </c>
      <c r="E216" s="240">
        <v>101.1758</v>
      </c>
    </row>
    <row r="217" spans="1:5" ht="15">
      <c r="A217" s="241">
        <v>43839.291712962964</v>
      </c>
      <c r="E217" s="240">
        <v>112.60939999999999</v>
      </c>
    </row>
    <row r="218" spans="1:5" ht="15">
      <c r="A218" s="241">
        <v>43839.333379629628</v>
      </c>
      <c r="E218" s="240">
        <v>120.04300000000001</v>
      </c>
    </row>
    <row r="219" spans="1:5" ht="15">
      <c r="A219" s="241">
        <v>43839.3750462963</v>
      </c>
      <c r="E219" s="240">
        <v>124.7891</v>
      </c>
    </row>
    <row r="220" spans="1:5" ht="15">
      <c r="A220" s="241">
        <v>43839.416712962964</v>
      </c>
      <c r="E220" s="240">
        <v>129.1875</v>
      </c>
    </row>
    <row r="221" spans="1:5" ht="15">
      <c r="A221" s="241">
        <v>43839.458379629628</v>
      </c>
      <c r="E221" s="240">
        <v>128.79689999999999</v>
      </c>
    </row>
    <row r="222" spans="1:5" ht="15">
      <c r="A222" s="241">
        <v>43839.5000462963</v>
      </c>
      <c r="E222" s="240">
        <v>129.00389999999999</v>
      </c>
    </row>
    <row r="223" spans="1:5" ht="15">
      <c r="A223" s="241">
        <v>43839.541712962964</v>
      </c>
      <c r="E223" s="240">
        <v>128.6875</v>
      </c>
    </row>
    <row r="224" spans="1:5" ht="15">
      <c r="A224" s="241">
        <v>43839.583379629628</v>
      </c>
      <c r="E224" s="240">
        <v>130.25</v>
      </c>
    </row>
    <row r="225" spans="1:5" ht="15">
      <c r="A225" s="241">
        <v>43839.6250462963</v>
      </c>
      <c r="E225" s="240">
        <v>125.4766</v>
      </c>
    </row>
    <row r="226" spans="1:5" ht="15">
      <c r="A226" s="241">
        <v>43839.666712962964</v>
      </c>
      <c r="E226" s="240">
        <v>127.5</v>
      </c>
    </row>
    <row r="227" spans="1:5" ht="15">
      <c r="A227" s="241">
        <v>43839.708379629628</v>
      </c>
      <c r="E227" s="240">
        <v>129.44919999999999</v>
      </c>
    </row>
    <row r="228" spans="1:5" ht="15">
      <c r="A228" s="241">
        <v>43839.7500462963</v>
      </c>
      <c r="E228" s="240">
        <v>134.20699999999999</v>
      </c>
    </row>
    <row r="229" spans="1:5" ht="15">
      <c r="A229" s="241">
        <v>43839.791712962964</v>
      </c>
      <c r="E229" s="240">
        <v>133.60159999999999</v>
      </c>
    </row>
    <row r="230" spans="1:5" ht="15">
      <c r="A230" s="241">
        <v>43839.833379629628</v>
      </c>
      <c r="E230" s="240">
        <v>128.3047</v>
      </c>
    </row>
    <row r="231" spans="1:5" ht="15">
      <c r="A231" s="241">
        <v>43839.8750462963</v>
      </c>
      <c r="E231" s="240">
        <v>144.5547</v>
      </c>
    </row>
    <row r="232" spans="1:5" ht="15">
      <c r="A232" s="241">
        <v>43839.916712962964</v>
      </c>
      <c r="E232" s="240">
        <v>99.507810000000006</v>
      </c>
    </row>
    <row r="233" spans="1:5" ht="15">
      <c r="A233" s="241">
        <v>43839.958379629628</v>
      </c>
      <c r="E233" s="240">
        <v>111.7188</v>
      </c>
    </row>
    <row r="234" spans="1:5" ht="15">
      <c r="A234" s="241">
        <v>43840.0000462963</v>
      </c>
      <c r="E234" s="240">
        <v>104.0547</v>
      </c>
    </row>
    <row r="235" spans="1:5" ht="15">
      <c r="A235" s="241">
        <v>43840.041712962964</v>
      </c>
      <c r="E235" s="240">
        <v>98.0625</v>
      </c>
    </row>
    <row r="236" spans="1:5" ht="15">
      <c r="A236" s="241">
        <v>43840.083379629628</v>
      </c>
      <c r="E236" s="240">
        <v>94.375</v>
      </c>
    </row>
    <row r="237" spans="1:5" ht="15">
      <c r="A237" s="241">
        <v>43840.1250462963</v>
      </c>
      <c r="E237" s="240">
        <v>91.351560000000006</v>
      </c>
    </row>
    <row r="238" spans="1:5" ht="15">
      <c r="A238" s="241">
        <v>43840.166712962964</v>
      </c>
      <c r="E238" s="240">
        <v>90.125</v>
      </c>
    </row>
    <row r="239" spans="1:5" ht="15">
      <c r="A239" s="241">
        <v>43840.208379629628</v>
      </c>
      <c r="E239" s="240">
        <v>94.699219999999997</v>
      </c>
    </row>
    <row r="240" spans="1:5" ht="15">
      <c r="A240" s="241">
        <v>43840.2500462963</v>
      </c>
      <c r="E240" s="240">
        <v>105.48439999999999</v>
      </c>
    </row>
    <row r="241" spans="1:5" ht="15">
      <c r="A241" s="241">
        <v>43840.291712962964</v>
      </c>
      <c r="E241" s="240">
        <v>114.8867</v>
      </c>
    </row>
    <row r="242" spans="1:5" ht="15">
      <c r="A242" s="241">
        <v>43840.333379629628</v>
      </c>
      <c r="E242" s="240">
        <v>124.8086</v>
      </c>
    </row>
    <row r="243" spans="1:5" ht="15">
      <c r="A243" s="241">
        <v>43840.3750462963</v>
      </c>
      <c r="E243" s="240">
        <v>127.8438</v>
      </c>
    </row>
    <row r="244" spans="1:5" ht="15">
      <c r="A244" s="241">
        <v>43840.416712962964</v>
      </c>
      <c r="E244" s="240">
        <v>130.4375</v>
      </c>
    </row>
    <row r="245" spans="1:5" ht="15">
      <c r="A245" s="241">
        <v>43840.458379629628</v>
      </c>
      <c r="E245" s="240">
        <v>131.35939999999999</v>
      </c>
    </row>
    <row r="246" spans="1:5" ht="15">
      <c r="A246" s="241">
        <v>43840.5000462963</v>
      </c>
      <c r="E246" s="240">
        <v>128.75389999999999</v>
      </c>
    </row>
    <row r="247" spans="1:5" ht="15">
      <c r="A247" s="241">
        <v>43840.541712962964</v>
      </c>
      <c r="E247" s="240">
        <v>130.9375</v>
      </c>
    </row>
    <row r="248" spans="1:5" ht="15">
      <c r="A248" s="241">
        <v>43840.583379629628</v>
      </c>
      <c r="E248" s="240">
        <v>128.95699999999999</v>
      </c>
    </row>
    <row r="249" spans="1:5" ht="15">
      <c r="A249" s="241">
        <v>43840.6250462963</v>
      </c>
      <c r="E249" s="240">
        <v>127.83199999999999</v>
      </c>
    </row>
    <row r="250" spans="1:5" ht="15">
      <c r="A250" s="241">
        <v>43840.666712962964</v>
      </c>
      <c r="E250" s="240">
        <v>126.4375</v>
      </c>
    </row>
    <row r="251" spans="1:5" ht="15">
      <c r="A251" s="241">
        <v>43840.708379629628</v>
      </c>
      <c r="E251" s="240">
        <v>127.85939999999999</v>
      </c>
    </row>
    <row r="252" spans="1:5" ht="15">
      <c r="A252" s="241">
        <v>43840.7500462963</v>
      </c>
      <c r="E252" s="240">
        <v>131.73439999999999</v>
      </c>
    </row>
    <row r="253" spans="1:5" ht="15">
      <c r="A253" s="241">
        <v>43840.791712962964</v>
      </c>
      <c r="E253" s="240">
        <v>128.28909999999999</v>
      </c>
    </row>
    <row r="254" spans="1:5" ht="15">
      <c r="A254" s="241">
        <v>43840.833379629628</v>
      </c>
      <c r="E254" s="240">
        <v>123.3086</v>
      </c>
    </row>
    <row r="255" spans="1:5" ht="15">
      <c r="A255" s="241">
        <v>43840.8750462963</v>
      </c>
      <c r="E255" s="240">
        <v>121.1758</v>
      </c>
    </row>
    <row r="256" spans="1:5" ht="15">
      <c r="A256" s="241">
        <v>43840.916712962964</v>
      </c>
      <c r="E256" s="240">
        <v>115.73050000000001</v>
      </c>
    </row>
    <row r="257" spans="1:5" ht="15">
      <c r="A257" s="241">
        <v>43840.958379629628</v>
      </c>
      <c r="E257" s="240">
        <v>110.23439999999999</v>
      </c>
    </row>
    <row r="258" spans="1:5" ht="15">
      <c r="A258" s="241">
        <v>43841.0000462963</v>
      </c>
      <c r="E258" s="240">
        <v>103.3164</v>
      </c>
    </row>
    <row r="259" spans="1:5" ht="15">
      <c r="A259" s="241">
        <v>43841.041712962964</v>
      </c>
      <c r="E259" s="240">
        <v>97.25</v>
      </c>
    </row>
    <row r="260" spans="1:5" ht="15">
      <c r="A260" s="241">
        <v>43841.083379629628</v>
      </c>
      <c r="E260" s="240">
        <v>92.769530000000003</v>
      </c>
    </row>
    <row r="261" spans="1:5" ht="15">
      <c r="A261" s="241">
        <v>43841.1250462963</v>
      </c>
      <c r="E261" s="240">
        <v>89.652339999999995</v>
      </c>
    </row>
    <row r="262" spans="1:5" ht="15">
      <c r="A262" s="241">
        <v>43841.166712962964</v>
      </c>
      <c r="E262" s="240">
        <v>89.179689999999994</v>
      </c>
    </row>
    <row r="263" spans="1:5" ht="15">
      <c r="A263" s="241">
        <v>43841.208379629628</v>
      </c>
      <c r="E263" s="240">
        <v>92.042969999999997</v>
      </c>
    </row>
    <row r="264" spans="1:5" ht="15">
      <c r="A264" s="241">
        <v>43841.2500462963</v>
      </c>
      <c r="E264" s="240">
        <v>95.800780000000003</v>
      </c>
    </row>
    <row r="265" spans="1:5" ht="15">
      <c r="A265" s="241">
        <v>43841.291712962964</v>
      </c>
      <c r="E265" s="240">
        <v>100.9766</v>
      </c>
    </row>
    <row r="266" spans="1:5" ht="15">
      <c r="A266" s="241">
        <v>43841.333379629628</v>
      </c>
      <c r="E266" s="240">
        <v>105.6172</v>
      </c>
    </row>
    <row r="267" spans="1:5" ht="15">
      <c r="A267" s="241">
        <v>43841.3750462963</v>
      </c>
      <c r="E267" s="240">
        <v>107.3047</v>
      </c>
    </row>
    <row r="268" spans="1:5" ht="15">
      <c r="A268" s="241">
        <v>43841.416712962964</v>
      </c>
      <c r="E268" s="240">
        <v>110.4141</v>
      </c>
    </row>
    <row r="269" spans="1:5" ht="15">
      <c r="A269" s="241">
        <v>43841.458379629628</v>
      </c>
      <c r="E269" s="240">
        <v>110.6133</v>
      </c>
    </row>
    <row r="270" spans="1:5" ht="15">
      <c r="A270" s="241">
        <v>43841.5000462963</v>
      </c>
      <c r="E270" s="240">
        <v>109.8789</v>
      </c>
    </row>
    <row r="271" spans="1:5" ht="15">
      <c r="A271" s="241">
        <v>43841.541712962964</v>
      </c>
      <c r="E271" s="240">
        <v>106.89449999999999</v>
      </c>
    </row>
    <row r="272" spans="1:5" ht="15">
      <c r="A272" s="241">
        <v>43841.583379629628</v>
      </c>
      <c r="E272" s="240">
        <v>106.29300000000001</v>
      </c>
    </row>
    <row r="273" spans="1:5" ht="15">
      <c r="A273" s="241">
        <v>43841.6250462963</v>
      </c>
      <c r="E273" s="240">
        <v>103.42189999999999</v>
      </c>
    </row>
    <row r="274" spans="1:5" ht="15">
      <c r="A274" s="241">
        <v>43841.666712962964</v>
      </c>
      <c r="E274" s="240">
        <v>103.7422</v>
      </c>
    </row>
    <row r="275" spans="1:5" ht="15">
      <c r="A275" s="241">
        <v>43841.708379629628</v>
      </c>
      <c r="E275" s="240">
        <v>108.54300000000001</v>
      </c>
    </row>
    <row r="276" spans="1:5" ht="15">
      <c r="A276" s="241">
        <v>43841.7500462963</v>
      </c>
      <c r="E276" s="240">
        <v>113.6133</v>
      </c>
    </row>
    <row r="277" spans="1:5" ht="15">
      <c r="A277" s="241">
        <v>43841.791712962964</v>
      </c>
      <c r="E277" s="240">
        <v>115.7266</v>
      </c>
    </row>
    <row r="278" spans="1:5" ht="15">
      <c r="A278" s="241">
        <v>43841.833379629628</v>
      </c>
      <c r="E278" s="240">
        <v>115.0547</v>
      </c>
    </row>
    <row r="279" spans="1:5" ht="15">
      <c r="A279" s="241">
        <v>43841.8750462963</v>
      </c>
      <c r="E279" s="240">
        <v>110.8672</v>
      </c>
    </row>
    <row r="280" spans="1:5" ht="15">
      <c r="A280" s="241">
        <v>43841.916712962964</v>
      </c>
      <c r="E280" s="240">
        <v>108.6016</v>
      </c>
    </row>
    <row r="281" spans="1:5" ht="15">
      <c r="A281" s="241">
        <v>43841.958379629628</v>
      </c>
      <c r="E281" s="240">
        <v>105.6133</v>
      </c>
    </row>
    <row r="282" spans="1:5" ht="15">
      <c r="A282" s="241">
        <v>43842.0000462963</v>
      </c>
      <c r="E282" s="240">
        <v>97.628910000000005</v>
      </c>
    </row>
    <row r="283" spans="1:5" ht="15">
      <c r="A283" s="241">
        <v>43842.041712962964</v>
      </c>
      <c r="E283" s="240">
        <v>94.875</v>
      </c>
    </row>
    <row r="284" spans="1:5" ht="15">
      <c r="A284" s="241">
        <v>43842.083379629628</v>
      </c>
      <c r="E284" s="240">
        <v>92.3125</v>
      </c>
    </row>
    <row r="285" spans="1:5" ht="15">
      <c r="A285" s="241">
        <v>43842.1250462963</v>
      </c>
      <c r="E285" s="240">
        <v>88.226560000000006</v>
      </c>
    </row>
    <row r="286" spans="1:5" ht="15">
      <c r="A286" s="241">
        <v>43842.166712962964</v>
      </c>
      <c r="E286" s="240">
        <v>88.054689999999994</v>
      </c>
    </row>
    <row r="287" spans="1:5" ht="15">
      <c r="A287" s="241">
        <v>43842.208379629628</v>
      </c>
      <c r="E287" s="240">
        <v>90.804689999999994</v>
      </c>
    </row>
    <row r="288" spans="1:5" ht="15">
      <c r="A288" s="241">
        <v>43842.2500462963</v>
      </c>
      <c r="E288" s="240">
        <v>91.609380000000002</v>
      </c>
    </row>
    <row r="289" spans="1:5" ht="15">
      <c r="A289" s="241">
        <v>43842.291712962964</v>
      </c>
      <c r="E289" s="240">
        <v>95.851560000000006</v>
      </c>
    </row>
    <row r="290" spans="1:5" ht="15">
      <c r="A290" s="241">
        <v>43842.333379629628</v>
      </c>
      <c r="E290" s="240">
        <v>97.054689999999994</v>
      </c>
    </row>
    <row r="291" spans="1:5" ht="15">
      <c r="A291" s="241">
        <v>43842.3750462963</v>
      </c>
      <c r="E291" s="240">
        <v>98.554689999999994</v>
      </c>
    </row>
    <row r="292" spans="1:5" ht="15">
      <c r="A292" s="241">
        <v>43842.416712962964</v>
      </c>
      <c r="E292" s="240">
        <v>102.6016</v>
      </c>
    </row>
    <row r="293" spans="1:5" ht="15">
      <c r="A293" s="241">
        <v>43842.458379629628</v>
      </c>
      <c r="E293" s="240">
        <v>101.2383</v>
      </c>
    </row>
    <row r="294" spans="1:5" ht="15">
      <c r="A294" s="241">
        <v>43842.5000462963</v>
      </c>
      <c r="E294" s="240">
        <v>100.3789</v>
      </c>
    </row>
    <row r="295" spans="1:5" ht="15">
      <c r="A295" s="241">
        <v>43842.541712962964</v>
      </c>
      <c r="E295" s="240">
        <v>99.5</v>
      </c>
    </row>
    <row r="296" spans="1:5" ht="15">
      <c r="A296" s="241">
        <v>43842.583379629628</v>
      </c>
      <c r="E296" s="240">
        <v>101.25</v>
      </c>
    </row>
    <row r="297" spans="1:5" ht="15">
      <c r="A297" s="241">
        <v>43842.6250462963</v>
      </c>
      <c r="E297" s="240">
        <v>101.2891</v>
      </c>
    </row>
    <row r="298" spans="1:5" ht="15">
      <c r="A298" s="241">
        <v>43842.666712962964</v>
      </c>
      <c r="E298" s="240">
        <v>102.0586</v>
      </c>
    </row>
    <row r="299" spans="1:5" ht="15">
      <c r="A299" s="241">
        <v>43842.708379629628</v>
      </c>
      <c r="E299" s="240">
        <v>104.67189999999999</v>
      </c>
    </row>
    <row r="300" spans="1:5" ht="15">
      <c r="A300" s="241">
        <v>43842.7500462963</v>
      </c>
      <c r="E300" s="240">
        <v>112.6758</v>
      </c>
    </row>
    <row r="301" spans="1:5" ht="15">
      <c r="A301" s="241">
        <v>43842.791712962964</v>
      </c>
      <c r="E301" s="240">
        <v>117.04300000000001</v>
      </c>
    </row>
    <row r="302" spans="1:5" ht="15">
      <c r="A302" s="241">
        <v>43842.833379629628</v>
      </c>
      <c r="E302" s="240">
        <v>114.6211</v>
      </c>
    </row>
    <row r="303" spans="1:5" ht="15">
      <c r="A303" s="241">
        <v>43842.8750462963</v>
      </c>
      <c r="E303" s="240">
        <v>113.23439999999999</v>
      </c>
    </row>
    <row r="304" spans="1:5" ht="15">
      <c r="A304" s="241">
        <v>43842.916712962964</v>
      </c>
      <c r="E304" s="240">
        <v>109.48050000000001</v>
      </c>
    </row>
    <row r="305" spans="1:5" ht="15">
      <c r="A305" s="241">
        <v>43842.958379629628</v>
      </c>
      <c r="E305" s="240">
        <v>102.79689999999999</v>
      </c>
    </row>
    <row r="306" spans="1:5" ht="15">
      <c r="A306" s="241">
        <v>43843.0000462963</v>
      </c>
      <c r="E306" s="240">
        <v>96.441410000000005</v>
      </c>
    </row>
    <row r="307" spans="1:5" ht="15">
      <c r="A307" s="241">
        <v>43843.041712962964</v>
      </c>
      <c r="E307" s="240">
        <v>92</v>
      </c>
    </row>
    <row r="308" spans="1:5" ht="15">
      <c r="A308" s="241">
        <v>43843.083379629628</v>
      </c>
      <c r="E308" s="240">
        <v>90.207030000000003</v>
      </c>
    </row>
    <row r="309" spans="1:5" ht="15">
      <c r="A309" s="241">
        <v>43843.1250462963</v>
      </c>
      <c r="E309" s="240">
        <v>88.648439999999994</v>
      </c>
    </row>
    <row r="310" spans="1:5" ht="15">
      <c r="A310" s="241">
        <v>43843.166712962964</v>
      </c>
      <c r="E310" s="240">
        <v>88.808589999999995</v>
      </c>
    </row>
    <row r="311" spans="1:5" ht="15">
      <c r="A311" s="241">
        <v>43843.208379629628</v>
      </c>
      <c r="E311" s="240">
        <v>94.417969999999997</v>
      </c>
    </row>
    <row r="312" spans="1:5" ht="15">
      <c r="A312" s="241">
        <v>43843.2500462963</v>
      </c>
      <c r="E312" s="240">
        <v>101.1758</v>
      </c>
    </row>
    <row r="313" spans="1:5" ht="15">
      <c r="A313" s="241">
        <v>43843.291712962964</v>
      </c>
      <c r="E313" s="240">
        <v>116.66800000000001</v>
      </c>
    </row>
    <row r="314" spans="1:5" ht="15">
      <c r="A314" s="241">
        <v>43843.333379629628</v>
      </c>
      <c r="E314" s="240">
        <v>122.7383</v>
      </c>
    </row>
    <row r="315" spans="1:5" ht="15">
      <c r="A315" s="241">
        <v>43843.3750462963</v>
      </c>
      <c r="E315" s="240">
        <v>129.8672</v>
      </c>
    </row>
    <row r="316" spans="1:5" ht="15">
      <c r="A316" s="241">
        <v>43843.416712962964</v>
      </c>
      <c r="E316" s="240">
        <v>132.03909999999999</v>
      </c>
    </row>
    <row r="317" spans="1:5" ht="15">
      <c r="A317" s="241">
        <v>43843.458379629628</v>
      </c>
      <c r="E317" s="240">
        <v>132.05080000000001</v>
      </c>
    </row>
    <row r="318" spans="1:5" ht="15">
      <c r="A318" s="241">
        <v>43843.5000462963</v>
      </c>
      <c r="E318" s="240">
        <v>131.08590000000001</v>
      </c>
    </row>
    <row r="319" spans="1:5" ht="15">
      <c r="A319" s="241">
        <v>43843.541712962964</v>
      </c>
      <c r="E319" s="240">
        <v>128.98050000000001</v>
      </c>
    </row>
    <row r="320" spans="1:5" ht="15">
      <c r="A320" s="241">
        <v>43843.583379629628</v>
      </c>
      <c r="E320" s="240">
        <v>131.8125</v>
      </c>
    </row>
    <row r="321" spans="1:5" ht="15">
      <c r="A321" s="241">
        <v>43843.6250462963</v>
      </c>
      <c r="E321" s="240">
        <v>129.16800000000001</v>
      </c>
    </row>
    <row r="322" spans="1:5" ht="15">
      <c r="A322" s="241">
        <v>43843.666712962964</v>
      </c>
      <c r="E322" s="240">
        <v>129.37110000000001</v>
      </c>
    </row>
    <row r="323" spans="1:5" ht="15">
      <c r="A323" s="241">
        <v>43843.708379629628</v>
      </c>
      <c r="E323" s="240">
        <v>128.98439999999999</v>
      </c>
    </row>
    <row r="324" spans="1:5" ht="15">
      <c r="A324" s="241">
        <v>43843.7500462963</v>
      </c>
      <c r="E324" s="240">
        <v>133.69919999999999</v>
      </c>
    </row>
    <row r="325" spans="1:5" ht="15">
      <c r="A325" s="241">
        <v>43843.791712962964</v>
      </c>
      <c r="E325" s="240">
        <v>131.63669999999999</v>
      </c>
    </row>
    <row r="326" spans="1:5" ht="15">
      <c r="A326" s="241">
        <v>43843.833379629628</v>
      </c>
      <c r="E326" s="240">
        <v>127.4922</v>
      </c>
    </row>
    <row r="327" spans="1:5" ht="15">
      <c r="A327" s="241">
        <v>43843.8750462963</v>
      </c>
      <c r="E327" s="240">
        <v>124.7422</v>
      </c>
    </row>
    <row r="328" spans="1:5" ht="15">
      <c r="A328" s="241">
        <v>43843.916712962964</v>
      </c>
      <c r="E328" s="240">
        <v>117.91800000000001</v>
      </c>
    </row>
    <row r="329" spans="1:5" ht="15">
      <c r="A329" s="241">
        <v>43843.958379629628</v>
      </c>
      <c r="E329" s="240">
        <v>111.10939999999999</v>
      </c>
    </row>
    <row r="330" spans="1:5" ht="15">
      <c r="A330" s="241">
        <v>43844.0000462963</v>
      </c>
      <c r="E330" s="240">
        <v>99.878910000000005</v>
      </c>
    </row>
    <row r="331" spans="1:5" ht="15">
      <c r="A331" s="241">
        <v>43844.041712962964</v>
      </c>
      <c r="E331" s="240">
        <v>96.5625</v>
      </c>
    </row>
    <row r="332" spans="1:5" ht="15">
      <c r="A332" s="241">
        <v>43844.083379629628</v>
      </c>
      <c r="E332" s="240">
        <v>93.6875</v>
      </c>
    </row>
    <row r="333" spans="1:5" ht="15">
      <c r="A333" s="241">
        <v>43844.1250462963</v>
      </c>
      <c r="E333" s="240">
        <v>91.851560000000006</v>
      </c>
    </row>
    <row r="334" spans="1:5" ht="15">
      <c r="A334" s="241">
        <v>43844.166712962964</v>
      </c>
      <c r="E334" s="240">
        <v>91.878910000000005</v>
      </c>
    </row>
    <row r="335" spans="1:5" ht="15">
      <c r="A335" s="241">
        <v>43844.208379629628</v>
      </c>
      <c r="E335" s="240">
        <v>96.417969999999997</v>
      </c>
    </row>
    <row r="336" spans="1:5" ht="15">
      <c r="A336" s="241">
        <v>43844.2500462963</v>
      </c>
      <c r="E336" s="240">
        <v>104.60939999999999</v>
      </c>
    </row>
    <row r="337" spans="1:5" ht="15">
      <c r="A337" s="241">
        <v>43844.291712962964</v>
      </c>
      <c r="E337" s="240">
        <v>117.48050000000001</v>
      </c>
    </row>
    <row r="338" spans="1:5" ht="15">
      <c r="A338" s="241">
        <v>43844.333379629628</v>
      </c>
      <c r="E338" s="240">
        <v>125.3633</v>
      </c>
    </row>
    <row r="339" spans="1:5" ht="15">
      <c r="A339" s="241">
        <v>43844.3750462963</v>
      </c>
      <c r="E339" s="240">
        <v>126.3672</v>
      </c>
    </row>
    <row r="340" spans="1:5" ht="15">
      <c r="A340" s="241">
        <v>43844.416712962964</v>
      </c>
      <c r="E340" s="240">
        <v>132.03909999999999</v>
      </c>
    </row>
    <row r="341" spans="1:5" ht="15">
      <c r="A341" s="241">
        <v>43844.458379629628</v>
      </c>
      <c r="E341" s="240">
        <v>131.98830000000001</v>
      </c>
    </row>
    <row r="342" spans="1:5" ht="15">
      <c r="A342" s="241">
        <v>43844.5000462963</v>
      </c>
      <c r="E342" s="240">
        <v>128.19139999999999</v>
      </c>
    </row>
    <row r="343" spans="1:5" ht="15">
      <c r="A343" s="241">
        <v>43844.541712962964</v>
      </c>
      <c r="E343" s="240">
        <v>131.875</v>
      </c>
    </row>
    <row r="344" spans="1:5" ht="15">
      <c r="A344" s="241">
        <v>43844.583379629628</v>
      </c>
      <c r="E344" s="240">
        <v>129.75</v>
      </c>
    </row>
    <row r="345" spans="1:5" ht="15">
      <c r="A345" s="241">
        <v>43844.6250462963</v>
      </c>
      <c r="E345" s="240">
        <v>131.60550000000001</v>
      </c>
    </row>
    <row r="346" spans="1:5" ht="15">
      <c r="A346" s="241">
        <v>43844.666712962964</v>
      </c>
      <c r="E346" s="240">
        <v>128.74610000000001</v>
      </c>
    </row>
    <row r="347" spans="1:5" ht="15">
      <c r="A347" s="241">
        <v>43844.708379629628</v>
      </c>
      <c r="E347" s="240">
        <v>130.60550000000001</v>
      </c>
    </row>
    <row r="348" spans="1:5" ht="15">
      <c r="A348" s="241">
        <v>43844.7500462963</v>
      </c>
      <c r="E348" s="240">
        <v>135.26560000000001</v>
      </c>
    </row>
    <row r="349" spans="1:5" ht="15">
      <c r="A349" s="241">
        <v>43844.791712962964</v>
      </c>
      <c r="E349" s="240">
        <v>131.57419999999999</v>
      </c>
    </row>
    <row r="350" spans="1:5" ht="15">
      <c r="A350" s="241">
        <v>43844.833379629628</v>
      </c>
      <c r="E350" s="240">
        <v>128.4922</v>
      </c>
    </row>
    <row r="351" spans="1:5" ht="15">
      <c r="A351" s="241">
        <v>43844.8750462963</v>
      </c>
      <c r="E351" s="240">
        <v>139.8672</v>
      </c>
    </row>
    <row r="352" spans="1:5" ht="15">
      <c r="A352" s="241">
        <v>43844.916712962964</v>
      </c>
      <c r="E352" s="240">
        <v>104.4141</v>
      </c>
    </row>
    <row r="353" spans="1:5" ht="15">
      <c r="A353" s="241">
        <v>43844.958379629628</v>
      </c>
      <c r="E353" s="240">
        <v>109.9883</v>
      </c>
    </row>
    <row r="354" spans="1:5" ht="15">
      <c r="A354" s="241">
        <v>43845.0000462963</v>
      </c>
      <c r="E354" s="240">
        <v>100.7539</v>
      </c>
    </row>
    <row r="355" spans="1:5" ht="15">
      <c r="A355" s="241">
        <v>43845.041712962964</v>
      </c>
      <c r="E355" s="240">
        <v>97.0625</v>
      </c>
    </row>
    <row r="356" spans="1:5" ht="15">
      <c r="A356" s="241">
        <v>43845.083379629628</v>
      </c>
      <c r="E356" s="240">
        <v>94.4375</v>
      </c>
    </row>
    <row r="357" spans="1:5" ht="15">
      <c r="A357" s="241">
        <v>43845.1250462963</v>
      </c>
      <c r="E357" s="240">
        <v>92.851560000000006</v>
      </c>
    </row>
    <row r="358" spans="1:5" ht="15">
      <c r="A358" s="241">
        <v>43845.166712962964</v>
      </c>
      <c r="E358" s="240">
        <v>92.8125</v>
      </c>
    </row>
    <row r="359" spans="1:5" ht="15">
      <c r="A359" s="241">
        <v>43845.208379629628</v>
      </c>
      <c r="E359" s="240">
        <v>95.105469999999997</v>
      </c>
    </row>
    <row r="360" spans="1:5" ht="15">
      <c r="A360" s="241">
        <v>43845.2500462963</v>
      </c>
      <c r="E360" s="240">
        <v>103.9258</v>
      </c>
    </row>
    <row r="361" spans="1:5" ht="15">
      <c r="A361" s="241">
        <v>43845.291712962964</v>
      </c>
      <c r="E361" s="240">
        <v>118.2891</v>
      </c>
    </row>
    <row r="362" spans="1:5" ht="15">
      <c r="A362" s="241">
        <v>43845.333379629628</v>
      </c>
      <c r="E362" s="240">
        <v>124.6758</v>
      </c>
    </row>
    <row r="363" spans="1:5" ht="15">
      <c r="A363" s="241">
        <v>43845.3750462963</v>
      </c>
      <c r="E363" s="240">
        <v>129.55860000000001</v>
      </c>
    </row>
    <row r="364" spans="1:5" ht="15">
      <c r="A364" s="241">
        <v>43845.416712962964</v>
      </c>
      <c r="E364" s="240">
        <v>130.85550000000001</v>
      </c>
    </row>
    <row r="365" spans="1:5" ht="15">
      <c r="A365" s="241">
        <v>43845.458379629628</v>
      </c>
      <c r="E365" s="240">
        <v>131.60939999999999</v>
      </c>
    </row>
    <row r="366" spans="1:5" ht="15">
      <c r="A366" s="241">
        <v>43845.5000462963</v>
      </c>
      <c r="E366" s="240">
        <v>129.44139999999999</v>
      </c>
    </row>
    <row r="367" spans="1:5" ht="15">
      <c r="A367" s="241">
        <v>43845.541712962964</v>
      </c>
      <c r="E367" s="240">
        <v>132.6875</v>
      </c>
    </row>
    <row r="368" spans="1:5" ht="15">
      <c r="A368" s="241">
        <v>43845.583379629628</v>
      </c>
      <c r="E368" s="240">
        <v>130.70699999999999</v>
      </c>
    </row>
    <row r="369" spans="1:5" ht="15">
      <c r="A369" s="241">
        <v>43845.6250462963</v>
      </c>
      <c r="E369" s="240">
        <v>131.20699999999999</v>
      </c>
    </row>
    <row r="370" spans="1:5" ht="15">
      <c r="A370" s="241">
        <v>43845.666712962964</v>
      </c>
      <c r="E370" s="240">
        <v>129.31639999999999</v>
      </c>
    </row>
    <row r="371" spans="1:5" ht="15">
      <c r="A371" s="241">
        <v>43845.708379629628</v>
      </c>
      <c r="E371" s="240">
        <v>128.85159999999999</v>
      </c>
    </row>
    <row r="372" spans="1:5" ht="15">
      <c r="A372" s="241">
        <v>43845.7500462963</v>
      </c>
      <c r="E372" s="240">
        <v>134.36330000000001</v>
      </c>
    </row>
    <row r="373" spans="1:5" ht="15">
      <c r="A373" s="241">
        <v>43845.791712962964</v>
      </c>
      <c r="E373" s="240">
        <v>131.35159999999999</v>
      </c>
    </row>
    <row r="374" spans="1:5" ht="15">
      <c r="A374" s="241">
        <v>43845.833379629628</v>
      </c>
      <c r="E374" s="240">
        <v>125.5508</v>
      </c>
    </row>
    <row r="375" spans="1:5" ht="15">
      <c r="A375" s="241">
        <v>43845.8750462963</v>
      </c>
      <c r="E375" s="240">
        <v>123.3711</v>
      </c>
    </row>
    <row r="376" spans="1:5" ht="15">
      <c r="A376" s="241">
        <v>43845.916712962964</v>
      </c>
      <c r="E376" s="240">
        <v>119.4141</v>
      </c>
    </row>
    <row r="377" spans="1:5" ht="15">
      <c r="A377" s="241">
        <v>43845.958379629628</v>
      </c>
      <c r="E377" s="240">
        <v>109.0508</v>
      </c>
    </row>
    <row r="378" spans="1:5" ht="15">
      <c r="A378" s="241">
        <v>43846.0000462963</v>
      </c>
      <c r="E378" s="240">
        <v>102.0664</v>
      </c>
    </row>
    <row r="379" spans="1:5" ht="15">
      <c r="A379" s="241">
        <v>43846.041712962964</v>
      </c>
      <c r="E379" s="240">
        <v>97.9375</v>
      </c>
    </row>
    <row r="380" spans="1:5" ht="15">
      <c r="A380" s="241">
        <v>43846.083379629628</v>
      </c>
      <c r="E380" s="240">
        <v>93.125</v>
      </c>
    </row>
    <row r="381" spans="1:5" ht="15">
      <c r="A381" s="241">
        <v>43846.1250462963</v>
      </c>
      <c r="E381" s="240">
        <v>93.226560000000006</v>
      </c>
    </row>
    <row r="382" spans="1:5" ht="15">
      <c r="A382" s="241">
        <v>43846.166712962964</v>
      </c>
      <c r="E382" s="240">
        <v>90.875</v>
      </c>
    </row>
    <row r="383" spans="1:5" ht="15">
      <c r="A383" s="241">
        <v>43846.208379629628</v>
      </c>
      <c r="E383" s="240">
        <v>95.605469999999997</v>
      </c>
    </row>
    <row r="384" spans="1:5" ht="15">
      <c r="A384" s="241">
        <v>43846.2500462963</v>
      </c>
      <c r="E384" s="240">
        <v>102.5508</v>
      </c>
    </row>
    <row r="385" spans="1:5" ht="15">
      <c r="A385" s="241">
        <v>43846.291712962964</v>
      </c>
      <c r="E385" s="240">
        <v>116.79689999999999</v>
      </c>
    </row>
    <row r="386" spans="1:5" ht="15">
      <c r="A386" s="241">
        <v>43846.333379629628</v>
      </c>
      <c r="E386" s="240">
        <v>123.3008</v>
      </c>
    </row>
    <row r="387" spans="1:5" ht="15">
      <c r="A387" s="241">
        <v>43846.3750462963</v>
      </c>
      <c r="E387" s="240">
        <v>127.1758</v>
      </c>
    </row>
    <row r="388" spans="1:5" ht="15">
      <c r="A388" s="241">
        <v>43846.416712962964</v>
      </c>
      <c r="E388" s="240">
        <v>133.6328</v>
      </c>
    </row>
    <row r="389" spans="1:5" ht="15">
      <c r="A389" s="241">
        <v>43846.458379629628</v>
      </c>
      <c r="E389" s="240">
        <v>135.01949999999999</v>
      </c>
    </row>
    <row r="390" spans="1:5" ht="15">
      <c r="A390" s="241">
        <v>43846.5000462963</v>
      </c>
      <c r="E390" s="240">
        <v>132.94139999999999</v>
      </c>
    </row>
    <row r="391" spans="1:5" ht="15">
      <c r="A391" s="241">
        <v>43846.541712962964</v>
      </c>
      <c r="E391" s="240">
        <v>133.3125</v>
      </c>
    </row>
    <row r="392" spans="1:5" ht="15">
      <c r="A392" s="241">
        <v>43846.583379629628</v>
      </c>
      <c r="E392" s="240">
        <v>132.51949999999999</v>
      </c>
    </row>
    <row r="393" spans="1:5" ht="15">
      <c r="A393" s="241">
        <v>43846.6250462963</v>
      </c>
      <c r="E393" s="240">
        <v>131.14060000000001</v>
      </c>
    </row>
    <row r="394" spans="1:5" ht="15">
      <c r="A394" s="241">
        <v>43846.666712962964</v>
      </c>
      <c r="E394" s="240">
        <v>129.6875</v>
      </c>
    </row>
    <row r="395" spans="1:5" ht="15">
      <c r="A395" s="241">
        <v>43846.708379629628</v>
      </c>
      <c r="E395" s="240">
        <v>129.61330000000001</v>
      </c>
    </row>
    <row r="396" spans="1:5" ht="15">
      <c r="A396" s="241">
        <v>43846.7500462963</v>
      </c>
      <c r="E396" s="240">
        <v>135.98439999999999</v>
      </c>
    </row>
    <row r="397" spans="1:5" ht="15">
      <c r="A397" s="241">
        <v>43846.791712962964</v>
      </c>
      <c r="E397" s="240">
        <v>134.41409999999999</v>
      </c>
    </row>
    <row r="398" spans="1:5" ht="15">
      <c r="A398" s="241">
        <v>43846.833379629628</v>
      </c>
      <c r="E398" s="240">
        <v>130.8047</v>
      </c>
    </row>
    <row r="399" spans="1:5" ht="15">
      <c r="A399" s="241">
        <v>43846.8750462963</v>
      </c>
      <c r="E399" s="240">
        <v>125.7227</v>
      </c>
    </row>
    <row r="400" spans="1:5" ht="15">
      <c r="A400" s="241">
        <v>43846.916712962964</v>
      </c>
      <c r="E400" s="240">
        <v>121.6836</v>
      </c>
    </row>
    <row r="401" spans="1:5" ht="15">
      <c r="A401" s="241">
        <v>43846.958379629628</v>
      </c>
      <c r="E401" s="240">
        <v>108.3008</v>
      </c>
    </row>
    <row r="402" spans="1:5" ht="15">
      <c r="A402" s="241">
        <v>43847.0000462963</v>
      </c>
      <c r="E402" s="240">
        <v>105.2734</v>
      </c>
    </row>
    <row r="403" spans="1:5" ht="15">
      <c r="A403" s="241">
        <v>43847.041712962964</v>
      </c>
      <c r="E403" s="240">
        <v>97.667969999999997</v>
      </c>
    </row>
    <row r="404" spans="1:5" ht="15">
      <c r="A404" s="241">
        <v>43847.083379629628</v>
      </c>
      <c r="E404" s="240">
        <v>95.25</v>
      </c>
    </row>
    <row r="405" spans="1:5" ht="15">
      <c r="A405" s="241">
        <v>43847.1250462963</v>
      </c>
      <c r="E405" s="240">
        <v>91.417969999999997</v>
      </c>
    </row>
    <row r="406" spans="1:5" ht="15">
      <c r="A406" s="241">
        <v>43847.166712962964</v>
      </c>
      <c r="E406" s="240">
        <v>92.808589999999995</v>
      </c>
    </row>
    <row r="407" spans="1:5" ht="15">
      <c r="A407" s="241">
        <v>43847.208379629628</v>
      </c>
      <c r="E407" s="240">
        <v>93.230469999999997</v>
      </c>
    </row>
    <row r="408" spans="1:5" ht="15">
      <c r="A408" s="241">
        <v>43847.2500462963</v>
      </c>
      <c r="E408" s="240">
        <v>104.5508</v>
      </c>
    </row>
    <row r="409" spans="1:5" ht="15">
      <c r="A409" s="241">
        <v>43847.291712962964</v>
      </c>
      <c r="E409" s="240">
        <v>114.7891</v>
      </c>
    </row>
    <row r="410" spans="1:5" ht="15">
      <c r="A410" s="241">
        <v>43847.333379629628</v>
      </c>
      <c r="E410" s="240">
        <v>121.5625</v>
      </c>
    </row>
    <row r="411" spans="1:5" ht="15">
      <c r="A411" s="241">
        <v>43847.3750462963</v>
      </c>
      <c r="E411" s="240">
        <v>126.73439999999999</v>
      </c>
    </row>
    <row r="412" spans="1:5" ht="15">
      <c r="A412" s="241">
        <v>43847.416712962964</v>
      </c>
      <c r="E412" s="240">
        <v>130.60159999999999</v>
      </c>
    </row>
    <row r="413" spans="1:5" ht="15">
      <c r="A413" s="241">
        <v>43847.458379629628</v>
      </c>
      <c r="E413" s="240">
        <v>127.8008</v>
      </c>
    </row>
    <row r="414" spans="1:5" ht="15">
      <c r="A414" s="241">
        <v>43847.5000462963</v>
      </c>
      <c r="E414" s="240">
        <v>129.52340000000001</v>
      </c>
    </row>
    <row r="415" spans="1:5" ht="15">
      <c r="A415" s="241">
        <v>43847.541712962964</v>
      </c>
      <c r="E415" s="240">
        <v>128.5625</v>
      </c>
    </row>
    <row r="416" spans="1:5" ht="15">
      <c r="A416" s="241">
        <v>43847.583379629628</v>
      </c>
      <c r="E416" s="240">
        <v>128</v>
      </c>
    </row>
    <row r="417" spans="1:5" ht="15">
      <c r="A417" s="241">
        <v>43847.6250462963</v>
      </c>
      <c r="E417" s="240">
        <v>127.51949999999999</v>
      </c>
    </row>
    <row r="418" spans="1:5" ht="15">
      <c r="A418" s="241">
        <v>43847.666712962964</v>
      </c>
      <c r="E418" s="240">
        <v>126.6875</v>
      </c>
    </row>
    <row r="419" spans="1:5" ht="15">
      <c r="A419" s="241">
        <v>43847.708379629628</v>
      </c>
      <c r="E419" s="240">
        <v>126.3242</v>
      </c>
    </row>
    <row r="420" spans="1:5" ht="15">
      <c r="A420" s="241">
        <v>43847.7500462963</v>
      </c>
      <c r="E420" s="240">
        <v>130.83199999999999</v>
      </c>
    </row>
    <row r="421" spans="1:5" ht="15">
      <c r="A421" s="241">
        <v>43847.791712962964</v>
      </c>
      <c r="E421" s="240">
        <v>128.35159999999999</v>
      </c>
    </row>
    <row r="422" spans="1:5" ht="15">
      <c r="A422" s="241">
        <v>43847.833379629628</v>
      </c>
      <c r="E422" s="240">
        <v>125.6797</v>
      </c>
    </row>
    <row r="423" spans="1:5" ht="15">
      <c r="A423" s="241">
        <v>43847.8750462963</v>
      </c>
      <c r="E423" s="240">
        <v>122.3047</v>
      </c>
    </row>
    <row r="424" spans="1:5" ht="15">
      <c r="A424" s="241">
        <v>43847.916712962964</v>
      </c>
      <c r="E424" s="240">
        <v>116.73050000000001</v>
      </c>
    </row>
    <row r="425" spans="1:5" ht="15">
      <c r="A425" s="241">
        <v>43847.958379629628</v>
      </c>
      <c r="E425" s="240">
        <v>106.60939999999999</v>
      </c>
    </row>
    <row r="426" spans="1:5" ht="15">
      <c r="A426" s="241">
        <v>43848.0000462963</v>
      </c>
      <c r="E426" s="240">
        <v>104.2539</v>
      </c>
    </row>
    <row r="427" spans="1:5" ht="15">
      <c r="A427" s="241">
        <v>43848.041712962964</v>
      </c>
      <c r="E427" s="240">
        <v>98.75</v>
      </c>
    </row>
    <row r="428" spans="1:5" ht="15">
      <c r="A428" s="241">
        <v>43848.083379629628</v>
      </c>
      <c r="E428" s="240">
        <v>94.5</v>
      </c>
    </row>
    <row r="429" spans="1:5" ht="15">
      <c r="A429" s="241">
        <v>43848.1250462963</v>
      </c>
      <c r="E429" s="240">
        <v>90.851560000000006</v>
      </c>
    </row>
    <row r="430" spans="1:5" ht="15">
      <c r="A430" s="241">
        <v>43848.166712962964</v>
      </c>
      <c r="E430" s="240">
        <v>91.625</v>
      </c>
    </row>
    <row r="431" spans="1:5" ht="15">
      <c r="A431" s="241">
        <v>43848.208379629628</v>
      </c>
      <c r="E431" s="240">
        <v>92.667969999999997</v>
      </c>
    </row>
    <row r="432" spans="1:5" ht="15">
      <c r="A432" s="241">
        <v>43848.2500462963</v>
      </c>
      <c r="E432" s="240">
        <v>96.738280000000003</v>
      </c>
    </row>
    <row r="433" spans="1:5" ht="15">
      <c r="A433" s="241">
        <v>43848.291712962964</v>
      </c>
      <c r="E433" s="240">
        <v>103.35550000000001</v>
      </c>
    </row>
    <row r="434" spans="1:5" ht="15">
      <c r="A434" s="241">
        <v>43848.333379629628</v>
      </c>
      <c r="E434" s="240">
        <v>103.5508</v>
      </c>
    </row>
    <row r="435" spans="1:5" ht="15">
      <c r="A435" s="241">
        <v>43848.3750462963</v>
      </c>
      <c r="E435" s="240">
        <v>108.0547</v>
      </c>
    </row>
    <row r="436" spans="1:5" ht="15">
      <c r="A436" s="241">
        <v>43848.416712962964</v>
      </c>
      <c r="E436" s="240">
        <v>111.6641</v>
      </c>
    </row>
    <row r="437" spans="1:5" ht="15">
      <c r="A437" s="241">
        <v>43848.458379629628</v>
      </c>
      <c r="E437" s="240">
        <v>107.25</v>
      </c>
    </row>
    <row r="438" spans="1:5" ht="15">
      <c r="A438" s="241">
        <v>43848.5000462963</v>
      </c>
      <c r="E438" s="240">
        <v>111.5117</v>
      </c>
    </row>
    <row r="439" spans="1:5" ht="15">
      <c r="A439" s="241">
        <v>43848.541712962964</v>
      </c>
      <c r="E439" s="240">
        <v>107.75</v>
      </c>
    </row>
    <row r="440" spans="1:5" ht="15">
      <c r="A440" s="241">
        <v>43848.583379629628</v>
      </c>
      <c r="E440" s="240">
        <v>107.10550000000001</v>
      </c>
    </row>
    <row r="441" spans="1:5" ht="15">
      <c r="A441" s="241">
        <v>43848.6250462963</v>
      </c>
      <c r="E441" s="240">
        <v>105.2422</v>
      </c>
    </row>
    <row r="442" spans="1:5" ht="15">
      <c r="A442" s="241">
        <v>43848.666712962964</v>
      </c>
      <c r="E442" s="240">
        <v>105.35939999999999</v>
      </c>
    </row>
    <row r="443" spans="1:5" ht="15">
      <c r="A443" s="241">
        <v>43848.708379629628</v>
      </c>
      <c r="E443" s="240">
        <v>106.73050000000001</v>
      </c>
    </row>
    <row r="444" spans="1:5" ht="15">
      <c r="A444" s="241">
        <v>43848.7500462963</v>
      </c>
      <c r="E444" s="240">
        <v>112.9258</v>
      </c>
    </row>
    <row r="445" spans="1:5" ht="15">
      <c r="A445" s="241">
        <v>43848.791712962964</v>
      </c>
      <c r="E445" s="240">
        <v>111.7891</v>
      </c>
    </row>
    <row r="446" spans="1:5" ht="15">
      <c r="A446" s="241">
        <v>43848.833379629628</v>
      </c>
      <c r="E446" s="240">
        <v>116.4375</v>
      </c>
    </row>
    <row r="447" spans="1:5" ht="15">
      <c r="A447" s="241">
        <v>43848.8750462963</v>
      </c>
      <c r="E447" s="240">
        <v>86.0625</v>
      </c>
    </row>
    <row r="448" spans="1:5" ht="15">
      <c r="A448" s="241">
        <v>43848.916712962964</v>
      </c>
      <c r="E448" s="240">
        <v>139.625</v>
      </c>
    </row>
    <row r="449" spans="1:5" ht="15">
      <c r="A449" s="241">
        <v>43848.958379629628</v>
      </c>
      <c r="E449" s="240">
        <v>105.6875</v>
      </c>
    </row>
    <row r="450" spans="1:5" ht="15">
      <c r="A450" s="241">
        <v>43849.0000462963</v>
      </c>
      <c r="E450" s="240">
        <v>101.75</v>
      </c>
    </row>
    <row r="451" spans="1:5" ht="15">
      <c r="A451" s="241">
        <v>43849.041712962964</v>
      </c>
      <c r="E451" s="240">
        <v>96.875</v>
      </c>
    </row>
    <row r="452" spans="1:5" ht="15">
      <c r="A452" s="241">
        <v>43849.083379629628</v>
      </c>
      <c r="E452" s="240">
        <v>95.25</v>
      </c>
    </row>
    <row r="453" spans="1:5" ht="15">
      <c r="A453" s="241">
        <v>43849.1250462963</v>
      </c>
      <c r="E453" s="240">
        <v>91.75</v>
      </c>
    </row>
    <row r="454" spans="1:5" ht="15">
      <c r="A454" s="241">
        <v>43849.166712962964</v>
      </c>
      <c r="E454" s="240">
        <v>91.625</v>
      </c>
    </row>
    <row r="455" spans="1:5" ht="15">
      <c r="A455" s="241">
        <v>43849.208379629628</v>
      </c>
      <c r="E455" s="240">
        <v>91.875</v>
      </c>
    </row>
    <row r="456" spans="1:5" ht="15">
      <c r="A456" s="241">
        <v>43849.2500462963</v>
      </c>
      <c r="E456" s="240">
        <v>95.625</v>
      </c>
    </row>
    <row r="457" spans="1:5" ht="15">
      <c r="A457" s="241">
        <v>43849.291712962964</v>
      </c>
      <c r="E457" s="240">
        <v>97.25</v>
      </c>
    </row>
    <row r="458" spans="1:5" ht="15">
      <c r="A458" s="241">
        <v>43849.333379629628</v>
      </c>
      <c r="E458" s="240">
        <v>98.8125</v>
      </c>
    </row>
    <row r="459" spans="1:5" ht="15">
      <c r="A459" s="241">
        <v>43849.3750462963</v>
      </c>
      <c r="E459" s="240">
        <v>100.3125</v>
      </c>
    </row>
    <row r="460" spans="1:5" ht="15">
      <c r="A460" s="241">
        <v>43849.416712962964</v>
      </c>
      <c r="E460" s="240">
        <v>103.0625</v>
      </c>
    </row>
    <row r="461" spans="1:5" ht="15">
      <c r="A461" s="241">
        <v>43849.458379629628</v>
      </c>
      <c r="E461" s="240">
        <v>103.0625</v>
      </c>
    </row>
    <row r="462" spans="1:5" ht="15">
      <c r="A462" s="241">
        <v>43849.5000462963</v>
      </c>
      <c r="E462" s="240">
        <v>104.5625</v>
      </c>
    </row>
    <row r="463" spans="1:5" ht="15">
      <c r="A463" s="241">
        <v>43849.541712962964</v>
      </c>
      <c r="E463" s="240">
        <v>105.25</v>
      </c>
    </row>
    <row r="464" spans="1:5" ht="15">
      <c r="A464" s="241">
        <v>43849.583379629628</v>
      </c>
      <c r="E464" s="240">
        <v>107.8125</v>
      </c>
    </row>
    <row r="465" spans="1:5" ht="15">
      <c r="A465" s="241">
        <v>43849.6250462963</v>
      </c>
      <c r="E465" s="240">
        <v>108.375</v>
      </c>
    </row>
    <row r="466" spans="1:5" ht="15">
      <c r="A466" s="241">
        <v>43849.666712962964</v>
      </c>
      <c r="E466" s="240">
        <v>104.6875</v>
      </c>
    </row>
    <row r="467" spans="1:5" ht="15">
      <c r="A467" s="241">
        <v>43849.708379629628</v>
      </c>
      <c r="E467" s="240">
        <v>107.8125</v>
      </c>
    </row>
    <row r="468" spans="1:5" ht="15">
      <c r="A468" s="241">
        <v>43849.7500462963</v>
      </c>
      <c r="E468" s="240">
        <v>113.875</v>
      </c>
    </row>
    <row r="469" spans="1:5" ht="15">
      <c r="A469" s="241">
        <v>43849.791712962964</v>
      </c>
      <c r="E469" s="240">
        <v>115.1875</v>
      </c>
    </row>
    <row r="470" spans="1:5" ht="15">
      <c r="A470" s="241">
        <v>43849.833379629628</v>
      </c>
      <c r="E470" s="240">
        <v>113.25</v>
      </c>
    </row>
    <row r="471" spans="1:5" ht="15">
      <c r="A471" s="241">
        <v>43849.8750462963</v>
      </c>
      <c r="E471" s="240">
        <v>94.8125</v>
      </c>
    </row>
    <row r="472" spans="1:5" ht="15">
      <c r="A472" s="241">
        <v>43849.916712962964</v>
      </c>
      <c r="E472" s="240">
        <v>124.75</v>
      </c>
    </row>
    <row r="473" spans="1:5" ht="15">
      <c r="A473" s="241">
        <v>43849.958379629628</v>
      </c>
      <c r="E473" s="240">
        <v>101.625</v>
      </c>
    </row>
    <row r="474" spans="1:5" ht="15">
      <c r="A474" s="241">
        <v>43850.0000462963</v>
      </c>
      <c r="E474" s="240">
        <v>97.4375</v>
      </c>
    </row>
    <row r="475" spans="1:5" ht="15">
      <c r="A475" s="241">
        <v>43850.041712962964</v>
      </c>
      <c r="E475" s="240">
        <v>93.375</v>
      </c>
    </row>
    <row r="476" spans="1:5" ht="15">
      <c r="A476" s="241">
        <v>43850.083379629628</v>
      </c>
      <c r="E476" s="240">
        <v>88.5625</v>
      </c>
    </row>
    <row r="477" spans="1:5" ht="15">
      <c r="A477" s="241">
        <v>43850.1250462963</v>
      </c>
      <c r="E477" s="240">
        <v>87.8125</v>
      </c>
    </row>
    <row r="478" spans="1:5" ht="15">
      <c r="A478" s="241">
        <v>43850.166712962964</v>
      </c>
      <c r="E478" s="240">
        <v>88.5</v>
      </c>
    </row>
    <row r="479" spans="1:5" ht="15">
      <c r="A479" s="241">
        <v>43850.208379629628</v>
      </c>
      <c r="E479" s="240">
        <v>90.125</v>
      </c>
    </row>
    <row r="480" spans="1:5" ht="15">
      <c r="A480" s="241">
        <v>43850.2500462963</v>
      </c>
      <c r="E480" s="240">
        <v>97.25</v>
      </c>
    </row>
    <row r="481" spans="1:5" ht="15">
      <c r="A481" s="241">
        <v>43850.291712962964</v>
      </c>
      <c r="E481" s="240">
        <v>107.9375</v>
      </c>
    </row>
    <row r="482" spans="1:5" ht="15">
      <c r="A482" s="241">
        <v>43850.333379629628</v>
      </c>
      <c r="E482" s="240">
        <v>112.875</v>
      </c>
    </row>
    <row r="483" spans="1:5" ht="15">
      <c r="A483" s="241">
        <v>43850.3750462963</v>
      </c>
      <c r="E483" s="240">
        <v>119.6875</v>
      </c>
    </row>
    <row r="484" spans="1:5" ht="15">
      <c r="A484" s="241">
        <v>43850.416712962964</v>
      </c>
      <c r="E484" s="240">
        <v>125.875</v>
      </c>
    </row>
    <row r="485" spans="1:5" ht="15">
      <c r="A485" s="241">
        <v>43850.458379629628</v>
      </c>
      <c r="E485" s="240">
        <v>127.875</v>
      </c>
    </row>
    <row r="486" spans="1:5" ht="15">
      <c r="A486" s="241">
        <v>43850.5000462963</v>
      </c>
      <c r="E486" s="240">
        <v>128</v>
      </c>
    </row>
    <row r="487" spans="1:5" ht="15">
      <c r="A487" s="241">
        <v>43850.541712962964</v>
      </c>
      <c r="E487" s="240">
        <v>126.125</v>
      </c>
    </row>
    <row r="488" spans="1:5" ht="15">
      <c r="A488" s="241">
        <v>43850.583379629628</v>
      </c>
      <c r="E488" s="240">
        <v>126.4375</v>
      </c>
    </row>
    <row r="489" spans="1:5" ht="15">
      <c r="A489" s="241">
        <v>43850.6250462963</v>
      </c>
      <c r="E489" s="240">
        <v>126.5</v>
      </c>
    </row>
    <row r="490" spans="1:5" ht="15">
      <c r="A490" s="241">
        <v>43850.666712962964</v>
      </c>
      <c r="E490" s="240">
        <v>124.6875</v>
      </c>
    </row>
    <row r="491" spans="1:5" ht="15">
      <c r="A491" s="241">
        <v>43850.708379629628</v>
      </c>
      <c r="E491" s="240">
        <v>125.375</v>
      </c>
    </row>
    <row r="492" spans="1:5" ht="15">
      <c r="A492" s="241">
        <v>43850.7500462963</v>
      </c>
      <c r="E492" s="240">
        <v>130.6875</v>
      </c>
    </row>
    <row r="493" spans="1:5" ht="15">
      <c r="A493" s="241">
        <v>43850.791712962964</v>
      </c>
      <c r="E493" s="240">
        <v>127.75</v>
      </c>
    </row>
    <row r="494" spans="1:5" ht="15">
      <c r="A494" s="241">
        <v>43850.833379629628</v>
      </c>
      <c r="E494" s="240">
        <v>122.5</v>
      </c>
    </row>
    <row r="495" spans="1:5" ht="15">
      <c r="A495" s="241">
        <v>43850.8750462963</v>
      </c>
      <c r="E495" s="240">
        <v>120.5625</v>
      </c>
    </row>
    <row r="496" spans="1:5" ht="15">
      <c r="A496" s="241">
        <v>43850.916712962964</v>
      </c>
      <c r="E496" s="240">
        <v>114.25</v>
      </c>
    </row>
    <row r="497" spans="1:5" ht="15">
      <c r="A497" s="241">
        <v>43850.958379629628</v>
      </c>
      <c r="E497" s="240">
        <v>105.5625</v>
      </c>
    </row>
    <row r="498" spans="1:5" ht="15">
      <c r="A498" s="241">
        <v>43851.0000462963</v>
      </c>
      <c r="E498" s="240">
        <v>99.5625</v>
      </c>
    </row>
    <row r="499" spans="1:5" ht="15">
      <c r="A499" s="241">
        <v>43851.041712962964</v>
      </c>
      <c r="E499" s="240">
        <v>94.1875</v>
      </c>
    </row>
    <row r="500" spans="1:5" ht="15">
      <c r="A500" s="241">
        <v>43851.083379629628</v>
      </c>
      <c r="E500" s="240">
        <v>90.6875</v>
      </c>
    </row>
    <row r="501" spans="1:5" ht="15">
      <c r="A501" s="241">
        <v>43851.1250462963</v>
      </c>
      <c r="E501" s="240">
        <v>88.625</v>
      </c>
    </row>
    <row r="502" spans="1:5" ht="15">
      <c r="A502" s="241">
        <v>43851.166712962964</v>
      </c>
      <c r="E502" s="240">
        <v>87.8125</v>
      </c>
    </row>
    <row r="503" spans="1:5" ht="15">
      <c r="A503" s="241">
        <v>43851.208379629628</v>
      </c>
      <c r="E503" s="240">
        <v>90.25</v>
      </c>
    </row>
    <row r="504" spans="1:5" ht="15">
      <c r="A504" s="241">
        <v>43851.2500462963</v>
      </c>
      <c r="E504" s="240">
        <v>98.8125</v>
      </c>
    </row>
    <row r="505" spans="1:5" ht="15">
      <c r="A505" s="241">
        <v>43851.291712962964</v>
      </c>
      <c r="E505" s="240">
        <v>111.5</v>
      </c>
    </row>
    <row r="506" spans="1:5" ht="15">
      <c r="A506" s="241">
        <v>43851.333379629628</v>
      </c>
      <c r="E506" s="240">
        <v>117.6875</v>
      </c>
    </row>
    <row r="507" spans="1:5" ht="15">
      <c r="A507" s="241">
        <v>43851.3750462963</v>
      </c>
      <c r="E507" s="240">
        <v>122.6875</v>
      </c>
    </row>
    <row r="508" spans="1:5" ht="15">
      <c r="A508" s="241">
        <v>43851.416712962964</v>
      </c>
      <c r="E508" s="240">
        <v>129</v>
      </c>
    </row>
    <row r="509" spans="1:5" ht="15">
      <c r="A509" s="241">
        <v>43851.458379629628</v>
      </c>
      <c r="E509" s="240">
        <v>129.9375</v>
      </c>
    </row>
    <row r="510" spans="1:5" ht="15">
      <c r="A510" s="241">
        <v>43851.5000462963</v>
      </c>
      <c r="E510" s="240">
        <v>133.3125</v>
      </c>
    </row>
    <row r="511" spans="1:5" ht="15">
      <c r="A511" s="241">
        <v>43851.541712962964</v>
      </c>
      <c r="E511" s="240">
        <v>133.8125</v>
      </c>
    </row>
    <row r="512" spans="1:5" ht="15">
      <c r="A512" s="241">
        <v>43851.583379629628</v>
      </c>
      <c r="E512" s="240">
        <v>134.4375</v>
      </c>
    </row>
    <row r="513" spans="1:5" ht="15">
      <c r="A513" s="241">
        <v>43851.6250462963</v>
      </c>
      <c r="E513" s="240">
        <v>131.625</v>
      </c>
    </row>
    <row r="514" spans="1:5" ht="15">
      <c r="A514" s="241">
        <v>43851.666712962964</v>
      </c>
      <c r="E514" s="240">
        <v>131.8125</v>
      </c>
    </row>
    <row r="515" spans="1:5" ht="15">
      <c r="A515" s="241">
        <v>43851.708379629628</v>
      </c>
      <c r="E515" s="240">
        <v>133.1875</v>
      </c>
    </row>
    <row r="516" spans="1:5" ht="15">
      <c r="A516" s="241">
        <v>43851.7500462963</v>
      </c>
      <c r="E516" s="240">
        <v>135.875</v>
      </c>
    </row>
    <row r="517" spans="1:5" ht="15">
      <c r="A517" s="241">
        <v>43851.791712962964</v>
      </c>
      <c r="E517" s="240">
        <v>133.125</v>
      </c>
    </row>
    <row r="518" spans="1:5" ht="15">
      <c r="A518" s="241">
        <v>43851.833379629628</v>
      </c>
      <c r="E518" s="240">
        <v>130.6875</v>
      </c>
    </row>
    <row r="519" spans="1:5" ht="15">
      <c r="A519" s="241">
        <v>43851.8750462963</v>
      </c>
      <c r="E519" s="240">
        <v>97.4375</v>
      </c>
    </row>
    <row r="520" spans="1:5" ht="15">
      <c r="A520" s="241">
        <v>43851.916712962964</v>
      </c>
      <c r="E520" s="240">
        <v>152.1875</v>
      </c>
    </row>
    <row r="521" spans="1:5" ht="15">
      <c r="A521" s="241">
        <v>43851.958379629628</v>
      </c>
      <c r="E521" s="240">
        <v>113.6875</v>
      </c>
    </row>
    <row r="522" spans="1:5" ht="15">
      <c r="A522" s="241">
        <v>43852.0000462963</v>
      </c>
      <c r="E522" s="240">
        <v>106.0625</v>
      </c>
    </row>
    <row r="523" spans="1:5" ht="15">
      <c r="A523" s="241">
        <v>43852.041712962964</v>
      </c>
      <c r="E523" s="240">
        <v>101.875</v>
      </c>
    </row>
    <row r="524" spans="1:5" ht="15">
      <c r="A524" s="241">
        <v>43852.083379629628</v>
      </c>
      <c r="E524" s="240">
        <v>96.6875</v>
      </c>
    </row>
    <row r="525" spans="1:5" ht="15">
      <c r="A525" s="241">
        <v>43852.1250462963</v>
      </c>
      <c r="E525" s="240">
        <v>96.125</v>
      </c>
    </row>
    <row r="526" spans="1:5" ht="15">
      <c r="A526" s="241">
        <v>43852.166712962964</v>
      </c>
      <c r="E526" s="240">
        <v>95.625</v>
      </c>
    </row>
    <row r="527" spans="1:5" ht="15">
      <c r="A527" s="241">
        <v>43852.208379629628</v>
      </c>
      <c r="E527" s="240">
        <v>99.375</v>
      </c>
    </row>
    <row r="528" spans="1:5" ht="15">
      <c r="A528" s="241">
        <v>43852.2500462963</v>
      </c>
      <c r="E528" s="240">
        <v>109.0625</v>
      </c>
    </row>
    <row r="529" spans="1:5" ht="15">
      <c r="A529" s="241">
        <v>43852.291712962964</v>
      </c>
      <c r="E529" s="240">
        <v>112.7109</v>
      </c>
    </row>
    <row r="530" spans="1:5" ht="15">
      <c r="A530" s="241">
        <v>43852.333379629628</v>
      </c>
      <c r="E530" s="240">
        <v>119.29689999999999</v>
      </c>
    </row>
    <row r="531" spans="1:5" ht="15">
      <c r="A531" s="241">
        <v>43852.3750462963</v>
      </c>
      <c r="E531" s="240">
        <v>123.95310000000001</v>
      </c>
    </row>
    <row r="532" spans="1:5" ht="15">
      <c r="A532" s="241">
        <v>43852.416712962964</v>
      </c>
      <c r="E532" s="240">
        <v>128.26169999999999</v>
      </c>
    </row>
    <row r="533" spans="1:5" ht="15">
      <c r="A533" s="241">
        <v>43852.458379629628</v>
      </c>
      <c r="E533" s="240">
        <v>127.48439999999999</v>
      </c>
    </row>
    <row r="534" spans="1:5" ht="15">
      <c r="A534" s="241">
        <v>43852.5000462963</v>
      </c>
      <c r="E534" s="240">
        <v>129.33590000000001</v>
      </c>
    </row>
    <row r="535" spans="1:5" ht="15">
      <c r="A535" s="241">
        <v>43852.541712962964</v>
      </c>
      <c r="E535" s="240">
        <v>128.29300000000001</v>
      </c>
    </row>
    <row r="536" spans="1:5" ht="15">
      <c r="A536" s="241">
        <v>43852.583379629628</v>
      </c>
      <c r="E536" s="240">
        <v>129.3125</v>
      </c>
    </row>
    <row r="537" spans="1:5" ht="15">
      <c r="A537" s="241">
        <v>43852.6250462963</v>
      </c>
      <c r="E537" s="240">
        <v>131.04300000000001</v>
      </c>
    </row>
    <row r="538" spans="1:5" ht="15">
      <c r="A538" s="241">
        <v>43852.666712962964</v>
      </c>
      <c r="E538" s="240">
        <v>129.75</v>
      </c>
    </row>
    <row r="539" spans="1:5" ht="15">
      <c r="A539" s="241">
        <v>43852.708379629628</v>
      </c>
      <c r="E539" s="240">
        <v>127.7891</v>
      </c>
    </row>
    <row r="540" spans="1:5" ht="15">
      <c r="A540" s="241">
        <v>43852.7500462963</v>
      </c>
      <c r="E540" s="240">
        <v>131.92580000000001</v>
      </c>
    </row>
    <row r="541" spans="1:5" ht="15">
      <c r="A541" s="241">
        <v>43852.791712962964</v>
      </c>
      <c r="E541" s="240">
        <v>129.28909999999999</v>
      </c>
    </row>
    <row r="542" spans="1:5" ht="15">
      <c r="A542" s="241">
        <v>43852.833379629628</v>
      </c>
      <c r="E542" s="240">
        <v>124.6172</v>
      </c>
    </row>
    <row r="543" spans="1:5" ht="15">
      <c r="A543" s="241">
        <v>43852.8750462963</v>
      </c>
      <c r="E543" s="240">
        <v>134.6602</v>
      </c>
    </row>
    <row r="544" spans="1:5" ht="15">
      <c r="A544" s="241">
        <v>43852.916712962964</v>
      </c>
      <c r="E544" s="240">
        <v>99.4375</v>
      </c>
    </row>
    <row r="545" spans="1:5" ht="15">
      <c r="A545" s="241">
        <v>43852.958379629628</v>
      </c>
      <c r="E545" s="240">
        <v>107.35939999999999</v>
      </c>
    </row>
    <row r="546" spans="1:5" ht="15">
      <c r="A546" s="241">
        <v>43853.0000462963</v>
      </c>
      <c r="E546" s="240">
        <v>100.3789</v>
      </c>
    </row>
    <row r="547" spans="1:5" ht="15">
      <c r="A547" s="241">
        <v>43853.041712962964</v>
      </c>
      <c r="E547" s="240">
        <v>93.6875</v>
      </c>
    </row>
    <row r="548" spans="1:5" ht="15">
      <c r="A548" s="241">
        <v>43853.083379629628</v>
      </c>
      <c r="E548" s="240">
        <v>90.1875</v>
      </c>
    </row>
    <row r="549" spans="1:5" ht="15">
      <c r="A549" s="241">
        <v>43853.1250462963</v>
      </c>
      <c r="E549" s="240">
        <v>89.101560000000006</v>
      </c>
    </row>
    <row r="550" spans="1:5" ht="15">
      <c r="A550" s="241">
        <v>43853.166712962964</v>
      </c>
      <c r="E550" s="240">
        <v>88.933589999999995</v>
      </c>
    </row>
    <row r="551" spans="1:5" ht="15">
      <c r="A551" s="241">
        <v>43853.208379629628</v>
      </c>
      <c r="E551" s="240">
        <v>90.953130000000002</v>
      </c>
    </row>
    <row r="552" spans="1:5" ht="15">
      <c r="A552" s="241">
        <v>43853.2500462963</v>
      </c>
      <c r="E552" s="240">
        <v>101.35939999999999</v>
      </c>
    </row>
    <row r="553" spans="1:5" ht="15">
      <c r="A553" s="241">
        <v>43853.291712962964</v>
      </c>
      <c r="E553" s="240">
        <v>112.9492</v>
      </c>
    </row>
    <row r="554" spans="1:5" ht="15">
      <c r="A554" s="241">
        <v>43853.333379629628</v>
      </c>
      <c r="E554" s="240">
        <v>121.2422</v>
      </c>
    </row>
    <row r="555" spans="1:5" ht="15">
      <c r="A555" s="241">
        <v>43853.3750462963</v>
      </c>
      <c r="E555" s="240">
        <v>122.4102</v>
      </c>
    </row>
    <row r="556" spans="1:5" ht="15">
      <c r="A556" s="241">
        <v>43853.416712962964</v>
      </c>
      <c r="E556" s="240">
        <v>125.1875</v>
      </c>
    </row>
    <row r="557" spans="1:5" ht="15">
      <c r="A557" s="241">
        <v>43853.458379629628</v>
      </c>
      <c r="E557" s="240">
        <v>131.24610000000001</v>
      </c>
    </row>
    <row r="558" spans="1:5" ht="15">
      <c r="A558" s="241">
        <v>43853.5000462963</v>
      </c>
      <c r="E558" s="240">
        <v>132.8047</v>
      </c>
    </row>
    <row r="559" spans="1:5" ht="15">
      <c r="A559" s="241">
        <v>43853.541712962964</v>
      </c>
      <c r="E559" s="240">
        <v>132.6875</v>
      </c>
    </row>
    <row r="560" spans="1:5" ht="15">
      <c r="A560" s="241">
        <v>43853.583379629628</v>
      </c>
      <c r="E560" s="240">
        <v>133.625</v>
      </c>
    </row>
    <row r="561" spans="1:5" ht="15">
      <c r="A561" s="241">
        <v>43853.6250462963</v>
      </c>
      <c r="E561" s="240">
        <v>134.97659999999999</v>
      </c>
    </row>
    <row r="562" spans="1:5" ht="15">
      <c r="A562" s="241">
        <v>43853.666712962964</v>
      </c>
      <c r="E562" s="240">
        <v>133.62889999999999</v>
      </c>
    </row>
    <row r="563" spans="1:5" ht="15">
      <c r="A563" s="241">
        <v>43853.708379629628</v>
      </c>
      <c r="E563" s="240">
        <v>131.97659999999999</v>
      </c>
    </row>
    <row r="564" spans="1:5" ht="15">
      <c r="A564" s="241">
        <v>43853.7500462963</v>
      </c>
      <c r="E564" s="240">
        <v>132.70310000000001</v>
      </c>
    </row>
    <row r="565" spans="1:5" ht="15">
      <c r="A565" s="241">
        <v>43853.791712962964</v>
      </c>
      <c r="E565" s="240">
        <v>126.8867</v>
      </c>
    </row>
    <row r="566" spans="1:5" ht="15">
      <c r="A566" s="241">
        <v>43853.833379629628</v>
      </c>
      <c r="E566" s="240">
        <v>126.75</v>
      </c>
    </row>
    <row r="567" spans="1:5" ht="15">
      <c r="A567" s="241">
        <v>43853.8750462963</v>
      </c>
      <c r="E567" s="240">
        <v>118.67189999999999</v>
      </c>
    </row>
    <row r="568" spans="1:5" ht="15">
      <c r="A568" s="241">
        <v>43853.916712962964</v>
      </c>
      <c r="E568" s="240">
        <v>108.6328</v>
      </c>
    </row>
    <row r="569" spans="1:5" ht="15">
      <c r="A569" s="241">
        <v>43853.958379629628</v>
      </c>
      <c r="E569" s="240">
        <v>105.6484</v>
      </c>
    </row>
    <row r="570" spans="1:5" ht="15">
      <c r="A570" s="241">
        <v>43854.0000462963</v>
      </c>
      <c r="E570" s="240">
        <v>98</v>
      </c>
    </row>
    <row r="571" spans="1:5" ht="15">
      <c r="A571" s="241">
        <v>43854.041712962964</v>
      </c>
      <c r="E571" s="240">
        <v>91.3125</v>
      </c>
    </row>
    <row r="572" spans="1:5" ht="15">
      <c r="A572" s="241">
        <v>43854.083379629628</v>
      </c>
      <c r="E572" s="240">
        <v>89.125</v>
      </c>
    </row>
    <row r="573" spans="1:5" ht="15">
      <c r="A573" s="241">
        <v>43854.1250462963</v>
      </c>
      <c r="E573" s="240">
        <v>86.539060000000006</v>
      </c>
    </row>
    <row r="574" spans="1:5" ht="15">
      <c r="A574" s="241">
        <v>43854.166712962964</v>
      </c>
      <c r="E574" s="240">
        <v>85.5</v>
      </c>
    </row>
    <row r="575" spans="1:5" ht="15">
      <c r="A575" s="241">
        <v>43854.208379629628</v>
      </c>
      <c r="E575" s="240">
        <v>88.953130000000002</v>
      </c>
    </row>
    <row r="576" spans="1:5" ht="15">
      <c r="A576" s="241">
        <v>43854.2500462963</v>
      </c>
      <c r="E576" s="240">
        <v>98.351560000000006</v>
      </c>
    </row>
    <row r="577" spans="1:5" ht="15">
      <c r="A577" s="241">
        <v>43854.291712962964</v>
      </c>
      <c r="E577" s="240">
        <v>108.01560000000001</v>
      </c>
    </row>
    <row r="578" spans="1:5" ht="15">
      <c r="A578" s="241">
        <v>43854.333379629628</v>
      </c>
      <c r="E578" s="240">
        <v>117.1797</v>
      </c>
    </row>
    <row r="579" spans="1:5" ht="15">
      <c r="A579" s="241">
        <v>43854.3750462963</v>
      </c>
      <c r="E579" s="240">
        <v>119.9766</v>
      </c>
    </row>
    <row r="580" spans="1:5" ht="15">
      <c r="A580" s="241">
        <v>43854.416712962964</v>
      </c>
      <c r="E580" s="240">
        <v>122.1797</v>
      </c>
    </row>
    <row r="581" spans="1:5" ht="15">
      <c r="A581" s="241">
        <v>43854.458379629628</v>
      </c>
      <c r="E581" s="240">
        <v>127.4297</v>
      </c>
    </row>
    <row r="582" spans="1:5" ht="15">
      <c r="A582" s="241">
        <v>43854.5000462963</v>
      </c>
      <c r="E582" s="240">
        <v>131.70310000000001</v>
      </c>
    </row>
    <row r="583" spans="1:5" ht="15">
      <c r="A583" s="241">
        <v>43854.541712962964</v>
      </c>
      <c r="E583" s="240">
        <v>131.79689999999999</v>
      </c>
    </row>
    <row r="584" spans="1:5" ht="15">
      <c r="A584" s="241">
        <v>43854.583379629628</v>
      </c>
      <c r="E584" s="240">
        <v>130.82810000000001</v>
      </c>
    </row>
    <row r="585" spans="1:5" ht="15">
      <c r="A585" s="241">
        <v>43854.6250462963</v>
      </c>
      <c r="E585" s="240">
        <v>132.14840000000001</v>
      </c>
    </row>
    <row r="586" spans="1:5" ht="15">
      <c r="A586" s="241">
        <v>43854.666712962964</v>
      </c>
      <c r="E586" s="240">
        <v>129</v>
      </c>
    </row>
    <row r="587" spans="1:5" ht="15">
      <c r="A587" s="241">
        <v>43854.708379629628</v>
      </c>
      <c r="E587" s="240">
        <v>126.82810000000001</v>
      </c>
    </row>
    <row r="588" spans="1:5" ht="15">
      <c r="A588" s="241">
        <v>43854.7500462963</v>
      </c>
      <c r="E588" s="240">
        <v>129.70310000000001</v>
      </c>
    </row>
    <row r="589" spans="1:5" ht="15">
      <c r="A589" s="241">
        <v>43854.791712962964</v>
      </c>
      <c r="E589" s="240">
        <v>125.1641</v>
      </c>
    </row>
    <row r="590" spans="1:5" ht="15">
      <c r="A590" s="241">
        <v>43854.833379629628</v>
      </c>
      <c r="E590" s="240">
        <v>122.8672</v>
      </c>
    </row>
    <row r="591" spans="1:5" ht="15">
      <c r="A591" s="241">
        <v>43854.8750462963</v>
      </c>
      <c r="E591" s="240">
        <v>114.9922</v>
      </c>
    </row>
    <row r="592" spans="1:5" ht="15">
      <c r="A592" s="241">
        <v>43854.916712962964</v>
      </c>
      <c r="E592" s="240">
        <v>109.1953</v>
      </c>
    </row>
    <row r="593" spans="1:5" ht="15">
      <c r="A593" s="241">
        <v>43854.958379629628</v>
      </c>
      <c r="E593" s="240">
        <v>105.0859</v>
      </c>
    </row>
    <row r="594" spans="1:5" ht="15">
      <c r="A594" s="241">
        <v>43855.0000462963</v>
      </c>
      <c r="E594" s="240">
        <v>97.875</v>
      </c>
    </row>
    <row r="595" spans="1:5" ht="15">
      <c r="A595" s="241">
        <v>43855.041712962964</v>
      </c>
      <c r="E595" s="240">
        <v>92.875</v>
      </c>
    </row>
    <row r="596" spans="1:5" ht="15">
      <c r="A596" s="241">
        <v>43855.083379629628</v>
      </c>
      <c r="E596" s="240">
        <v>89.0625</v>
      </c>
    </row>
    <row r="597" spans="1:5" ht="15">
      <c r="A597" s="241">
        <v>43855.1250462963</v>
      </c>
      <c r="E597" s="240">
        <v>86.539060000000006</v>
      </c>
    </row>
    <row r="598" spans="1:5" ht="15">
      <c r="A598" s="241">
        <v>43855.166712962964</v>
      </c>
      <c r="E598" s="240">
        <v>85.25</v>
      </c>
    </row>
    <row r="599" spans="1:5" ht="15">
      <c r="A599" s="241">
        <v>43855.208379629628</v>
      </c>
      <c r="E599" s="240">
        <v>86.578130000000002</v>
      </c>
    </row>
    <row r="600" spans="1:5" ht="15">
      <c r="A600" s="241">
        <v>43855.2500462963</v>
      </c>
      <c r="E600" s="240">
        <v>91.039060000000006</v>
      </c>
    </row>
    <row r="601" spans="1:5" ht="15">
      <c r="A601" s="241">
        <v>43855.291712962964</v>
      </c>
      <c r="E601" s="240">
        <v>95.203130000000002</v>
      </c>
    </row>
    <row r="602" spans="1:5" ht="15">
      <c r="A602" s="241">
        <v>43855.333379629628</v>
      </c>
      <c r="E602" s="240">
        <v>98.9375</v>
      </c>
    </row>
    <row r="603" spans="1:5" ht="15">
      <c r="A603" s="241">
        <v>43855.3750462963</v>
      </c>
      <c r="E603" s="240">
        <v>102.2188</v>
      </c>
    </row>
    <row r="604" spans="1:5" ht="15">
      <c r="A604" s="241">
        <v>43855.416712962964</v>
      </c>
      <c r="E604" s="240">
        <v>102.2734</v>
      </c>
    </row>
    <row r="605" spans="1:5" ht="15">
      <c r="A605" s="241">
        <v>43855.458379629628</v>
      </c>
      <c r="E605" s="240">
        <v>106.1484</v>
      </c>
    </row>
    <row r="606" spans="1:5" ht="15">
      <c r="A606" s="241">
        <v>43855.5000462963</v>
      </c>
      <c r="E606" s="240">
        <v>107.64060000000001</v>
      </c>
    </row>
    <row r="607" spans="1:5" ht="15">
      <c r="A607" s="241">
        <v>43855.541712962964</v>
      </c>
      <c r="E607" s="240">
        <v>107.5625</v>
      </c>
    </row>
    <row r="608" spans="1:5" ht="15">
      <c r="A608" s="241">
        <v>43855.583379629628</v>
      </c>
      <c r="E608" s="240">
        <v>107.29689999999999</v>
      </c>
    </row>
    <row r="609" spans="1:5" ht="15">
      <c r="A609" s="241">
        <v>43855.6250462963</v>
      </c>
      <c r="E609" s="240">
        <v>106.2891</v>
      </c>
    </row>
    <row r="610" spans="1:5" ht="15">
      <c r="A610" s="241">
        <v>43855.666712962964</v>
      </c>
      <c r="E610" s="240">
        <v>105.5547</v>
      </c>
    </row>
    <row r="611" spans="1:5" ht="15">
      <c r="A611" s="241">
        <v>43855.708379629628</v>
      </c>
      <c r="E611" s="240">
        <v>105.3047</v>
      </c>
    </row>
    <row r="612" spans="1:5" ht="15">
      <c r="A612" s="241">
        <v>43855.7500462963</v>
      </c>
      <c r="E612" s="240">
        <v>110.85939999999999</v>
      </c>
    </row>
    <row r="613" spans="1:5" ht="15">
      <c r="A613" s="241">
        <v>43855.791712962964</v>
      </c>
      <c r="E613" s="240">
        <v>110.1641</v>
      </c>
    </row>
    <row r="614" spans="1:5" ht="15">
      <c r="A614" s="241">
        <v>43855.833379629628</v>
      </c>
      <c r="E614" s="240">
        <v>109.3672</v>
      </c>
    </row>
    <row r="615" spans="1:5" ht="15">
      <c r="A615" s="241">
        <v>43855.8750462963</v>
      </c>
      <c r="E615" s="240">
        <v>106.3672</v>
      </c>
    </row>
    <row r="616" spans="1:5" ht="15">
      <c r="A616" s="241">
        <v>43855.916712962964</v>
      </c>
      <c r="E616" s="240">
        <v>102.9766</v>
      </c>
    </row>
    <row r="617" spans="1:5" ht="15">
      <c r="A617" s="241">
        <v>43855.958379629628</v>
      </c>
      <c r="E617" s="240">
        <v>97.554689999999994</v>
      </c>
    </row>
    <row r="618" spans="1:5" ht="15">
      <c r="A618" s="241">
        <v>43856.0000462963</v>
      </c>
      <c r="E618" s="240">
        <v>95.25</v>
      </c>
    </row>
    <row r="619" spans="1:5" ht="15">
      <c r="A619" s="241">
        <v>43856.041712962964</v>
      </c>
      <c r="E619" s="240">
        <v>89.390630000000002</v>
      </c>
    </row>
    <row r="620" spans="1:5" ht="15">
      <c r="A620" s="241">
        <v>43856.083379629628</v>
      </c>
      <c r="E620" s="240">
        <v>85.609380000000002</v>
      </c>
    </row>
    <row r="621" spans="1:5" ht="15">
      <c r="A621" s="241">
        <v>43856.1250462963</v>
      </c>
      <c r="E621" s="240">
        <v>84.039060000000006</v>
      </c>
    </row>
    <row r="622" spans="1:5" ht="15">
      <c r="A622" s="241">
        <v>43856.166712962964</v>
      </c>
      <c r="E622" s="240">
        <v>82.625</v>
      </c>
    </row>
    <row r="623" spans="1:5" ht="15">
      <c r="A623" s="241">
        <v>43856.208379629628</v>
      </c>
      <c r="E623" s="240">
        <v>84.328130000000002</v>
      </c>
    </row>
    <row r="624" spans="1:5" ht="15">
      <c r="A624" s="241">
        <v>43856.2500462963</v>
      </c>
      <c r="E624" s="240">
        <v>85.265630000000002</v>
      </c>
    </row>
    <row r="625" spans="1:5" ht="15">
      <c r="A625" s="241">
        <v>43856.291712962964</v>
      </c>
      <c r="E625" s="240">
        <v>88.296880000000002</v>
      </c>
    </row>
    <row r="626" spans="1:5" ht="15">
      <c r="A626" s="241">
        <v>43856.333379629628</v>
      </c>
      <c r="E626" s="240">
        <v>89.921880000000002</v>
      </c>
    </row>
    <row r="627" spans="1:5" ht="15">
      <c r="A627" s="241">
        <v>43856.3750462963</v>
      </c>
      <c r="E627" s="240">
        <v>91.226560000000006</v>
      </c>
    </row>
    <row r="628" spans="1:5" ht="15">
      <c r="A628" s="241">
        <v>43856.416712962964</v>
      </c>
      <c r="E628" s="240">
        <v>95.992189999999994</v>
      </c>
    </row>
    <row r="629" spans="1:5" ht="15">
      <c r="A629" s="241">
        <v>43856.458379629628</v>
      </c>
      <c r="E629" s="240">
        <v>100.6172</v>
      </c>
    </row>
    <row r="630" spans="1:5" ht="15">
      <c r="A630" s="241">
        <v>43856.5000462963</v>
      </c>
      <c r="E630" s="240">
        <v>101.0625</v>
      </c>
    </row>
    <row r="631" spans="1:5" ht="15">
      <c r="A631" s="241">
        <v>43856.541712962964</v>
      </c>
      <c r="E631" s="240">
        <v>100.625</v>
      </c>
    </row>
    <row r="632" spans="1:5" ht="15">
      <c r="A632" s="241">
        <v>43856.583379629628</v>
      </c>
      <c r="E632" s="240">
        <v>99.9375</v>
      </c>
    </row>
    <row r="633" spans="1:5" ht="15">
      <c r="A633" s="241">
        <v>43856.6250462963</v>
      </c>
      <c r="E633" s="240">
        <v>100.7266</v>
      </c>
    </row>
    <row r="634" spans="1:5" ht="15">
      <c r="A634" s="241">
        <v>43856.666712962964</v>
      </c>
      <c r="E634" s="240">
        <v>99.992189999999994</v>
      </c>
    </row>
    <row r="635" spans="1:5" ht="15">
      <c r="A635" s="241">
        <v>43856.708379629628</v>
      </c>
      <c r="E635" s="240">
        <v>101.6172</v>
      </c>
    </row>
    <row r="636" spans="1:5" ht="15">
      <c r="A636" s="241">
        <v>43856.7500462963</v>
      </c>
      <c r="E636" s="240">
        <v>109.54689999999999</v>
      </c>
    </row>
    <row r="637" spans="1:5" ht="15">
      <c r="A637" s="241">
        <v>43856.791712962964</v>
      </c>
      <c r="E637" s="240">
        <v>112.04689999999999</v>
      </c>
    </row>
    <row r="638" spans="1:5" ht="15">
      <c r="A638" s="241">
        <v>43856.833379629628</v>
      </c>
      <c r="E638" s="240">
        <v>111.9922</v>
      </c>
    </row>
    <row r="639" spans="1:5" ht="15">
      <c r="A639" s="241">
        <v>43856.8750462963</v>
      </c>
      <c r="E639" s="240">
        <v>127.67189999999999</v>
      </c>
    </row>
    <row r="640" spans="1:5" ht="15">
      <c r="A640" s="241">
        <v>43856.916712962964</v>
      </c>
      <c r="E640" s="240">
        <v>85.945310000000006</v>
      </c>
    </row>
    <row r="641" spans="1:5" ht="15">
      <c r="A641" s="241">
        <v>43856.958379629628</v>
      </c>
      <c r="E641" s="240">
        <v>99.773439999999994</v>
      </c>
    </row>
    <row r="642" spans="1:5" ht="15">
      <c r="A642" s="241">
        <v>43857.0000462963</v>
      </c>
      <c r="E642" s="240">
        <v>93.6875</v>
      </c>
    </row>
    <row r="643" spans="1:5" ht="15">
      <c r="A643" s="241">
        <v>43857.041712962964</v>
      </c>
      <c r="E643" s="240">
        <v>89.9375</v>
      </c>
    </row>
    <row r="644" spans="1:5" ht="15">
      <c r="A644" s="241">
        <v>43857.083379629628</v>
      </c>
      <c r="E644" s="240">
        <v>87.4375</v>
      </c>
    </row>
    <row r="645" spans="1:5" ht="15">
      <c r="A645" s="241">
        <v>43857.1250462963</v>
      </c>
      <c r="E645" s="240">
        <v>85.289060000000006</v>
      </c>
    </row>
    <row r="646" spans="1:5" ht="15">
      <c r="A646" s="241">
        <v>43857.166712962964</v>
      </c>
      <c r="E646" s="240">
        <v>86</v>
      </c>
    </row>
    <row r="647" spans="1:5" ht="15">
      <c r="A647" s="241">
        <v>43857.208379629628</v>
      </c>
      <c r="E647" s="240">
        <v>89.226560000000006</v>
      </c>
    </row>
    <row r="648" spans="1:5" ht="15">
      <c r="A648" s="241">
        <v>43857.2500462963</v>
      </c>
      <c r="E648" s="240">
        <v>99.117189999999994</v>
      </c>
    </row>
    <row r="649" spans="1:5" ht="15">
      <c r="A649" s="241">
        <v>43857.291712962964</v>
      </c>
      <c r="E649" s="240">
        <v>112.4141</v>
      </c>
    </row>
    <row r="650" spans="1:5" ht="15">
      <c r="A650" s="241">
        <v>43857.333379629628</v>
      </c>
      <c r="E650" s="240">
        <v>117.73439999999999</v>
      </c>
    </row>
    <row r="651" spans="1:5" ht="15">
      <c r="A651" s="241">
        <v>43857.3750462963</v>
      </c>
      <c r="E651" s="240">
        <v>120.625</v>
      </c>
    </row>
    <row r="652" spans="1:5" ht="15">
      <c r="A652" s="241">
        <v>43857.416712962964</v>
      </c>
      <c r="E652" s="240">
        <v>127.4141</v>
      </c>
    </row>
    <row r="653" spans="1:5" ht="15">
      <c r="A653" s="241">
        <v>43857.458379629628</v>
      </c>
      <c r="E653" s="240">
        <v>129.1797</v>
      </c>
    </row>
    <row r="654" spans="1:5" ht="15">
      <c r="A654" s="241">
        <v>43857.5000462963</v>
      </c>
      <c r="E654" s="240">
        <v>130.5625</v>
      </c>
    </row>
    <row r="655" spans="1:5" ht="15">
      <c r="A655" s="241">
        <v>43857.541712962964</v>
      </c>
      <c r="E655" s="240">
        <v>130.6875</v>
      </c>
    </row>
    <row r="656" spans="1:5" ht="15">
      <c r="A656" s="241">
        <v>43857.583379629628</v>
      </c>
      <c r="E656" s="240">
        <v>131.0625</v>
      </c>
    </row>
    <row r="657" spans="1:5" ht="15">
      <c r="A657" s="241">
        <v>43857.6250462963</v>
      </c>
      <c r="E657" s="240">
        <v>133.28909999999999</v>
      </c>
    </row>
    <row r="658" spans="1:5" ht="15">
      <c r="A658" s="241">
        <v>43857.666712962964</v>
      </c>
      <c r="E658" s="240">
        <v>131.9375</v>
      </c>
    </row>
    <row r="659" spans="1:5" ht="15">
      <c r="A659" s="241">
        <v>43857.708379629628</v>
      </c>
      <c r="E659" s="240">
        <v>129.47659999999999</v>
      </c>
    </row>
    <row r="660" spans="1:5" ht="15">
      <c r="A660" s="241">
        <v>43857.7500462963</v>
      </c>
      <c r="E660" s="240">
        <v>132.4297</v>
      </c>
    </row>
    <row r="661" spans="1:5" ht="15">
      <c r="A661" s="241">
        <v>43857.791712962964</v>
      </c>
      <c r="E661" s="240">
        <v>129.22659999999999</v>
      </c>
    </row>
    <row r="662" spans="1:5" ht="15">
      <c r="A662" s="241">
        <v>43857.833379629628</v>
      </c>
      <c r="E662" s="240">
        <v>124.25</v>
      </c>
    </row>
    <row r="663" spans="1:5" ht="15">
      <c r="A663" s="241">
        <v>43857.8750462963</v>
      </c>
      <c r="E663" s="240">
        <v>116.60939999999999</v>
      </c>
    </row>
    <row r="664" spans="1:5" ht="15">
      <c r="A664" s="241">
        <v>43857.916712962964</v>
      </c>
      <c r="E664" s="240">
        <v>112.9453</v>
      </c>
    </row>
    <row r="665" spans="1:5" ht="15">
      <c r="A665" s="241">
        <v>43857.958379629628</v>
      </c>
      <c r="E665" s="240">
        <v>104</v>
      </c>
    </row>
    <row r="666" spans="1:5" ht="15">
      <c r="A666" s="241">
        <v>43858.0000462963</v>
      </c>
      <c r="E666" s="240">
        <v>98.898439999999994</v>
      </c>
    </row>
    <row r="667" spans="1:5" ht="15">
      <c r="A667" s="241">
        <v>43858.041712962964</v>
      </c>
      <c r="E667" s="240">
        <v>91.515630000000002</v>
      </c>
    </row>
    <row r="668" spans="1:5" ht="15">
      <c r="A668" s="241">
        <v>43858.083379629628</v>
      </c>
      <c r="E668" s="240">
        <v>88.859380000000002</v>
      </c>
    </row>
    <row r="669" spans="1:5" ht="15">
      <c r="A669" s="241">
        <v>43858.1250462963</v>
      </c>
      <c r="E669" s="240">
        <v>85.539060000000006</v>
      </c>
    </row>
    <row r="670" spans="1:5" ht="15">
      <c r="A670" s="241">
        <v>43858.166712962964</v>
      </c>
      <c r="E670" s="240">
        <v>87.125</v>
      </c>
    </row>
    <row r="671" spans="1:5" ht="15">
      <c r="A671" s="241">
        <v>43858.208379629628</v>
      </c>
      <c r="E671" s="240">
        <v>88.609380000000002</v>
      </c>
    </row>
    <row r="672" spans="1:5" ht="15">
      <c r="A672" s="241">
        <v>43858.2500462963</v>
      </c>
      <c r="E672" s="240">
        <v>96.109380000000002</v>
      </c>
    </row>
    <row r="673" spans="1:5" ht="15">
      <c r="A673" s="241">
        <v>43858.291712962964</v>
      </c>
      <c r="E673" s="240">
        <v>110.8516</v>
      </c>
    </row>
    <row r="674" spans="1:5" ht="15">
      <c r="A674" s="241">
        <v>43858.333379629628</v>
      </c>
      <c r="E674" s="240">
        <v>117.6875</v>
      </c>
    </row>
    <row r="675" spans="1:5" ht="15">
      <c r="A675" s="241">
        <v>43858.3750462963</v>
      </c>
      <c r="E675" s="240">
        <v>115.2813</v>
      </c>
    </row>
    <row r="676" spans="1:5" ht="15">
      <c r="A676" s="241">
        <v>43858.416712962964</v>
      </c>
      <c r="E676" s="240">
        <v>126.6172</v>
      </c>
    </row>
    <row r="677" spans="1:5" ht="15">
      <c r="A677" s="241">
        <v>43858.458379629628</v>
      </c>
      <c r="E677" s="240">
        <v>126.3047</v>
      </c>
    </row>
    <row r="678" spans="1:5" ht="15">
      <c r="A678" s="241">
        <v>43858.5000462963</v>
      </c>
      <c r="E678" s="240">
        <v>130.82810000000001</v>
      </c>
    </row>
    <row r="679" spans="1:5" ht="15">
      <c r="A679" s="241">
        <v>43858.541712962964</v>
      </c>
      <c r="E679" s="240">
        <v>132.10939999999999</v>
      </c>
    </row>
    <row r="680" spans="1:5" ht="15">
      <c r="A680" s="241">
        <v>43858.583379629628</v>
      </c>
      <c r="E680" s="240">
        <v>134.0625</v>
      </c>
    </row>
    <row r="681" spans="1:5" ht="15">
      <c r="A681" s="241">
        <v>43858.6250462963</v>
      </c>
      <c r="E681" s="240">
        <v>134.72659999999999</v>
      </c>
    </row>
    <row r="682" spans="1:5" ht="15">
      <c r="A682" s="241">
        <v>43858.666712962964</v>
      </c>
      <c r="E682" s="240">
        <v>134.4375</v>
      </c>
    </row>
    <row r="683" spans="1:5" ht="15">
      <c r="A683" s="241">
        <v>43858.708379629628</v>
      </c>
      <c r="E683" s="240">
        <v>131.01560000000001</v>
      </c>
    </row>
    <row r="684" spans="1:5" ht="15">
      <c r="A684" s="241">
        <v>43858.7500462963</v>
      </c>
      <c r="E684" s="240">
        <v>131.01560000000001</v>
      </c>
    </row>
    <row r="685" spans="1:5" ht="15">
      <c r="A685" s="241">
        <v>43858.791712962964</v>
      </c>
      <c r="E685" s="240">
        <v>127.6016</v>
      </c>
    </row>
    <row r="686" spans="1:5" ht="15">
      <c r="A686" s="241">
        <v>43858.833379629628</v>
      </c>
      <c r="E686" s="240">
        <v>124.2422</v>
      </c>
    </row>
    <row r="687" spans="1:5" ht="15">
      <c r="A687" s="241">
        <v>43858.8750462963</v>
      </c>
      <c r="E687" s="240">
        <v>115.4297</v>
      </c>
    </row>
    <row r="688" spans="1:5" ht="15">
      <c r="A688" s="241">
        <v>43858.916712962964</v>
      </c>
      <c r="E688" s="240">
        <v>112.3203</v>
      </c>
    </row>
    <row r="689" spans="1:5" ht="15">
      <c r="A689" s="241">
        <v>43858.958379629628</v>
      </c>
      <c r="E689" s="240">
        <v>102.8984</v>
      </c>
    </row>
    <row r="690" spans="1:5" ht="15">
      <c r="A690" s="241">
        <v>43859.0000462963</v>
      </c>
      <c r="E690" s="240">
        <v>96.5625</v>
      </c>
    </row>
    <row r="691" spans="1:5" ht="15">
      <c r="A691" s="241">
        <v>43859.041712962964</v>
      </c>
      <c r="E691" s="240">
        <v>90.1875</v>
      </c>
    </row>
    <row r="692" spans="1:5" ht="15">
      <c r="A692" s="241">
        <v>43859.083379629628</v>
      </c>
      <c r="E692" s="240">
        <v>87.3125</v>
      </c>
    </row>
    <row r="693" spans="1:5" ht="15">
      <c r="A693" s="241">
        <v>43859.1250462963</v>
      </c>
      <c r="E693" s="240">
        <v>86.101560000000006</v>
      </c>
    </row>
    <row r="694" spans="1:5" ht="15">
      <c r="A694" s="241">
        <v>43859.166712962964</v>
      </c>
      <c r="E694" s="240">
        <v>84.4375</v>
      </c>
    </row>
    <row r="695" spans="1:5" ht="15">
      <c r="A695" s="241">
        <v>43859.208379629628</v>
      </c>
      <c r="E695" s="240">
        <v>89.414060000000006</v>
      </c>
    </row>
    <row r="696" spans="1:5" ht="15">
      <c r="A696" s="241">
        <v>43859.2500462963</v>
      </c>
      <c r="E696" s="240">
        <v>95.179689999999994</v>
      </c>
    </row>
    <row r="697" spans="1:5" ht="15">
      <c r="A697" s="241">
        <v>43859.291712962964</v>
      </c>
      <c r="E697" s="240">
        <v>108.4766</v>
      </c>
    </row>
    <row r="698" spans="1:5" ht="15">
      <c r="A698" s="241">
        <v>43859.333379629628</v>
      </c>
      <c r="E698" s="240">
        <v>115.2422</v>
      </c>
    </row>
    <row r="699" spans="1:5" ht="15">
      <c r="A699" s="241">
        <v>43859.3750462963</v>
      </c>
      <c r="E699" s="240">
        <v>117.4922</v>
      </c>
    </row>
    <row r="700" spans="1:5" ht="15">
      <c r="A700" s="241">
        <v>43859.416712962964</v>
      </c>
      <c r="E700" s="240">
        <v>122.6016</v>
      </c>
    </row>
    <row r="701" spans="1:5" ht="15">
      <c r="A701" s="241">
        <v>43859.458379629628</v>
      </c>
      <c r="E701" s="240">
        <v>127.125</v>
      </c>
    </row>
    <row r="702" spans="1:5" ht="15">
      <c r="A702" s="241">
        <v>43859.5000462963</v>
      </c>
      <c r="E702" s="240">
        <v>128.5547</v>
      </c>
    </row>
    <row r="703" spans="1:5" ht="15">
      <c r="A703" s="241">
        <v>43859.541712962964</v>
      </c>
      <c r="E703" s="240">
        <v>131.1875</v>
      </c>
    </row>
    <row r="704" spans="1:5" ht="15">
      <c r="A704" s="241">
        <v>43859.583379629628</v>
      </c>
      <c r="E704" s="240">
        <v>130.125</v>
      </c>
    </row>
    <row r="705" spans="1:5" ht="15">
      <c r="A705" s="241">
        <v>43859.6250462963</v>
      </c>
      <c r="E705" s="240">
        <v>132.10159999999999</v>
      </c>
    </row>
    <row r="706" spans="1:5" ht="15">
      <c r="A706" s="241">
        <v>43859.666712962964</v>
      </c>
      <c r="E706" s="240">
        <v>129.9375</v>
      </c>
    </row>
    <row r="707" spans="1:5" ht="15">
      <c r="A707" s="241">
        <v>43859.708379629628</v>
      </c>
      <c r="E707" s="240">
        <v>129.23439999999999</v>
      </c>
    </row>
    <row r="708" spans="1:5" ht="15">
      <c r="A708" s="241">
        <v>43859.7500462963</v>
      </c>
      <c r="E708" s="240">
        <v>131.60939999999999</v>
      </c>
    </row>
    <row r="709" spans="1:5" ht="15">
      <c r="A709" s="241">
        <v>43859.791712962964</v>
      </c>
      <c r="E709" s="240">
        <v>128.16409999999999</v>
      </c>
    </row>
    <row r="710" spans="1:5" ht="15">
      <c r="A710" s="241">
        <v>43859.833379629628</v>
      </c>
      <c r="E710" s="240">
        <v>125.3047</v>
      </c>
    </row>
    <row r="711" spans="1:5" ht="15">
      <c r="A711" s="241">
        <v>43859.8750462963</v>
      </c>
      <c r="E711" s="240">
        <v>115.4766</v>
      </c>
    </row>
    <row r="712" spans="1:5" ht="15">
      <c r="A712" s="241">
        <v>43859.916712962964</v>
      </c>
      <c r="E712" s="240">
        <v>112.7734</v>
      </c>
    </row>
    <row r="713" spans="1:5" ht="15">
      <c r="A713" s="241">
        <v>43859.958379629628</v>
      </c>
      <c r="E713" s="240">
        <v>104.0859</v>
      </c>
    </row>
    <row r="714" spans="1:5" ht="15">
      <c r="A714" s="241">
        <v>43860.0000462963</v>
      </c>
      <c r="E714" s="240">
        <v>97.1875</v>
      </c>
    </row>
    <row r="715" spans="1:5" ht="15">
      <c r="A715" s="241">
        <v>43860.041712962964</v>
      </c>
      <c r="E715" s="240">
        <v>89.765630000000002</v>
      </c>
    </row>
    <row r="716" spans="1:5" ht="15">
      <c r="A716" s="241">
        <v>43860.083379629628</v>
      </c>
      <c r="E716" s="240">
        <v>86.984380000000002</v>
      </c>
    </row>
    <row r="717" spans="1:5" ht="15">
      <c r="A717" s="241">
        <v>43860.1250462963</v>
      </c>
      <c r="E717" s="240">
        <v>85.414060000000006</v>
      </c>
    </row>
    <row r="718" spans="1:5" ht="15">
      <c r="A718" s="241">
        <v>43860.166712962964</v>
      </c>
      <c r="E718" s="240">
        <v>84.5</v>
      </c>
    </row>
    <row r="719" spans="1:5" ht="15">
      <c r="A719" s="241">
        <v>43860.208379629628</v>
      </c>
      <c r="E719" s="240">
        <v>87.953130000000002</v>
      </c>
    </row>
    <row r="720" spans="1:5" ht="15">
      <c r="A720" s="241">
        <v>43860.2500462963</v>
      </c>
      <c r="E720" s="240">
        <v>95.703130000000002</v>
      </c>
    </row>
    <row r="721" spans="1:5" ht="15">
      <c r="A721" s="241">
        <v>43860.291712962964</v>
      </c>
      <c r="E721" s="240">
        <v>109.7266</v>
      </c>
    </row>
    <row r="722" spans="1:5" ht="15">
      <c r="A722" s="241">
        <v>43860.333379629628</v>
      </c>
      <c r="E722" s="240">
        <v>115.1172</v>
      </c>
    </row>
    <row r="723" spans="1:5" ht="15">
      <c r="A723" s="241">
        <v>43860.3750462963</v>
      </c>
      <c r="E723" s="240">
        <v>115.6641</v>
      </c>
    </row>
    <row r="724" spans="1:5" ht="15">
      <c r="A724" s="241">
        <v>43860.416712962964</v>
      </c>
      <c r="E724" s="240">
        <v>122.9922</v>
      </c>
    </row>
    <row r="725" spans="1:5" ht="15">
      <c r="A725" s="241">
        <v>43860.458379629628</v>
      </c>
      <c r="E725" s="240">
        <v>128.0547</v>
      </c>
    </row>
    <row r="726" spans="1:5" ht="15">
      <c r="A726" s="241">
        <v>43860.5000462963</v>
      </c>
      <c r="E726" s="240">
        <v>129.1875</v>
      </c>
    </row>
    <row r="727" spans="1:5" ht="15">
      <c r="A727" s="241">
        <v>43860.541712962964</v>
      </c>
      <c r="E727" s="240">
        <v>130.375</v>
      </c>
    </row>
    <row r="728" spans="1:5" ht="15">
      <c r="A728" s="241">
        <v>43860.583379629628</v>
      </c>
      <c r="E728" s="240">
        <v>130.6875</v>
      </c>
    </row>
    <row r="729" spans="1:5" ht="15">
      <c r="A729" s="241">
        <v>43860.6250462963</v>
      </c>
      <c r="E729" s="240">
        <v>131.66409999999999</v>
      </c>
    </row>
    <row r="730" spans="1:5" ht="15">
      <c r="A730" s="241">
        <v>43860.666712962964</v>
      </c>
      <c r="E730" s="240">
        <v>130.875</v>
      </c>
    </row>
    <row r="731" spans="1:5" ht="15">
      <c r="A731" s="241">
        <v>43860.708379629628</v>
      </c>
      <c r="E731" s="240">
        <v>130.01560000000001</v>
      </c>
    </row>
    <row r="732" spans="1:5" ht="15">
      <c r="A732" s="241">
        <v>43860.7500462963</v>
      </c>
      <c r="E732" s="240">
        <v>129.45310000000001</v>
      </c>
    </row>
    <row r="733" spans="1:5" ht="15">
      <c r="A733" s="241">
        <v>43860.791712962964</v>
      </c>
      <c r="E733" s="240">
        <v>127.7891</v>
      </c>
    </row>
    <row r="734" spans="1:5" ht="15">
      <c r="A734" s="241">
        <v>43860.833379629628</v>
      </c>
      <c r="E734" s="240">
        <v>120.29689999999999</v>
      </c>
    </row>
    <row r="735" spans="1:5" ht="15">
      <c r="A735" s="241">
        <v>43860.8750462963</v>
      </c>
      <c r="E735" s="240">
        <v>115.9375</v>
      </c>
    </row>
    <row r="736" spans="1:5" ht="15">
      <c r="A736" s="241">
        <v>43860.916712962964</v>
      </c>
      <c r="E736" s="240">
        <v>112.1641</v>
      </c>
    </row>
    <row r="737" spans="1:5" ht="15">
      <c r="A737" s="241">
        <v>43860.958379629628</v>
      </c>
      <c r="E737" s="240">
        <v>104.1172</v>
      </c>
    </row>
    <row r="738" spans="1:5" ht="15">
      <c r="A738" s="241">
        <v>43861.0000462963</v>
      </c>
      <c r="E738" s="240">
        <v>96.375</v>
      </c>
    </row>
    <row r="739" spans="1:5" ht="15">
      <c r="A739" s="241">
        <v>43861.041712962964</v>
      </c>
      <c r="E739" s="240">
        <v>91.203130000000002</v>
      </c>
    </row>
    <row r="740" spans="1:5" ht="15">
      <c r="A740" s="241">
        <v>43861.083379629628</v>
      </c>
      <c r="E740" s="240">
        <v>88.484380000000002</v>
      </c>
    </row>
    <row r="741" spans="1:5" ht="15">
      <c r="A741" s="241">
        <v>43861.1250462963</v>
      </c>
      <c r="E741" s="240">
        <v>84.101560000000006</v>
      </c>
    </row>
    <row r="742" spans="1:5" ht="15">
      <c r="A742" s="241">
        <v>43861.166712962964</v>
      </c>
      <c r="E742" s="240">
        <v>86.4375</v>
      </c>
    </row>
    <row r="743" spans="1:5" ht="15">
      <c r="A743" s="241">
        <v>43861.208379629628</v>
      </c>
      <c r="E743" s="240">
        <v>87.734380000000002</v>
      </c>
    </row>
    <row r="744" spans="1:5" ht="15">
      <c r="A744" s="241">
        <v>43861.2500462963</v>
      </c>
      <c r="E744" s="240">
        <v>96.257810000000006</v>
      </c>
    </row>
    <row r="745" spans="1:5" ht="15">
      <c r="A745" s="241">
        <v>43861.291712962964</v>
      </c>
      <c r="E745" s="240">
        <v>108.7734</v>
      </c>
    </row>
    <row r="746" spans="1:5" ht="15">
      <c r="A746" s="241">
        <v>43861.333379629628</v>
      </c>
      <c r="E746" s="240">
        <v>111.3672</v>
      </c>
    </row>
    <row r="747" spans="1:5" ht="15">
      <c r="A747" s="241">
        <v>43861.3750462963</v>
      </c>
      <c r="E747" s="240">
        <v>118.92189999999999</v>
      </c>
    </row>
    <row r="748" spans="1:5" ht="15">
      <c r="A748" s="241">
        <v>43861.416712962964</v>
      </c>
      <c r="E748" s="240">
        <v>124.7891</v>
      </c>
    </row>
    <row r="749" spans="1:5" ht="15">
      <c r="A749" s="241">
        <v>43861.458379629628</v>
      </c>
      <c r="E749" s="240">
        <v>126.9922</v>
      </c>
    </row>
    <row r="750" spans="1:5" ht="15">
      <c r="A750" s="241">
        <v>43861.5000462963</v>
      </c>
      <c r="E750" s="240">
        <v>128.3125</v>
      </c>
    </row>
    <row r="751" spans="1:5" ht="15">
      <c r="A751" s="242">
        <v>43861.541712962964</v>
      </c>
      <c r="E751" s="240">
        <v>130.0625</v>
      </c>
    </row>
    <row r="752" spans="1:5" ht="15">
      <c r="A752" s="242">
        <v>43861.583379629628</v>
      </c>
      <c r="E752" s="240">
        <v>131.6875</v>
      </c>
    </row>
    <row r="753" spans="1:5" ht="15">
      <c r="A753" s="241">
        <v>43861.6250462963</v>
      </c>
      <c r="E753" s="240">
        <v>134.47659999999999</v>
      </c>
    </row>
    <row r="754" spans="1:5" ht="15">
      <c r="A754" s="241">
        <v>43861.666712962964</v>
      </c>
      <c r="E754" s="240">
        <v>133.125</v>
      </c>
    </row>
    <row r="755" spans="1:5" ht="15">
      <c r="A755" s="241">
        <v>43861.708379629628</v>
      </c>
      <c r="E755" s="240">
        <v>131.95310000000001</v>
      </c>
    </row>
    <row r="756" spans="1:5" ht="15">
      <c r="A756" s="241">
        <v>43861.7500462963</v>
      </c>
      <c r="E756" s="240">
        <v>129.26560000000001</v>
      </c>
    </row>
    <row r="757" spans="1:5" ht="15">
      <c r="A757" s="241">
        <v>43861.791712962964</v>
      </c>
      <c r="E757" s="240">
        <v>125.0391</v>
      </c>
    </row>
    <row r="758" spans="1:5" ht="15">
      <c r="A758" s="241">
        <v>43861.833379629628</v>
      </c>
      <c r="E758" s="240">
        <v>122.0625</v>
      </c>
    </row>
    <row r="759" spans="1:5" ht="15">
      <c r="A759" s="241">
        <v>43861.8750462963</v>
      </c>
      <c r="E759" s="240">
        <v>117.5625</v>
      </c>
    </row>
    <row r="760" spans="1:5" ht="15">
      <c r="A760" s="241">
        <v>43861.916712962964</v>
      </c>
      <c r="E760" s="240">
        <v>110</v>
      </c>
    </row>
    <row r="761" spans="1:5" ht="15">
      <c r="A761" s="241">
        <v>43861.958379629628</v>
      </c>
      <c r="E761" s="240">
        <v>102.8125</v>
      </c>
    </row>
    <row r="762" spans="1:5" ht="15">
      <c r="A762" s="243">
        <v>43862.0000462963</v>
      </c>
      <c r="E762" s="240">
        <v>97</v>
      </c>
    </row>
    <row r="763" spans="1:5" ht="15">
      <c r="A763" s="241">
        <v>43862.041712962964</v>
      </c>
      <c r="E763" s="240">
        <v>86.331969999999998</v>
      </c>
    </row>
    <row r="764" spans="1:5" ht="15">
      <c r="A764" s="241">
        <v>43862.083379629628</v>
      </c>
      <c r="E764" s="240">
        <v>83.875</v>
      </c>
    </row>
    <row r="765" spans="1:5" ht="15">
      <c r="A765" s="241">
        <v>43862.1250462963</v>
      </c>
      <c r="E765" s="240">
        <v>81.625</v>
      </c>
    </row>
    <row r="766" spans="1:5" ht="15">
      <c r="A766" s="241">
        <v>43862.166712962964</v>
      </c>
      <c r="E766" s="240">
        <v>78.625</v>
      </c>
    </row>
    <row r="767" spans="1:5" ht="15">
      <c r="A767" s="241">
        <v>43862.208379629628</v>
      </c>
      <c r="E767" s="240">
        <v>81.4375</v>
      </c>
    </row>
    <row r="768" spans="1:5" ht="15">
      <c r="A768" s="241">
        <v>43862.2500462963</v>
      </c>
      <c r="E768" s="240">
        <v>84.3125</v>
      </c>
    </row>
    <row r="769" spans="1:5" ht="15">
      <c r="A769" s="241">
        <v>43862.291712962964</v>
      </c>
      <c r="E769" s="240">
        <v>87.3125</v>
      </c>
    </row>
    <row r="770" spans="1:5" ht="15">
      <c r="A770" s="241">
        <v>43862.333379629628</v>
      </c>
      <c r="E770" s="240">
        <v>92.875</v>
      </c>
    </row>
    <row r="771" spans="1:5" ht="15">
      <c r="A771" s="241">
        <v>43862.3750462963</v>
      </c>
      <c r="E771" s="240">
        <v>94.6875</v>
      </c>
    </row>
    <row r="772" spans="1:5" ht="15">
      <c r="A772" s="241">
        <v>43862.416712962964</v>
      </c>
      <c r="E772" s="240">
        <v>101.6875</v>
      </c>
    </row>
    <row r="773" spans="1:5" ht="15">
      <c r="A773" s="241">
        <v>43862.458379629628</v>
      </c>
      <c r="E773" s="240">
        <v>103.9375</v>
      </c>
    </row>
    <row r="774" spans="1:5" ht="15">
      <c r="A774" s="241">
        <v>43862.5000462963</v>
      </c>
      <c r="E774" s="240">
        <v>106.375</v>
      </c>
    </row>
    <row r="775" spans="1:5" ht="15">
      <c r="A775" s="241">
        <v>43862.541712962964</v>
      </c>
      <c r="E775" s="240">
        <v>109.4375</v>
      </c>
    </row>
    <row r="776" spans="1:5" ht="15">
      <c r="A776" s="241">
        <v>43862.583379629628</v>
      </c>
      <c r="E776" s="240">
        <v>108.75</v>
      </c>
    </row>
    <row r="777" spans="1:5" ht="15">
      <c r="A777" s="241">
        <v>43862.6250462963</v>
      </c>
      <c r="E777" s="240">
        <v>110.1875</v>
      </c>
    </row>
    <row r="778" spans="1:5" ht="15">
      <c r="A778" s="241">
        <v>43862.666712962964</v>
      </c>
      <c r="E778" s="240">
        <v>113.7266</v>
      </c>
    </row>
    <row r="779" spans="1:5" ht="15">
      <c r="A779" s="241">
        <v>43862.708379629628</v>
      </c>
      <c r="E779" s="240">
        <v>110.0234</v>
      </c>
    </row>
    <row r="780" spans="1:5" ht="15">
      <c r="A780" s="241">
        <v>43862.7500462963</v>
      </c>
      <c r="E780" s="240">
        <v>111.625</v>
      </c>
    </row>
    <row r="781" spans="1:5" ht="15">
      <c r="A781" s="241">
        <v>43862.791712962964</v>
      </c>
      <c r="E781" s="240">
        <v>112.8125</v>
      </c>
    </row>
    <row r="782" spans="1:5" ht="15">
      <c r="A782" s="241">
        <v>43862.833379629628</v>
      </c>
      <c r="E782" s="240">
        <v>108.5625</v>
      </c>
    </row>
    <row r="783" spans="1:5" ht="15">
      <c r="A783" s="241">
        <v>43862.8750462963</v>
      </c>
      <c r="E783" s="240">
        <v>103.9375</v>
      </c>
    </row>
    <row r="784" spans="1:5" ht="15">
      <c r="A784" s="241">
        <v>43862.916712962964</v>
      </c>
      <c r="E784" s="240">
        <v>101.4297</v>
      </c>
    </row>
    <row r="785" spans="1:5" ht="15">
      <c r="A785" s="241">
        <v>43862.958379629628</v>
      </c>
      <c r="E785" s="240">
        <v>93.632810000000006</v>
      </c>
    </row>
    <row r="786" spans="1:5" ht="15">
      <c r="A786" s="241">
        <v>43863.0000462963</v>
      </c>
      <c r="E786" s="240">
        <v>88.5</v>
      </c>
    </row>
    <row r="787" spans="1:5" ht="15">
      <c r="A787" s="241">
        <v>43863.041712962964</v>
      </c>
      <c r="E787" s="240">
        <v>85.820999999999998</v>
      </c>
    </row>
    <row r="788" spans="1:5" ht="15">
      <c r="A788" s="241">
        <v>43863.083379629628</v>
      </c>
      <c r="E788" s="240">
        <v>81.0625</v>
      </c>
    </row>
    <row r="789" spans="1:5" ht="15">
      <c r="A789" s="241">
        <v>43863.1250462963</v>
      </c>
      <c r="E789" s="240">
        <v>78.8125</v>
      </c>
    </row>
    <row r="790" spans="1:5" ht="15">
      <c r="A790" s="241">
        <v>43863.166712962964</v>
      </c>
      <c r="E790" s="240">
        <v>78.125</v>
      </c>
    </row>
    <row r="791" spans="1:5" ht="15">
      <c r="A791" s="241">
        <v>43863.208379629628</v>
      </c>
      <c r="E791" s="240">
        <v>79.0625</v>
      </c>
    </row>
    <row r="792" spans="1:5" ht="15">
      <c r="A792" s="241">
        <v>43863.2500462963</v>
      </c>
      <c r="E792" s="240">
        <v>79.8125</v>
      </c>
    </row>
    <row r="793" spans="1:5" ht="15">
      <c r="A793" s="241">
        <v>43863.291712962964</v>
      </c>
      <c r="E793" s="240">
        <v>84</v>
      </c>
    </row>
    <row r="794" spans="1:5" ht="15">
      <c r="A794" s="241">
        <v>43863.333379629628</v>
      </c>
      <c r="E794" s="240">
        <v>84.8125</v>
      </c>
    </row>
    <row r="795" spans="1:5" ht="15">
      <c r="A795" s="241">
        <v>43863.3750462963</v>
      </c>
      <c r="E795" s="240">
        <v>88.375</v>
      </c>
    </row>
    <row r="796" spans="1:5" ht="15">
      <c r="A796" s="241">
        <v>43863.416712962964</v>
      </c>
      <c r="E796" s="240">
        <v>91.367189999999994</v>
      </c>
    </row>
    <row r="797" spans="1:5" ht="15">
      <c r="A797" s="241">
        <v>43863.458379629628</v>
      </c>
      <c r="E797" s="240">
        <v>94.257810000000006</v>
      </c>
    </row>
    <row r="798" spans="1:5" ht="15">
      <c r="A798" s="241">
        <v>43863.5000462963</v>
      </c>
      <c r="E798" s="240">
        <v>96</v>
      </c>
    </row>
    <row r="799" spans="1:5" ht="15">
      <c r="A799" s="241">
        <v>43863.541712962964</v>
      </c>
      <c r="E799" s="240">
        <v>98</v>
      </c>
    </row>
    <row r="800" spans="1:5" ht="15">
      <c r="A800" s="241">
        <v>43863.583379629628</v>
      </c>
      <c r="E800" s="240">
        <v>98.6875</v>
      </c>
    </row>
    <row r="801" spans="1:5" ht="15">
      <c r="A801" s="241">
        <v>43863.6250462963</v>
      </c>
      <c r="E801" s="240">
        <v>99.75</v>
      </c>
    </row>
    <row r="802" spans="1:5" ht="15">
      <c r="A802" s="241">
        <v>43863.666712962964</v>
      </c>
      <c r="E802" s="240">
        <v>99.0625</v>
      </c>
    </row>
    <row r="803" spans="1:5" ht="15">
      <c r="A803" s="241">
        <v>43863.708379629628</v>
      </c>
      <c r="E803" s="240">
        <v>99.6875</v>
      </c>
    </row>
    <row r="804" spans="1:5" ht="15">
      <c r="A804" s="241">
        <v>43863.7500462963</v>
      </c>
      <c r="E804" s="240">
        <v>100.875</v>
      </c>
    </row>
    <row r="805" spans="1:5" ht="15">
      <c r="A805" s="241">
        <v>43863.791712962964</v>
      </c>
      <c r="E805" s="240">
        <v>102.5</v>
      </c>
    </row>
    <row r="806" spans="1:5" ht="15">
      <c r="A806" s="241">
        <v>43863.833379629628</v>
      </c>
      <c r="E806" s="240">
        <v>104.5625</v>
      </c>
    </row>
    <row r="807" spans="1:5" ht="15">
      <c r="A807" s="241">
        <v>43863.8750462963</v>
      </c>
      <c r="E807" s="240">
        <v>75.9375</v>
      </c>
    </row>
    <row r="808" spans="1:5" ht="15">
      <c r="A808" s="241">
        <v>43863.916712962964</v>
      </c>
      <c r="E808" s="240">
        <v>123.8125</v>
      </c>
    </row>
    <row r="809" spans="1:5" ht="15">
      <c r="A809" s="241">
        <v>43863.958379629628</v>
      </c>
      <c r="E809" s="240">
        <v>93.5</v>
      </c>
    </row>
    <row r="810" spans="1:5" ht="15">
      <c r="A810" s="241">
        <v>43864.0000462963</v>
      </c>
      <c r="E810" s="240">
        <v>88.25</v>
      </c>
    </row>
    <row r="811" spans="1:5" ht="15">
      <c r="A811" s="241">
        <v>43864.041712962964</v>
      </c>
      <c r="E811" s="240">
        <v>83.194689999999994</v>
      </c>
    </row>
    <row r="812" spans="1:5" ht="15">
      <c r="A812" s="241">
        <v>43864.083379629628</v>
      </c>
      <c r="E812" s="240">
        <v>83.125</v>
      </c>
    </row>
    <row r="813" spans="1:5" ht="15">
      <c r="A813" s="241">
        <v>43864.1250462963</v>
      </c>
      <c r="E813" s="240">
        <v>81.203130000000002</v>
      </c>
    </row>
    <row r="814" spans="1:5" ht="15">
      <c r="A814" s="241">
        <v>43864.166712962964</v>
      </c>
      <c r="E814" s="240">
        <v>82.859380000000002</v>
      </c>
    </row>
    <row r="815" spans="1:5" ht="15">
      <c r="A815" s="241">
        <v>43864.208379629628</v>
      </c>
      <c r="E815" s="240">
        <v>85.5</v>
      </c>
    </row>
    <row r="816" spans="1:5" ht="15">
      <c r="A816" s="241">
        <v>43864.2500462963</v>
      </c>
      <c r="E816" s="240">
        <v>95.9375</v>
      </c>
    </row>
    <row r="817" spans="1:5" ht="15">
      <c r="A817" s="241">
        <v>43864.291712962964</v>
      </c>
      <c r="E817" s="240">
        <v>107.25</v>
      </c>
    </row>
    <row r="818" spans="1:5" ht="15">
      <c r="A818" s="241">
        <v>43864.333379629628</v>
      </c>
      <c r="E818" s="240">
        <v>113.8125</v>
      </c>
    </row>
    <row r="819" spans="1:5" ht="15">
      <c r="A819" s="241">
        <v>43864.3750462963</v>
      </c>
      <c r="E819" s="240">
        <v>122.25</v>
      </c>
    </row>
    <row r="820" spans="1:5" ht="15">
      <c r="A820" s="241">
        <v>43864.416712962964</v>
      </c>
      <c r="E820" s="240">
        <v>127.6797</v>
      </c>
    </row>
    <row r="821" spans="1:5" ht="15">
      <c r="A821" s="241">
        <v>43864.458379629628</v>
      </c>
      <c r="E821" s="240">
        <v>125.8828</v>
      </c>
    </row>
    <row r="822" spans="1:5" ht="15">
      <c r="A822" s="241">
        <v>43864.5000462963</v>
      </c>
      <c r="E822" s="240">
        <v>127.25</v>
      </c>
    </row>
    <row r="823" spans="1:5" ht="15">
      <c r="A823" s="241">
        <v>43864.541712962964</v>
      </c>
      <c r="E823" s="240">
        <v>125.9375</v>
      </c>
    </row>
    <row r="824" spans="1:5" ht="15">
      <c r="A824" s="241">
        <v>43864.583379629628</v>
      </c>
      <c r="E824" s="240">
        <v>126.0625</v>
      </c>
    </row>
    <row r="825" spans="1:5" ht="15">
      <c r="A825" s="241">
        <v>43864.6250462963</v>
      </c>
      <c r="E825" s="240">
        <v>124.9375</v>
      </c>
    </row>
    <row r="826" spans="1:5" ht="15">
      <c r="A826" s="241">
        <v>43864.666712962964</v>
      </c>
      <c r="E826" s="240">
        <v>125.125</v>
      </c>
    </row>
    <row r="827" spans="1:5" ht="15">
      <c r="A827" s="241">
        <v>43864.708379629628</v>
      </c>
      <c r="E827" s="240">
        <v>123.5625</v>
      </c>
    </row>
    <row r="828" spans="1:5" ht="15">
      <c r="A828" s="241">
        <v>43864.7500462963</v>
      </c>
      <c r="E828" s="240">
        <v>127.8047</v>
      </c>
    </row>
    <row r="829" spans="1:5" ht="15">
      <c r="A829" s="241">
        <v>43864.791712962964</v>
      </c>
      <c r="E829" s="240">
        <v>130.3203</v>
      </c>
    </row>
    <row r="830" spans="1:5" ht="15">
      <c r="A830" s="241">
        <v>43864.833379629628</v>
      </c>
      <c r="E830" s="240">
        <v>124.375</v>
      </c>
    </row>
    <row r="831" spans="1:5" ht="15">
      <c r="A831" s="241">
        <v>43864.8750462963</v>
      </c>
      <c r="E831" s="240">
        <v>123.9375</v>
      </c>
    </row>
    <row r="832" spans="1:5" ht="15">
      <c r="A832" s="241">
        <v>43864.916712962964</v>
      </c>
      <c r="E832" s="240">
        <v>117.125</v>
      </c>
    </row>
    <row r="833" spans="1:5" ht="15">
      <c r="A833" s="241">
        <v>43864.958379629628</v>
      </c>
      <c r="E833" s="240">
        <v>109.6875</v>
      </c>
    </row>
    <row r="834" spans="1:5" ht="15">
      <c r="A834" s="241">
        <v>43865.0000462963</v>
      </c>
      <c r="E834" s="240">
        <v>101.6875</v>
      </c>
    </row>
    <row r="835" spans="1:5" ht="15">
      <c r="A835" s="241">
        <v>43865.041712962964</v>
      </c>
      <c r="E835" s="240">
        <v>94.192970000000003</v>
      </c>
    </row>
    <row r="836" spans="1:5" ht="15">
      <c r="A836" s="241">
        <v>43865.083379629628</v>
      </c>
      <c r="E836" s="240">
        <v>91.1875</v>
      </c>
    </row>
    <row r="837" spans="1:5" ht="15">
      <c r="A837" s="241">
        <v>43865.1250462963</v>
      </c>
      <c r="E837" s="240">
        <v>90.125</v>
      </c>
    </row>
    <row r="838" spans="1:5" ht="15">
      <c r="A838" s="241">
        <v>43865.166712962964</v>
      </c>
      <c r="E838" s="240">
        <v>88</v>
      </c>
    </row>
    <row r="839" spans="1:5" ht="15">
      <c r="A839" s="241">
        <v>43865.208379629628</v>
      </c>
      <c r="E839" s="240">
        <v>92.75</v>
      </c>
    </row>
    <row r="840" spans="1:5" ht="15">
      <c r="A840" s="241">
        <v>43865.2500462963</v>
      </c>
      <c r="E840" s="240">
        <v>101.9375</v>
      </c>
    </row>
    <row r="841" spans="1:5" ht="15">
      <c r="A841" s="241">
        <v>43865.291712962964</v>
      </c>
      <c r="E841" s="240">
        <v>114.25</v>
      </c>
    </row>
    <row r="842" spans="1:5" ht="15">
      <c r="A842" s="241">
        <v>43865.333379629628</v>
      </c>
      <c r="E842" s="240">
        <v>120.5625</v>
      </c>
    </row>
    <row r="843" spans="1:5" ht="15">
      <c r="A843" s="241">
        <v>43865.3750462963</v>
      </c>
      <c r="E843" s="240">
        <v>123.375</v>
      </c>
    </row>
    <row r="844" spans="1:5" ht="15">
      <c r="A844" s="241">
        <v>43865.416712962964</v>
      </c>
      <c r="E844" s="240">
        <v>128.8125</v>
      </c>
    </row>
    <row r="845" spans="1:5" ht="15">
      <c r="A845" s="241">
        <v>43865.458379629628</v>
      </c>
      <c r="E845" s="240">
        <v>127.875</v>
      </c>
    </row>
    <row r="846" spans="1:5" ht="15">
      <c r="A846" s="241">
        <v>43865.5000462963</v>
      </c>
      <c r="E846" s="240">
        <v>127.25</v>
      </c>
    </row>
    <row r="847" spans="1:5" ht="15">
      <c r="A847" s="241">
        <v>43865.541712962964</v>
      </c>
      <c r="E847" s="240">
        <v>126.125</v>
      </c>
    </row>
    <row r="848" spans="1:5" ht="15">
      <c r="A848" s="241">
        <v>43865.583379629628</v>
      </c>
      <c r="E848" s="240">
        <v>126.9375</v>
      </c>
    </row>
    <row r="849" spans="1:5" ht="15">
      <c r="A849" s="241">
        <v>43865.6250462963</v>
      </c>
      <c r="E849" s="240">
        <v>125.5625</v>
      </c>
    </row>
    <row r="850" spans="1:5" ht="15">
      <c r="A850" s="241">
        <v>43865.666712962964</v>
      </c>
      <c r="E850" s="240">
        <v>125.0625</v>
      </c>
    </row>
    <row r="851" spans="1:5" ht="15">
      <c r="A851" s="241">
        <v>43865.708379629628</v>
      </c>
      <c r="E851" s="240">
        <v>123.375</v>
      </c>
    </row>
    <row r="852" spans="1:5" ht="15">
      <c r="A852" s="241">
        <v>43865.7500462963</v>
      </c>
      <c r="E852" s="240">
        <v>129.4375</v>
      </c>
    </row>
    <row r="853" spans="1:5" ht="15">
      <c r="A853" s="241">
        <v>43865.791712962964</v>
      </c>
      <c r="E853" s="240">
        <v>129</v>
      </c>
    </row>
    <row r="854" spans="1:5" ht="15">
      <c r="A854" s="241">
        <v>43865.833379629628</v>
      </c>
      <c r="E854" s="240">
        <v>125.6875</v>
      </c>
    </row>
    <row r="855" spans="1:5" ht="15">
      <c r="A855" s="241">
        <v>43865.8750462963</v>
      </c>
      <c r="E855" s="240">
        <v>124</v>
      </c>
    </row>
    <row r="856" spans="1:5" ht="15">
      <c r="A856" s="241">
        <v>43865.916712962964</v>
      </c>
      <c r="E856" s="240">
        <v>116.625</v>
      </c>
    </row>
    <row r="857" spans="1:5" ht="15">
      <c r="A857" s="241">
        <v>43865.958379629628</v>
      </c>
      <c r="E857" s="240">
        <v>108.7188</v>
      </c>
    </row>
    <row r="858" spans="1:5" ht="15">
      <c r="A858" s="241">
        <v>43866.0000462963</v>
      </c>
      <c r="E858" s="240">
        <v>104.2188</v>
      </c>
    </row>
    <row r="859" spans="1:5" ht="15">
      <c r="A859" s="241">
        <v>43866.041712962964</v>
      </c>
      <c r="E859" s="240">
        <v>97.756559999999993</v>
      </c>
    </row>
    <row r="860" spans="1:5" ht="15">
      <c r="A860" s="241">
        <v>43866.083379629628</v>
      </c>
      <c r="E860" s="240">
        <v>93.625</v>
      </c>
    </row>
    <row r="861" spans="1:5" ht="15">
      <c r="A861" s="241">
        <v>43866.1250462963</v>
      </c>
      <c r="E861" s="240">
        <v>92.25</v>
      </c>
    </row>
    <row r="862" spans="1:5" ht="15">
      <c r="A862" s="241">
        <v>43866.166712962964</v>
      </c>
      <c r="E862" s="240">
        <v>94</v>
      </c>
    </row>
    <row r="863" spans="1:5" ht="15">
      <c r="A863" s="241">
        <v>43866.208379629628</v>
      </c>
      <c r="E863" s="240">
        <v>95.625</v>
      </c>
    </row>
    <row r="864" spans="1:5" ht="15">
      <c r="A864" s="241">
        <v>43866.2500462963</v>
      </c>
      <c r="E864" s="240">
        <v>104.9375</v>
      </c>
    </row>
    <row r="865" spans="1:5" ht="15">
      <c r="A865" s="241">
        <v>43866.291712962964</v>
      </c>
      <c r="E865" s="240">
        <v>118.4375</v>
      </c>
    </row>
    <row r="866" spans="1:5" ht="15">
      <c r="A866" s="241">
        <v>43866.333379629628</v>
      </c>
      <c r="E866" s="240">
        <v>126</v>
      </c>
    </row>
    <row r="867" spans="1:5" ht="15">
      <c r="A867" s="241">
        <v>43866.3750462963</v>
      </c>
      <c r="E867" s="240">
        <v>128.3125</v>
      </c>
    </row>
    <row r="868" spans="1:5" ht="15">
      <c r="A868" s="241">
        <v>43866.416712962964</v>
      </c>
      <c r="E868" s="240">
        <v>132</v>
      </c>
    </row>
    <row r="869" spans="1:5" ht="15">
      <c r="A869" s="241">
        <v>43866.458379629628</v>
      </c>
      <c r="E869" s="240">
        <v>130.875</v>
      </c>
    </row>
    <row r="870" spans="1:5" ht="15">
      <c r="A870" s="241">
        <v>43866.5000462963</v>
      </c>
      <c r="E870" s="240">
        <v>131.375</v>
      </c>
    </row>
    <row r="871" spans="1:5" ht="15">
      <c r="A871" s="241">
        <v>43866.541712962964</v>
      </c>
      <c r="E871" s="240">
        <v>129.4375</v>
      </c>
    </row>
    <row r="872" spans="1:5" ht="15">
      <c r="A872" s="241">
        <v>43866.583379629628</v>
      </c>
      <c r="E872" s="240">
        <v>128.5</v>
      </c>
    </row>
    <row r="873" spans="1:5" ht="15">
      <c r="A873" s="241">
        <v>43866.6250462963</v>
      </c>
      <c r="E873" s="240">
        <v>126.4375</v>
      </c>
    </row>
    <row r="874" spans="1:5" ht="15">
      <c r="A874" s="241">
        <v>43866.666712962964</v>
      </c>
      <c r="E874" s="240">
        <v>126.375</v>
      </c>
    </row>
    <row r="875" spans="1:5" ht="15">
      <c r="A875" s="241">
        <v>43866.708379629628</v>
      </c>
      <c r="E875" s="240">
        <v>123.8125</v>
      </c>
    </row>
    <row r="876" spans="1:5" ht="15">
      <c r="A876" s="241">
        <v>43866.7500462963</v>
      </c>
      <c r="E876" s="240">
        <v>128.25</v>
      </c>
    </row>
    <row r="877" spans="1:5" ht="15">
      <c r="A877" s="241">
        <v>43866.791712962964</v>
      </c>
      <c r="E877" s="240">
        <v>129.8125</v>
      </c>
    </row>
    <row r="878" spans="1:5" ht="15">
      <c r="A878" s="241">
        <v>43866.833379629628</v>
      </c>
      <c r="E878" s="240">
        <v>125</v>
      </c>
    </row>
    <row r="879" spans="1:5" ht="15">
      <c r="A879" s="241">
        <v>43866.8750462963</v>
      </c>
      <c r="E879" s="240">
        <v>121.9375</v>
      </c>
    </row>
    <row r="880" spans="1:5" ht="15">
      <c r="A880" s="241">
        <v>43866.916712962964</v>
      </c>
      <c r="E880" s="240">
        <v>118.0625</v>
      </c>
    </row>
    <row r="881" spans="1:5" ht="15">
      <c r="A881" s="241">
        <v>43866.958379629628</v>
      </c>
      <c r="E881" s="240">
        <v>107.5</v>
      </c>
    </row>
    <row r="882" spans="1:5" ht="15">
      <c r="A882" s="241">
        <v>43867.0000462963</v>
      </c>
      <c r="E882" s="240">
        <v>100.3125</v>
      </c>
    </row>
    <row r="883" spans="1:5" ht="15">
      <c r="A883" s="241">
        <v>43867.041712962964</v>
      </c>
      <c r="E883" s="240">
        <v>94.506410000000002</v>
      </c>
    </row>
    <row r="884" spans="1:5" ht="15">
      <c r="A884" s="241">
        <v>43867.083379629628</v>
      </c>
      <c r="E884" s="240">
        <v>90.5</v>
      </c>
    </row>
    <row r="885" spans="1:5" ht="15">
      <c r="A885" s="241">
        <v>43867.1250462963</v>
      </c>
      <c r="E885" s="240">
        <v>89.5</v>
      </c>
    </row>
    <row r="886" spans="1:5" ht="15">
      <c r="A886" s="241">
        <v>43867.166712962964</v>
      </c>
      <c r="E886" s="240">
        <v>88.875</v>
      </c>
    </row>
    <row r="887" spans="1:5" ht="15">
      <c r="A887" s="241">
        <v>43867.208379629628</v>
      </c>
      <c r="E887" s="240">
        <v>93.5625</v>
      </c>
    </row>
    <row r="888" spans="1:5" ht="15">
      <c r="A888" s="241">
        <v>43867.2500462963</v>
      </c>
      <c r="E888" s="240">
        <v>102.375</v>
      </c>
    </row>
    <row r="889" spans="1:5" ht="15">
      <c r="A889" s="241">
        <v>43867.291712962964</v>
      </c>
      <c r="E889" s="240">
        <v>114.0625</v>
      </c>
    </row>
    <row r="890" spans="1:5" ht="15">
      <c r="A890" s="241">
        <v>43867.333379629628</v>
      </c>
      <c r="E890" s="240">
        <v>120.8125</v>
      </c>
    </row>
    <row r="891" spans="1:5" ht="15">
      <c r="A891" s="241">
        <v>43867.3750462963</v>
      </c>
      <c r="E891" s="240">
        <v>125.5</v>
      </c>
    </row>
    <row r="892" spans="1:5" ht="15">
      <c r="A892" s="241">
        <v>43867.416712962964</v>
      </c>
      <c r="E892" s="240">
        <v>127.5</v>
      </c>
    </row>
    <row r="893" spans="1:5" ht="15">
      <c r="A893" s="241">
        <v>43867.458379629628</v>
      </c>
      <c r="E893" s="240">
        <v>128.125</v>
      </c>
    </row>
    <row r="894" spans="1:5" ht="15">
      <c r="A894" s="241">
        <v>43867.5000462963</v>
      </c>
      <c r="E894" s="240">
        <v>127.3125</v>
      </c>
    </row>
    <row r="895" spans="1:5" ht="15">
      <c r="A895" s="241">
        <v>43867.541712962964</v>
      </c>
      <c r="E895" s="240">
        <v>128.375</v>
      </c>
    </row>
    <row r="896" spans="1:5" ht="15">
      <c r="A896" s="241">
        <v>43867.583379629628</v>
      </c>
      <c r="E896" s="240">
        <v>127.5625</v>
      </c>
    </row>
    <row r="897" spans="1:5" ht="15">
      <c r="A897" s="241">
        <v>43867.6250462963</v>
      </c>
      <c r="E897" s="240">
        <v>127.3125</v>
      </c>
    </row>
    <row r="898" spans="1:5" ht="15">
      <c r="A898" s="241">
        <v>43867.666712962964</v>
      </c>
      <c r="E898" s="240">
        <v>124.125</v>
      </c>
    </row>
    <row r="899" spans="1:5" ht="15">
      <c r="A899" s="241">
        <v>43867.708379629628</v>
      </c>
      <c r="E899" s="240">
        <v>125.9375</v>
      </c>
    </row>
    <row r="900" spans="1:5" ht="15">
      <c r="A900" s="241">
        <v>43867.7500462963</v>
      </c>
      <c r="E900" s="240">
        <v>124.125</v>
      </c>
    </row>
    <row r="901" spans="1:5" ht="15">
      <c r="A901" s="241">
        <v>43867.791712962964</v>
      </c>
      <c r="E901" s="240">
        <v>125.5625</v>
      </c>
    </row>
    <row r="902" spans="1:5" ht="15">
      <c r="A902" s="241">
        <v>43867.833379629628</v>
      </c>
      <c r="E902" s="240">
        <v>120.9375</v>
      </c>
    </row>
    <row r="903" spans="1:5" ht="15">
      <c r="A903" s="241">
        <v>43867.8750462963</v>
      </c>
      <c r="E903" s="240">
        <v>120.3125</v>
      </c>
    </row>
    <row r="904" spans="1:5" ht="15">
      <c r="A904" s="241">
        <v>43867.916712962964</v>
      </c>
      <c r="E904" s="240">
        <v>113.1875</v>
      </c>
    </row>
    <row r="905" spans="1:5" ht="15">
      <c r="A905" s="241">
        <v>43867.958379629628</v>
      </c>
      <c r="E905" s="240">
        <v>106.125</v>
      </c>
    </row>
    <row r="906" spans="1:5" ht="15">
      <c r="A906" s="241">
        <v>43868.0000462963</v>
      </c>
      <c r="E906" s="240">
        <v>99.125</v>
      </c>
    </row>
    <row r="907" spans="1:5" ht="15">
      <c r="A907" s="241">
        <v>43868.041712962964</v>
      </c>
      <c r="E907" s="240">
        <v>91.943370000000002</v>
      </c>
    </row>
    <row r="908" spans="1:5" ht="15">
      <c r="A908" s="241">
        <v>43868.083379629628</v>
      </c>
      <c r="E908" s="240">
        <v>89.875</v>
      </c>
    </row>
    <row r="909" spans="1:5" ht="15">
      <c r="A909" s="241">
        <v>43868.1250462963</v>
      </c>
      <c r="E909" s="240">
        <v>87.125</v>
      </c>
    </row>
    <row r="910" spans="1:5" ht="15">
      <c r="A910" s="241">
        <v>43868.166712962964</v>
      </c>
      <c r="E910" s="240">
        <v>87.8125</v>
      </c>
    </row>
    <row r="911" spans="1:5" ht="15">
      <c r="A911" s="241">
        <v>43868.208379629628</v>
      </c>
      <c r="E911" s="240">
        <v>91.6875</v>
      </c>
    </row>
    <row r="912" spans="1:5" ht="15">
      <c r="A912" s="241">
        <v>43868.2500462963</v>
      </c>
      <c r="E912" s="240">
        <v>98.8125</v>
      </c>
    </row>
    <row r="913" spans="1:5" ht="15">
      <c r="A913" s="241">
        <v>43868.291712962964</v>
      </c>
      <c r="E913" s="240">
        <v>112.9375</v>
      </c>
    </row>
    <row r="914" spans="1:5" ht="15">
      <c r="A914" s="241">
        <v>43868.333379629628</v>
      </c>
      <c r="E914" s="240">
        <v>118.375</v>
      </c>
    </row>
    <row r="915" spans="1:5" ht="15">
      <c r="A915" s="241">
        <v>43868.3750462963</v>
      </c>
      <c r="E915" s="240">
        <v>122</v>
      </c>
    </row>
    <row r="916" spans="1:5" ht="15">
      <c r="A916" s="241">
        <v>43868.416712962964</v>
      </c>
      <c r="E916" s="240">
        <v>125.75</v>
      </c>
    </row>
    <row r="917" spans="1:5" ht="15">
      <c r="A917" s="241">
        <v>43868.458379629628</v>
      </c>
      <c r="E917" s="240">
        <v>128.75</v>
      </c>
    </row>
    <row r="918" spans="1:5" ht="15">
      <c r="A918" s="241">
        <v>43868.5000462963</v>
      </c>
      <c r="E918" s="240">
        <v>126.1875</v>
      </c>
    </row>
    <row r="919" spans="1:5" ht="15">
      <c r="A919" s="241">
        <v>43868.541712962964</v>
      </c>
      <c r="E919" s="240">
        <v>128</v>
      </c>
    </row>
    <row r="920" spans="1:5" ht="15">
      <c r="A920" s="241">
        <v>43868.583379629628</v>
      </c>
      <c r="E920" s="240">
        <v>125.625</v>
      </c>
    </row>
    <row r="921" spans="1:5" ht="15">
      <c r="A921" s="241">
        <v>43868.6250462963</v>
      </c>
      <c r="E921" s="240">
        <v>128</v>
      </c>
    </row>
    <row r="922" spans="1:5" ht="15">
      <c r="A922" s="241">
        <v>43868.666712962964</v>
      </c>
      <c r="E922" s="240">
        <v>125.1875</v>
      </c>
    </row>
    <row r="923" spans="1:5" ht="15">
      <c r="A923" s="241">
        <v>43868.708379629628</v>
      </c>
      <c r="E923" s="240">
        <v>124.4375</v>
      </c>
    </row>
    <row r="924" spans="1:5" ht="15">
      <c r="A924" s="241">
        <v>43868.7500462963</v>
      </c>
      <c r="E924" s="240">
        <v>123.8125</v>
      </c>
    </row>
    <row r="925" spans="1:5" ht="15">
      <c r="A925" s="241">
        <v>43868.791712962964</v>
      </c>
      <c r="E925" s="240">
        <v>123.0625</v>
      </c>
    </row>
    <row r="926" spans="1:5" ht="15">
      <c r="A926" s="241">
        <v>43868.833379629628</v>
      </c>
      <c r="E926" s="240">
        <v>118.6875</v>
      </c>
    </row>
    <row r="927" spans="1:5" ht="15">
      <c r="A927" s="241">
        <v>43868.8750462963</v>
      </c>
      <c r="E927" s="240">
        <v>90.5</v>
      </c>
    </row>
    <row r="928" spans="1:5" ht="15">
      <c r="A928" s="241">
        <v>43868.916712962964</v>
      </c>
      <c r="E928" s="240">
        <v>132.75</v>
      </c>
    </row>
    <row r="929" spans="1:5" ht="15">
      <c r="A929" s="241">
        <v>43868.958379629628</v>
      </c>
      <c r="E929" s="240">
        <v>103.875</v>
      </c>
    </row>
    <row r="930" spans="1:5" ht="15">
      <c r="A930" s="241">
        <v>43869.0000462963</v>
      </c>
      <c r="E930" s="240">
        <v>95.1875</v>
      </c>
    </row>
    <row r="931" spans="1:5" ht="15">
      <c r="A931" s="241">
        <v>43869.041712962964</v>
      </c>
      <c r="E931" s="240">
        <v>91.006519999999995</v>
      </c>
    </row>
    <row r="932" spans="1:5" ht="15">
      <c r="A932" s="241">
        <v>43869.083379629628</v>
      </c>
      <c r="E932" s="240">
        <v>85.6875</v>
      </c>
    </row>
    <row r="933" spans="1:5" ht="15">
      <c r="A933" s="241">
        <v>43869.1250462963</v>
      </c>
      <c r="E933" s="240">
        <v>85.8125</v>
      </c>
    </row>
    <row r="934" spans="1:5" ht="15">
      <c r="A934" s="241">
        <v>43869.166712962964</v>
      </c>
      <c r="E934" s="240">
        <v>84.1875</v>
      </c>
    </row>
    <row r="935" spans="1:5" ht="15">
      <c r="A935" s="241">
        <v>43869.208379629628</v>
      </c>
      <c r="E935" s="240">
        <v>86.875</v>
      </c>
    </row>
    <row r="936" spans="1:5" ht="15">
      <c r="A936" s="241">
        <v>43869.2500462963</v>
      </c>
      <c r="E936" s="240">
        <v>88.4375</v>
      </c>
    </row>
    <row r="937" spans="1:5" ht="15">
      <c r="A937" s="241">
        <v>43869.291712962964</v>
      </c>
      <c r="E937" s="240">
        <v>95.8125</v>
      </c>
    </row>
    <row r="938" spans="1:5" ht="15">
      <c r="A938" s="241">
        <v>43869.333379629628</v>
      </c>
      <c r="E938" s="240">
        <v>98.125</v>
      </c>
    </row>
    <row r="939" spans="1:5" ht="15">
      <c r="A939" s="241">
        <v>43869.3750462963</v>
      </c>
      <c r="E939" s="240">
        <v>100.0625</v>
      </c>
    </row>
    <row r="940" spans="1:5" ht="15">
      <c r="A940" s="241">
        <v>43869.416712962964</v>
      </c>
      <c r="E940" s="240">
        <v>103.375</v>
      </c>
    </row>
    <row r="941" spans="1:5" ht="15">
      <c r="A941" s="241">
        <v>43869.458379629628</v>
      </c>
      <c r="E941" s="240">
        <v>104.6875</v>
      </c>
    </row>
    <row r="942" spans="1:5" ht="15">
      <c r="A942" s="241">
        <v>43869.5000462963</v>
      </c>
      <c r="E942" s="240">
        <v>105.9375</v>
      </c>
    </row>
    <row r="943" spans="1:5" ht="15">
      <c r="A943" s="241">
        <v>43869.541712962964</v>
      </c>
      <c r="E943" s="240">
        <v>105.4375</v>
      </c>
    </row>
    <row r="944" spans="1:5" ht="15">
      <c r="A944" s="241">
        <v>43869.583379629628</v>
      </c>
      <c r="E944" s="240">
        <v>101.5625</v>
      </c>
    </row>
    <row r="945" spans="1:5" ht="15">
      <c r="A945" s="241">
        <v>43869.6250462963</v>
      </c>
      <c r="E945" s="240">
        <v>103</v>
      </c>
    </row>
    <row r="946" spans="1:5" ht="15">
      <c r="A946" s="241">
        <v>43869.666712962964</v>
      </c>
      <c r="E946" s="240">
        <v>101.8125</v>
      </c>
    </row>
    <row r="947" spans="1:5" ht="15">
      <c r="A947" s="241">
        <v>43869.708379629628</v>
      </c>
      <c r="E947" s="240">
        <v>102.25</v>
      </c>
    </row>
    <row r="948" spans="1:5" ht="15">
      <c r="A948" s="241">
        <v>43869.7500462963</v>
      </c>
      <c r="E948" s="240">
        <v>103.75</v>
      </c>
    </row>
    <row r="949" spans="1:5" ht="15">
      <c r="A949" s="241">
        <v>43869.791712962964</v>
      </c>
      <c r="E949" s="240">
        <v>109.3125</v>
      </c>
    </row>
    <row r="950" spans="1:5" ht="15">
      <c r="A950" s="241">
        <v>43869.833379629628</v>
      </c>
      <c r="E950" s="240">
        <v>106.1875</v>
      </c>
    </row>
    <row r="951" spans="1:5" ht="15">
      <c r="A951" s="241">
        <v>43869.8750462963</v>
      </c>
      <c r="E951" s="240">
        <v>106</v>
      </c>
    </row>
    <row r="952" spans="1:5" ht="15">
      <c r="A952" s="241">
        <v>43869.916712962964</v>
      </c>
      <c r="E952" s="240">
        <v>100.6875</v>
      </c>
    </row>
    <row r="953" spans="1:5" ht="15">
      <c r="A953" s="241">
        <v>43869.958379629628</v>
      </c>
      <c r="E953" s="240">
        <v>99.125</v>
      </c>
    </row>
    <row r="954" spans="1:5" ht="15">
      <c r="A954" s="241">
        <v>43870.0000462963</v>
      </c>
      <c r="E954" s="240">
        <v>92.5</v>
      </c>
    </row>
    <row r="955" spans="1:5" ht="15">
      <c r="A955" s="241">
        <v>43870.041712962964</v>
      </c>
      <c r="E955" s="240">
        <v>88.193510000000003</v>
      </c>
    </row>
    <row r="956" spans="1:5" ht="15">
      <c r="A956" s="241">
        <v>43870.083379629628</v>
      </c>
      <c r="E956" s="240">
        <v>83.1875</v>
      </c>
    </row>
    <row r="957" spans="1:5" ht="15">
      <c r="A957" s="241">
        <v>43870.1250462963</v>
      </c>
      <c r="E957" s="240">
        <v>83.6875</v>
      </c>
    </row>
    <row r="958" spans="1:5" ht="15">
      <c r="A958" s="241">
        <v>43870.166712962964</v>
      </c>
      <c r="E958" s="240">
        <v>81.625</v>
      </c>
    </row>
    <row r="959" spans="1:5" ht="15">
      <c r="A959" s="241">
        <v>43870.208379629628</v>
      </c>
      <c r="E959" s="240">
        <v>81.5</v>
      </c>
    </row>
    <row r="960" spans="1:5" ht="15">
      <c r="A960" s="241">
        <v>43870.2500462963</v>
      </c>
      <c r="E960" s="240">
        <v>83.0625</v>
      </c>
    </row>
    <row r="961" spans="1:5" ht="15">
      <c r="A961" s="241">
        <v>43870.291712962964</v>
      </c>
      <c r="E961" s="240">
        <v>85.4375</v>
      </c>
    </row>
    <row r="962" spans="1:5" ht="15">
      <c r="A962" s="241">
        <v>43870.333379629628</v>
      </c>
      <c r="E962" s="240">
        <v>86.75</v>
      </c>
    </row>
    <row r="963" spans="1:5" ht="15">
      <c r="A963" s="241">
        <v>43870.3750462963</v>
      </c>
      <c r="E963" s="240">
        <v>91.25</v>
      </c>
    </row>
    <row r="964" spans="1:5" ht="15">
      <c r="A964" s="241">
        <v>43870.416712962964</v>
      </c>
      <c r="E964" s="240">
        <v>92.9375</v>
      </c>
    </row>
    <row r="965" spans="1:5" ht="15">
      <c r="A965" s="241">
        <v>43870.458379629628</v>
      </c>
      <c r="E965" s="240">
        <v>97.0625</v>
      </c>
    </row>
    <row r="966" spans="1:5" ht="15">
      <c r="A966" s="241">
        <v>43870.5000462963</v>
      </c>
      <c r="E966" s="240">
        <v>102.875</v>
      </c>
    </row>
    <row r="967" spans="1:5" ht="15">
      <c r="A967" s="241">
        <v>43870.541712962964</v>
      </c>
      <c r="E967" s="240">
        <v>106.5625</v>
      </c>
    </row>
    <row r="968" spans="1:5" ht="15">
      <c r="A968" s="241">
        <v>43870.583379629628</v>
      </c>
      <c r="E968" s="240">
        <v>106.625</v>
      </c>
    </row>
    <row r="969" spans="1:5" ht="15">
      <c r="A969" s="241">
        <v>43870.6250462963</v>
      </c>
      <c r="E969" s="240">
        <v>103.4375</v>
      </c>
    </row>
    <row r="970" spans="1:5" ht="15">
      <c r="A970" s="241">
        <v>43870.666712962964</v>
      </c>
      <c r="E970" s="240">
        <v>105.4375</v>
      </c>
    </row>
    <row r="971" spans="1:5" ht="15">
      <c r="A971" s="241">
        <v>43870.708379629628</v>
      </c>
      <c r="E971" s="240">
        <v>102.625</v>
      </c>
    </row>
    <row r="972" spans="1:5" ht="15">
      <c r="A972" s="241">
        <v>43870.7500462963</v>
      </c>
      <c r="E972" s="240">
        <v>109.3125</v>
      </c>
    </row>
    <row r="973" spans="1:5" ht="15">
      <c r="A973" s="241">
        <v>43870.791712962964</v>
      </c>
      <c r="E973" s="240">
        <v>112.25</v>
      </c>
    </row>
    <row r="974" spans="1:5" ht="15">
      <c r="A974" s="241">
        <v>43870.833379629628</v>
      </c>
      <c r="E974" s="240">
        <v>110.0625</v>
      </c>
    </row>
    <row r="975" spans="1:5" ht="15">
      <c r="A975" s="241">
        <v>43870.8750462963</v>
      </c>
      <c r="E975" s="240">
        <v>108.8125</v>
      </c>
    </row>
    <row r="976" spans="1:5" ht="15">
      <c r="A976" s="241">
        <v>43870.916712962964</v>
      </c>
      <c r="E976" s="240">
        <v>106.875</v>
      </c>
    </row>
    <row r="977" spans="1:5" ht="15">
      <c r="A977" s="241">
        <v>43870.958379629628</v>
      </c>
      <c r="E977" s="240">
        <v>100.9375</v>
      </c>
    </row>
    <row r="978" spans="1:5" ht="15">
      <c r="A978" s="241">
        <v>43871.0000462963</v>
      </c>
      <c r="E978" s="240">
        <v>94.5</v>
      </c>
    </row>
    <row r="979" spans="1:5" ht="15">
      <c r="A979" s="241">
        <v>43871.041712962964</v>
      </c>
      <c r="E979" s="240">
        <v>89.193039999999996</v>
      </c>
    </row>
    <row r="980" spans="1:5" ht="15">
      <c r="A980" s="241">
        <v>43871.083379629628</v>
      </c>
      <c r="E980" s="240">
        <v>88.1875</v>
      </c>
    </row>
    <row r="981" spans="1:5" ht="15">
      <c r="A981" s="241">
        <v>43871.1250462963</v>
      </c>
      <c r="E981" s="240">
        <v>84.375</v>
      </c>
    </row>
    <row r="982" spans="1:5" ht="15">
      <c r="A982" s="241">
        <v>43871.166712962964</v>
      </c>
      <c r="E982" s="240">
        <v>87.625</v>
      </c>
    </row>
    <row r="983" spans="1:5" ht="15">
      <c r="A983" s="241">
        <v>43871.208379629628</v>
      </c>
      <c r="E983" s="240">
        <v>88.0625</v>
      </c>
    </row>
    <row r="984" spans="1:5" ht="15">
      <c r="A984" s="241">
        <v>43871.2500462963</v>
      </c>
      <c r="E984" s="240">
        <v>99.25</v>
      </c>
    </row>
    <row r="985" spans="1:5" ht="15">
      <c r="A985" s="241">
        <v>43871.291712962964</v>
      </c>
      <c r="E985" s="240">
        <v>107.3125</v>
      </c>
    </row>
    <row r="986" spans="1:5" ht="15">
      <c r="A986" s="241">
        <v>43871.333379629628</v>
      </c>
      <c r="E986" s="240">
        <v>114.625</v>
      </c>
    </row>
    <row r="987" spans="1:5" ht="15">
      <c r="A987" s="241">
        <v>43871.3750462963</v>
      </c>
      <c r="E987" s="240">
        <v>118.5625</v>
      </c>
    </row>
    <row r="988" spans="1:5" ht="15">
      <c r="A988" s="241">
        <v>43871.416712962964</v>
      </c>
      <c r="E988" s="240">
        <v>123</v>
      </c>
    </row>
    <row r="989" spans="1:5" ht="15">
      <c r="A989" s="241">
        <v>43871.458379629628</v>
      </c>
      <c r="E989" s="240">
        <v>124.6875</v>
      </c>
    </row>
    <row r="990" spans="1:5" ht="15">
      <c r="A990" s="241">
        <v>43871.5000462963</v>
      </c>
      <c r="E990" s="240">
        <v>126.625</v>
      </c>
    </row>
    <row r="991" spans="1:5" ht="15">
      <c r="A991" s="241">
        <v>43871.541712962964</v>
      </c>
      <c r="E991" s="240">
        <v>126.5625</v>
      </c>
    </row>
    <row r="992" spans="1:5" ht="15">
      <c r="A992" s="241">
        <v>43871.583379629628</v>
      </c>
      <c r="E992" s="240">
        <v>126.625</v>
      </c>
    </row>
    <row r="993" spans="1:5" ht="15">
      <c r="A993" s="241">
        <v>43871.6250462963</v>
      </c>
      <c r="E993" s="240">
        <v>127.3125</v>
      </c>
    </row>
    <row r="994" spans="1:5" ht="15">
      <c r="A994" s="241">
        <v>43871.666712962964</v>
      </c>
      <c r="E994" s="240">
        <v>124.125</v>
      </c>
    </row>
    <row r="995" spans="1:5" ht="15">
      <c r="A995" s="241">
        <v>43871.708379629628</v>
      </c>
      <c r="E995" s="240">
        <v>126.5</v>
      </c>
    </row>
    <row r="996" spans="1:5" ht="15">
      <c r="A996" s="241">
        <v>43871.7500462963</v>
      </c>
      <c r="E996" s="240">
        <v>124.9375</v>
      </c>
    </row>
    <row r="997" spans="1:5" ht="15">
      <c r="A997" s="241">
        <v>43871.791712962964</v>
      </c>
      <c r="E997" s="240">
        <v>126.3125</v>
      </c>
    </row>
    <row r="998" spans="1:5" ht="15">
      <c r="A998" s="241">
        <v>43871.833379629628</v>
      </c>
      <c r="E998" s="240">
        <v>119.5</v>
      </c>
    </row>
    <row r="999" spans="1:5" ht="15">
      <c r="A999" s="241">
        <v>43871.8750462963</v>
      </c>
      <c r="E999" s="240">
        <v>86.8125</v>
      </c>
    </row>
    <row r="1000" spans="1:5" ht="15">
      <c r="A1000" s="241">
        <v>43871.916712962964</v>
      </c>
      <c r="E1000" s="240">
        <v>138.3125</v>
      </c>
    </row>
    <row r="1001" spans="1:5" ht="15">
      <c r="A1001" s="241">
        <v>43871.958379629628</v>
      </c>
      <c r="E1001" s="240">
        <v>103</v>
      </c>
    </row>
    <row r="1002" spans="1:5" ht="15">
      <c r="A1002" s="241">
        <v>43872.0000462963</v>
      </c>
      <c r="E1002" s="240">
        <v>94.875</v>
      </c>
    </row>
    <row r="1003" spans="1:5" ht="15">
      <c r="A1003" s="241">
        <v>43872.041712962964</v>
      </c>
      <c r="E1003" s="240">
        <v>89.817740000000001</v>
      </c>
    </row>
    <row r="1004" spans="1:5" ht="15">
      <c r="A1004" s="241">
        <v>43872.083379629628</v>
      </c>
      <c r="E1004" s="240">
        <v>86.5</v>
      </c>
    </row>
    <row r="1005" spans="1:5" ht="15">
      <c r="A1005" s="241">
        <v>43872.1250462963</v>
      </c>
      <c r="E1005" s="240">
        <v>84.8125</v>
      </c>
    </row>
    <row r="1006" spans="1:5" ht="15">
      <c r="A1006" s="241">
        <v>43872.166712962964</v>
      </c>
      <c r="E1006" s="240">
        <v>84.4375</v>
      </c>
    </row>
    <row r="1007" spans="1:5" ht="15">
      <c r="A1007" s="241">
        <v>43872.208379629628</v>
      </c>
      <c r="E1007" s="240">
        <v>87.25</v>
      </c>
    </row>
    <row r="1008" spans="1:5" ht="15">
      <c r="A1008" s="241">
        <v>43872.2500462963</v>
      </c>
      <c r="E1008" s="240">
        <v>96.5625</v>
      </c>
    </row>
    <row r="1009" spans="1:5" ht="15">
      <c r="A1009" s="241">
        <v>43872.291712962964</v>
      </c>
      <c r="E1009" s="240">
        <v>107.5</v>
      </c>
    </row>
    <row r="1010" spans="1:5" ht="15">
      <c r="A1010" s="241">
        <v>43872.333379629628</v>
      </c>
      <c r="E1010" s="240">
        <v>115.125</v>
      </c>
    </row>
    <row r="1011" spans="1:5" ht="15">
      <c r="A1011" s="241">
        <v>43872.3750462963</v>
      </c>
      <c r="E1011" s="240">
        <v>118.5</v>
      </c>
    </row>
    <row r="1012" spans="1:5" ht="15">
      <c r="A1012" s="241">
        <v>43872.416712962964</v>
      </c>
      <c r="E1012" s="240">
        <v>122.4375</v>
      </c>
    </row>
    <row r="1013" spans="1:5" ht="15">
      <c r="A1013" s="241">
        <v>43872.458379629628</v>
      </c>
      <c r="E1013" s="240">
        <v>125.6875</v>
      </c>
    </row>
    <row r="1014" spans="1:5" ht="15">
      <c r="A1014" s="241">
        <v>43872.5000462963</v>
      </c>
      <c r="E1014" s="240">
        <v>128.0625</v>
      </c>
    </row>
    <row r="1015" spans="1:5" ht="15">
      <c r="A1015" s="241">
        <v>43872.541712962964</v>
      </c>
      <c r="E1015" s="240">
        <v>128.1875</v>
      </c>
    </row>
    <row r="1016" spans="1:5" ht="15">
      <c r="A1016" s="241">
        <v>43872.583379629628</v>
      </c>
      <c r="E1016" s="240">
        <v>129.5</v>
      </c>
    </row>
    <row r="1017" spans="1:5" ht="15">
      <c r="A1017" s="241">
        <v>43872.6250462963</v>
      </c>
      <c r="E1017" s="240">
        <v>129.1875</v>
      </c>
    </row>
    <row r="1018" spans="1:5" ht="15">
      <c r="A1018" s="241">
        <v>43872.666712962964</v>
      </c>
      <c r="E1018" s="240">
        <v>127.25</v>
      </c>
    </row>
    <row r="1019" spans="1:5" ht="15">
      <c r="A1019" s="241">
        <v>43872.708379629628</v>
      </c>
      <c r="E1019" s="240">
        <v>126.5</v>
      </c>
    </row>
    <row r="1020" spans="1:5" ht="15">
      <c r="A1020" s="241">
        <v>43872.7500462963</v>
      </c>
      <c r="E1020" s="240">
        <v>125.5625</v>
      </c>
    </row>
    <row r="1021" spans="1:5" ht="15">
      <c r="A1021" s="241">
        <v>43872.791712962964</v>
      </c>
      <c r="E1021" s="240">
        <v>123.4375</v>
      </c>
    </row>
    <row r="1022" spans="1:5" ht="15">
      <c r="A1022" s="241">
        <v>43872.833379629628</v>
      </c>
      <c r="E1022" s="240">
        <v>120.3125</v>
      </c>
    </row>
    <row r="1023" spans="1:5" ht="15">
      <c r="A1023" s="241">
        <v>43872.8750462963</v>
      </c>
      <c r="E1023" s="240">
        <v>87.5</v>
      </c>
    </row>
    <row r="1024" spans="1:5" ht="15">
      <c r="A1024" s="241">
        <v>43872.916712962964</v>
      </c>
      <c r="E1024" s="240">
        <v>138.6875</v>
      </c>
    </row>
    <row r="1025" spans="1:5" ht="15">
      <c r="A1025" s="241">
        <v>43872.958379629628</v>
      </c>
      <c r="E1025" s="240">
        <v>102.875</v>
      </c>
    </row>
    <row r="1026" spans="1:5" ht="15">
      <c r="A1026" s="241">
        <v>43873.0000462963</v>
      </c>
      <c r="E1026" s="240">
        <v>94.1875</v>
      </c>
    </row>
    <row r="1027" spans="1:5" ht="15">
      <c r="A1027" s="241">
        <v>43873.041712962964</v>
      </c>
      <c r="E1027" s="240">
        <v>91.255399999999995</v>
      </c>
    </row>
    <row r="1028" spans="1:5" ht="15">
      <c r="A1028" s="241">
        <v>43873.083379629628</v>
      </c>
      <c r="E1028" s="240">
        <v>85.3125</v>
      </c>
    </row>
    <row r="1029" spans="1:5" ht="15">
      <c r="A1029" s="241">
        <v>43873.1250462963</v>
      </c>
      <c r="E1029" s="240">
        <v>86.0625</v>
      </c>
    </row>
    <row r="1030" spans="1:5" ht="15">
      <c r="A1030" s="241">
        <v>43873.166712962964</v>
      </c>
      <c r="E1030" s="240">
        <v>84.5</v>
      </c>
    </row>
    <row r="1031" spans="1:5" ht="15">
      <c r="A1031" s="241">
        <v>43873.208379629628</v>
      </c>
      <c r="E1031" s="240">
        <v>88.6875</v>
      </c>
    </row>
    <row r="1032" spans="1:5" ht="15">
      <c r="A1032" s="241">
        <v>43873.2500462963</v>
      </c>
      <c r="E1032" s="240">
        <v>98.429689999999994</v>
      </c>
    </row>
    <row r="1033" spans="1:5" ht="15">
      <c r="A1033" s="241">
        <v>43873.291712962964</v>
      </c>
      <c r="E1033" s="240">
        <v>108.5703</v>
      </c>
    </row>
    <row r="1034" spans="1:5" ht="15">
      <c r="A1034" s="241">
        <v>43873.333379629628</v>
      </c>
      <c r="E1034" s="240">
        <v>117.125</v>
      </c>
    </row>
    <row r="1035" spans="1:5" ht="15">
      <c r="A1035" s="241">
        <v>43873.3750462963</v>
      </c>
      <c r="E1035" s="240">
        <v>119.5</v>
      </c>
    </row>
    <row r="1036" spans="1:5" ht="15">
      <c r="A1036" s="241">
        <v>43873.416712962964</v>
      </c>
      <c r="E1036" s="240">
        <v>124.5</v>
      </c>
    </row>
    <row r="1037" spans="1:5" ht="15">
      <c r="A1037" s="241">
        <v>43873.458379629628</v>
      </c>
      <c r="E1037" s="240">
        <v>125</v>
      </c>
    </row>
    <row r="1038" spans="1:5" ht="15">
      <c r="A1038" s="241">
        <v>43873.5000462963</v>
      </c>
      <c r="E1038" s="240">
        <v>127.25</v>
      </c>
    </row>
    <row r="1039" spans="1:5" ht="15">
      <c r="A1039" s="241">
        <v>43873.541712962964</v>
      </c>
      <c r="E1039" s="240">
        <v>124.9375</v>
      </c>
    </row>
    <row r="1040" spans="1:5" ht="15">
      <c r="A1040" s="241">
        <v>43873.583379629628</v>
      </c>
      <c r="E1040" s="240">
        <v>125.5</v>
      </c>
    </row>
    <row r="1041" spans="1:5" ht="15">
      <c r="A1041" s="241">
        <v>43873.6250462963</v>
      </c>
      <c r="E1041" s="240">
        <v>125.8438</v>
      </c>
    </row>
    <row r="1042" spans="1:5" ht="15">
      <c r="A1042" s="241">
        <v>43873.666712962964</v>
      </c>
      <c r="E1042" s="240">
        <v>125.1563</v>
      </c>
    </row>
    <row r="1043" spans="1:5" ht="15">
      <c r="A1043" s="241">
        <v>43873.708379629628</v>
      </c>
      <c r="E1043" s="240">
        <v>123.1875</v>
      </c>
    </row>
    <row r="1044" spans="1:5" ht="15">
      <c r="A1044" s="241">
        <v>43873.7500462963</v>
      </c>
      <c r="E1044" s="240">
        <v>124.125</v>
      </c>
    </row>
    <row r="1045" spans="1:5" ht="15">
      <c r="A1045" s="241">
        <v>43873.791712962964</v>
      </c>
      <c r="E1045" s="240">
        <v>123.875</v>
      </c>
    </row>
    <row r="1046" spans="1:5" ht="15">
      <c r="A1046" s="241">
        <v>43873.833379629628</v>
      </c>
      <c r="E1046" s="240">
        <v>119.5625</v>
      </c>
    </row>
    <row r="1047" spans="1:5" ht="15">
      <c r="A1047" s="241">
        <v>43873.8750462963</v>
      </c>
      <c r="E1047" s="240">
        <v>94.1875</v>
      </c>
    </row>
    <row r="1048" spans="1:5" ht="15">
      <c r="A1048" s="241">
        <v>43873.916712962964</v>
      </c>
      <c r="E1048" s="240">
        <v>132.4375</v>
      </c>
    </row>
    <row r="1049" spans="1:5" ht="15">
      <c r="A1049" s="241">
        <v>43873.958379629628</v>
      </c>
      <c r="E1049" s="240">
        <v>103.375</v>
      </c>
    </row>
    <row r="1050" spans="1:5" ht="15">
      <c r="A1050" s="241">
        <v>43874.0000462963</v>
      </c>
      <c r="E1050" s="240">
        <v>97.25</v>
      </c>
    </row>
    <row r="1051" spans="1:5" ht="15">
      <c r="A1051" s="241">
        <v>43874.041712962964</v>
      </c>
      <c r="E1051" s="240">
        <v>90.505510000000001</v>
      </c>
    </row>
    <row r="1052" spans="1:5" ht="15">
      <c r="A1052" s="241">
        <v>43874.083379629628</v>
      </c>
      <c r="E1052" s="240">
        <v>87.9375</v>
      </c>
    </row>
    <row r="1053" spans="1:5" ht="15">
      <c r="A1053" s="241">
        <v>43874.1250462963</v>
      </c>
      <c r="E1053" s="240">
        <v>86.5625</v>
      </c>
    </row>
    <row r="1054" spans="1:5" ht="15">
      <c r="A1054" s="241">
        <v>43874.166712962964</v>
      </c>
      <c r="E1054" s="240">
        <v>86.3125</v>
      </c>
    </row>
    <row r="1055" spans="1:5" ht="15">
      <c r="A1055" s="241">
        <v>43874.208379629628</v>
      </c>
      <c r="E1055" s="240">
        <v>88.625</v>
      </c>
    </row>
    <row r="1056" spans="1:5" ht="15">
      <c r="A1056" s="241">
        <v>43874.2500462963</v>
      </c>
      <c r="E1056" s="240">
        <v>98.625</v>
      </c>
    </row>
    <row r="1057" spans="1:5" ht="15">
      <c r="A1057" s="241">
        <v>43874.291712962964</v>
      </c>
      <c r="E1057" s="240">
        <v>108.25</v>
      </c>
    </row>
    <row r="1058" spans="1:5" ht="15">
      <c r="A1058" s="241">
        <v>43874.333379629628</v>
      </c>
      <c r="E1058" s="240">
        <v>116.25</v>
      </c>
    </row>
    <row r="1059" spans="1:5" ht="15">
      <c r="A1059" s="241">
        <v>43874.3750462963</v>
      </c>
      <c r="E1059" s="240">
        <v>118.8125</v>
      </c>
    </row>
    <row r="1060" spans="1:5" ht="15">
      <c r="A1060" s="241">
        <v>43874.416712962964</v>
      </c>
      <c r="E1060" s="240">
        <v>123.9375</v>
      </c>
    </row>
    <row r="1061" spans="1:5" ht="15">
      <c r="A1061" s="241">
        <v>43874.458379629628</v>
      </c>
      <c r="E1061" s="240">
        <v>124.5</v>
      </c>
    </row>
    <row r="1062" spans="1:5" ht="15">
      <c r="A1062" s="241">
        <v>43874.5000462963</v>
      </c>
      <c r="E1062" s="240">
        <v>126.375</v>
      </c>
    </row>
    <row r="1063" spans="1:5" ht="15">
      <c r="A1063" s="241">
        <v>43874.541712962964</v>
      </c>
      <c r="E1063" s="240">
        <v>126.5625</v>
      </c>
    </row>
    <row r="1064" spans="1:5" ht="15">
      <c r="A1064" s="241">
        <v>43874.583379629628</v>
      </c>
      <c r="E1064" s="240">
        <v>127.3125</v>
      </c>
    </row>
    <row r="1065" spans="1:5" ht="15">
      <c r="A1065" s="241">
        <v>43874.6250462963</v>
      </c>
      <c r="E1065" s="240">
        <v>127.4375</v>
      </c>
    </row>
    <row r="1066" spans="1:5" ht="15">
      <c r="A1066" s="241">
        <v>43874.666712962964</v>
      </c>
      <c r="E1066" s="240">
        <v>126.9766</v>
      </c>
    </row>
    <row r="1067" spans="1:5" ht="15">
      <c r="A1067" s="241">
        <v>43874.708379629628</v>
      </c>
      <c r="E1067" s="240">
        <v>123.8359</v>
      </c>
    </row>
    <row r="1068" spans="1:5" ht="15">
      <c r="A1068" s="241">
        <v>43874.7500462963</v>
      </c>
      <c r="E1068" s="240">
        <v>124.5625</v>
      </c>
    </row>
    <row r="1069" spans="1:5" ht="15">
      <c r="A1069" s="241">
        <v>43874.791712962964</v>
      </c>
      <c r="E1069" s="240">
        <v>123.25</v>
      </c>
    </row>
    <row r="1070" spans="1:5" ht="15">
      <c r="A1070" s="241">
        <v>43874.833379629628</v>
      </c>
      <c r="E1070" s="240">
        <v>120.125</v>
      </c>
    </row>
    <row r="1071" spans="1:5" ht="15">
      <c r="A1071" s="241">
        <v>43874.8750462963</v>
      </c>
      <c r="E1071" s="240">
        <v>115.625</v>
      </c>
    </row>
    <row r="1072" spans="1:5" ht="15">
      <c r="A1072" s="241">
        <v>43874.916712962964</v>
      </c>
      <c r="E1072" s="240">
        <v>110.125</v>
      </c>
    </row>
    <row r="1073" spans="1:5" ht="15">
      <c r="A1073" s="241">
        <v>43874.958379629628</v>
      </c>
      <c r="E1073" s="240">
        <v>101.9375</v>
      </c>
    </row>
    <row r="1074" spans="1:5" ht="15">
      <c r="A1074" s="241">
        <v>43875.0000462963</v>
      </c>
      <c r="E1074" s="240">
        <v>96.875</v>
      </c>
    </row>
    <row r="1075" spans="1:5" ht="15">
      <c r="A1075" s="241">
        <v>43875.041712962964</v>
      </c>
      <c r="E1075" s="240">
        <v>90.315110000000004</v>
      </c>
    </row>
    <row r="1076" spans="1:5" ht="15">
      <c r="A1076" s="241">
        <v>43875.083379629628</v>
      </c>
      <c r="E1076" s="240">
        <v>87</v>
      </c>
    </row>
    <row r="1077" spans="1:5" ht="15">
      <c r="A1077" s="241">
        <v>43875.1250462963</v>
      </c>
      <c r="E1077" s="240">
        <v>85.5</v>
      </c>
    </row>
    <row r="1078" spans="1:5" ht="15">
      <c r="A1078" s="241">
        <v>43875.166712962964</v>
      </c>
      <c r="E1078" s="240">
        <v>86.5625</v>
      </c>
    </row>
    <row r="1079" spans="1:5" ht="15">
      <c r="A1079" s="241">
        <v>43875.208379629628</v>
      </c>
      <c r="E1079" s="240">
        <v>86.9375</v>
      </c>
    </row>
    <row r="1080" spans="1:5" ht="15">
      <c r="A1080" s="241">
        <v>43875.2500462963</v>
      </c>
      <c r="E1080" s="240">
        <v>96.1875</v>
      </c>
    </row>
    <row r="1081" spans="1:5" ht="15">
      <c r="A1081" s="241">
        <v>43875.291712962964</v>
      </c>
      <c r="E1081" s="240">
        <v>107.75</v>
      </c>
    </row>
    <row r="1082" spans="1:5" ht="15">
      <c r="A1082" s="241">
        <v>43875.333379629628</v>
      </c>
      <c r="E1082" s="240">
        <v>115.125</v>
      </c>
    </row>
    <row r="1083" spans="1:5" ht="15">
      <c r="A1083" s="241">
        <v>43875.3750462963</v>
      </c>
      <c r="E1083" s="240">
        <v>119</v>
      </c>
    </row>
    <row r="1084" spans="1:5" ht="15">
      <c r="A1084" s="241">
        <v>43875.416712962964</v>
      </c>
      <c r="E1084" s="240">
        <v>122</v>
      </c>
    </row>
    <row r="1085" spans="1:5" ht="15">
      <c r="A1085" s="241">
        <v>43875.458379629628</v>
      </c>
      <c r="E1085" s="240">
        <v>124</v>
      </c>
    </row>
    <row r="1086" spans="1:5" ht="15">
      <c r="A1086" s="241">
        <v>43875.5000462963</v>
      </c>
      <c r="E1086" s="240">
        <v>125.125</v>
      </c>
    </row>
    <row r="1087" spans="1:5" ht="15">
      <c r="A1087" s="241">
        <v>43875.541712962964</v>
      </c>
      <c r="E1087" s="240">
        <v>123.375</v>
      </c>
    </row>
    <row r="1088" spans="1:5" ht="15">
      <c r="A1088" s="241">
        <v>43875.583379629628</v>
      </c>
      <c r="E1088" s="240">
        <v>126</v>
      </c>
    </row>
    <row r="1089" spans="1:5" ht="15">
      <c r="A1089" s="241">
        <v>43875.6250462963</v>
      </c>
      <c r="E1089" s="240">
        <v>125</v>
      </c>
    </row>
    <row r="1090" spans="1:5" ht="15">
      <c r="A1090" s="241">
        <v>43875.666712962964</v>
      </c>
      <c r="E1090" s="240">
        <v>123.5625</v>
      </c>
    </row>
    <row r="1091" spans="1:5" ht="15">
      <c r="A1091" s="241">
        <v>43875.708379629628</v>
      </c>
      <c r="E1091" s="240">
        <v>121.5625</v>
      </c>
    </row>
    <row r="1092" spans="1:5" ht="15">
      <c r="A1092" s="241">
        <v>43875.7500462963</v>
      </c>
      <c r="E1092" s="240">
        <v>120.4375</v>
      </c>
    </row>
    <row r="1093" spans="1:5" ht="15">
      <c r="A1093" s="241">
        <v>43875.791712962964</v>
      </c>
      <c r="E1093" s="240">
        <v>120.3125</v>
      </c>
    </row>
    <row r="1094" spans="1:5" ht="15">
      <c r="A1094" s="241">
        <v>43875.833379629628</v>
      </c>
      <c r="E1094" s="240">
        <v>116.625</v>
      </c>
    </row>
    <row r="1095" spans="1:5" ht="15">
      <c r="A1095" s="241">
        <v>43875.8750462963</v>
      </c>
      <c r="E1095" s="240">
        <v>110.125</v>
      </c>
    </row>
    <row r="1096" spans="1:5" ht="15">
      <c r="A1096" s="241">
        <v>43875.916712962964</v>
      </c>
      <c r="E1096" s="240">
        <v>108</v>
      </c>
    </row>
    <row r="1097" spans="1:5" ht="15">
      <c r="A1097" s="241">
        <v>43875.958379629628</v>
      </c>
      <c r="E1097" s="240">
        <v>101.1875</v>
      </c>
    </row>
    <row r="1098" spans="1:5" ht="15">
      <c r="A1098" s="241">
        <v>43876.0000462963</v>
      </c>
      <c r="E1098" s="240">
        <v>95.1875</v>
      </c>
    </row>
    <row r="1099" spans="1:5" ht="15">
      <c r="A1099" s="241">
        <v>43876.041712962964</v>
      </c>
      <c r="E1099" s="240">
        <v>90.815060000000003</v>
      </c>
    </row>
    <row r="1100" spans="1:5" ht="15">
      <c r="A1100" s="241">
        <v>43876.083379629628</v>
      </c>
      <c r="E1100" s="240">
        <v>87.5625</v>
      </c>
    </row>
    <row r="1101" spans="1:5" ht="15">
      <c r="A1101" s="241">
        <v>43876.1250462963</v>
      </c>
      <c r="E1101" s="240">
        <v>82.625</v>
      </c>
    </row>
    <row r="1102" spans="1:5" ht="15">
      <c r="A1102" s="241">
        <v>43876.166712962964</v>
      </c>
      <c r="E1102" s="240">
        <v>84.75</v>
      </c>
    </row>
    <row r="1103" spans="1:5" ht="15">
      <c r="A1103" s="241">
        <v>43876.208379629628</v>
      </c>
      <c r="E1103" s="240">
        <v>84.421880000000002</v>
      </c>
    </row>
    <row r="1104" spans="1:5" ht="15">
      <c r="A1104" s="241">
        <v>43876.2500462963</v>
      </c>
      <c r="E1104" s="240">
        <v>87.140630000000002</v>
      </c>
    </row>
    <row r="1105" spans="1:5" ht="15">
      <c r="A1105" s="241">
        <v>43876.291712962964</v>
      </c>
      <c r="E1105" s="240">
        <v>93.3125</v>
      </c>
    </row>
    <row r="1106" spans="1:5" ht="15">
      <c r="A1106" s="241">
        <v>43876.333379629628</v>
      </c>
      <c r="E1106" s="240">
        <v>93.8125</v>
      </c>
    </row>
    <row r="1107" spans="1:5" ht="15">
      <c r="A1107" s="241">
        <v>43876.3750462963</v>
      </c>
      <c r="E1107" s="240">
        <v>97.6875</v>
      </c>
    </row>
    <row r="1108" spans="1:5" ht="15">
      <c r="A1108" s="241">
        <v>43876.416712962964</v>
      </c>
      <c r="E1108" s="240">
        <v>101.875</v>
      </c>
    </row>
    <row r="1109" spans="1:5" ht="15">
      <c r="A1109" s="241">
        <v>43876.458379629628</v>
      </c>
      <c r="E1109" s="240">
        <v>103.75</v>
      </c>
    </row>
    <row r="1110" spans="1:5" ht="15">
      <c r="A1110" s="241">
        <v>43876.5000462963</v>
      </c>
      <c r="E1110" s="240">
        <v>101.75</v>
      </c>
    </row>
    <row r="1111" spans="1:5" ht="15">
      <c r="A1111" s="241">
        <v>43876.541712962964</v>
      </c>
      <c r="E1111" s="240">
        <v>104.125</v>
      </c>
    </row>
    <row r="1112" spans="1:5" ht="15">
      <c r="A1112" s="241">
        <v>43876.583379629628</v>
      </c>
      <c r="E1112" s="240">
        <v>100.8125</v>
      </c>
    </row>
    <row r="1113" spans="1:5" ht="15">
      <c r="A1113" s="241">
        <v>43876.6250462963</v>
      </c>
      <c r="E1113" s="240">
        <v>100.0625</v>
      </c>
    </row>
    <row r="1114" spans="1:5" ht="15">
      <c r="A1114" s="241">
        <v>43876.666712962964</v>
      </c>
      <c r="E1114" s="240">
        <v>99.8125</v>
      </c>
    </row>
    <row r="1115" spans="1:5" ht="15">
      <c r="A1115" s="241">
        <v>43876.708379629628</v>
      </c>
      <c r="E1115" s="240">
        <v>100.3125</v>
      </c>
    </row>
    <row r="1116" spans="1:5" ht="15">
      <c r="A1116" s="241">
        <v>43876.7500462963</v>
      </c>
      <c r="E1116" s="240">
        <v>102.1875</v>
      </c>
    </row>
    <row r="1117" spans="1:5" ht="15">
      <c r="A1117" s="241">
        <v>43876.791712962964</v>
      </c>
      <c r="E1117" s="240">
        <v>107.375</v>
      </c>
    </row>
    <row r="1118" spans="1:5" ht="15">
      <c r="A1118" s="241">
        <v>43876.833379629628</v>
      </c>
      <c r="E1118" s="240">
        <v>104.9375</v>
      </c>
    </row>
    <row r="1119" spans="1:5" ht="15">
      <c r="A1119" s="241">
        <v>43876.8750462963</v>
      </c>
      <c r="E1119" s="240">
        <v>103.5625</v>
      </c>
    </row>
    <row r="1120" spans="1:5" ht="15">
      <c r="A1120" s="241">
        <v>43876.916712962964</v>
      </c>
      <c r="E1120" s="240">
        <v>99.375</v>
      </c>
    </row>
    <row r="1121" spans="1:5" ht="15">
      <c r="A1121" s="241">
        <v>43876.958379629628</v>
      </c>
      <c r="E1121" s="240">
        <v>95.875</v>
      </c>
    </row>
    <row r="1122" spans="1:5" ht="15">
      <c r="A1122" s="241">
        <v>43877.0000462963</v>
      </c>
      <c r="E1122" s="240">
        <v>90.5</v>
      </c>
    </row>
    <row r="1123" spans="1:5" ht="15">
      <c r="A1123" s="241">
        <v>43877.041712962964</v>
      </c>
      <c r="E1123" s="240">
        <v>85.395250000000004</v>
      </c>
    </row>
    <row r="1124" spans="1:5" ht="15">
      <c r="A1124" s="241">
        <v>43877.083379629628</v>
      </c>
      <c r="E1124" s="240">
        <v>82.875</v>
      </c>
    </row>
    <row r="1125" spans="1:5" ht="15">
      <c r="A1125" s="241">
        <v>43877.1250462963</v>
      </c>
      <c r="E1125" s="240">
        <v>81.125</v>
      </c>
    </row>
    <row r="1126" spans="1:5" ht="15">
      <c r="A1126" s="241">
        <v>43877.166712962964</v>
      </c>
      <c r="E1126" s="240">
        <v>82.1875</v>
      </c>
    </row>
    <row r="1127" spans="1:5" ht="15">
      <c r="A1127" s="241">
        <v>43877.208379629628</v>
      </c>
      <c r="E1127" s="240">
        <v>80.3125</v>
      </c>
    </row>
    <row r="1128" spans="1:5" ht="15">
      <c r="A1128" s="241">
        <v>43877.2500462963</v>
      </c>
      <c r="E1128" s="240">
        <v>84.3125</v>
      </c>
    </row>
    <row r="1129" spans="1:5" ht="15">
      <c r="A1129" s="241">
        <v>43877.291712962964</v>
      </c>
      <c r="E1129" s="240">
        <v>85.875</v>
      </c>
    </row>
    <row r="1130" spans="1:5" ht="15">
      <c r="A1130" s="241">
        <v>43877.333379629628</v>
      </c>
      <c r="E1130" s="240">
        <v>87.125</v>
      </c>
    </row>
    <row r="1131" spans="1:5" ht="15">
      <c r="A1131" s="241">
        <v>43877.3750462963</v>
      </c>
      <c r="E1131" s="240">
        <v>88.9375</v>
      </c>
    </row>
    <row r="1132" spans="1:5" ht="15">
      <c r="A1132" s="241">
        <v>43877.416712962964</v>
      </c>
      <c r="E1132" s="240">
        <v>91.4375</v>
      </c>
    </row>
    <row r="1133" spans="1:5" ht="15">
      <c r="A1133" s="241">
        <v>43877.458379629628</v>
      </c>
      <c r="E1133" s="240">
        <v>91.75</v>
      </c>
    </row>
    <row r="1134" spans="1:5" ht="15">
      <c r="A1134" s="241">
        <v>43877.5000462963</v>
      </c>
      <c r="E1134" s="240">
        <v>94</v>
      </c>
    </row>
    <row r="1135" spans="1:5" ht="15">
      <c r="A1135" s="241">
        <v>43877.541712962964</v>
      </c>
      <c r="E1135" s="240">
        <v>93.8125</v>
      </c>
    </row>
    <row r="1136" spans="1:5" ht="15">
      <c r="A1136" s="241">
        <v>43877.583379629628</v>
      </c>
      <c r="E1136" s="240">
        <v>95.9375</v>
      </c>
    </row>
    <row r="1137" spans="1:5" ht="15">
      <c r="A1137" s="241">
        <v>43877.6250462963</v>
      </c>
      <c r="E1137" s="240">
        <v>95.6875</v>
      </c>
    </row>
    <row r="1138" spans="1:5" ht="15">
      <c r="A1138" s="241">
        <v>43877.666712962964</v>
      </c>
      <c r="E1138" s="240">
        <v>95.4375</v>
      </c>
    </row>
    <row r="1139" spans="1:5" ht="15">
      <c r="A1139" s="241">
        <v>43877.708379629628</v>
      </c>
      <c r="E1139" s="240">
        <v>98.6875</v>
      </c>
    </row>
    <row r="1140" spans="1:5" ht="15">
      <c r="A1140" s="241">
        <v>43877.7500462963</v>
      </c>
      <c r="E1140" s="240">
        <v>99.9375</v>
      </c>
    </row>
    <row r="1141" spans="1:5" ht="15">
      <c r="A1141" s="241">
        <v>43877.791712962964</v>
      </c>
      <c r="E1141" s="240">
        <v>105.3125</v>
      </c>
    </row>
    <row r="1142" spans="1:5" ht="15">
      <c r="A1142" s="241">
        <v>43877.833379629628</v>
      </c>
      <c r="E1142" s="240">
        <v>104.0625</v>
      </c>
    </row>
    <row r="1143" spans="1:5" ht="15">
      <c r="A1143" s="241">
        <v>43877.8750462963</v>
      </c>
      <c r="E1143" s="240">
        <v>102</v>
      </c>
    </row>
    <row r="1144" spans="1:5" ht="15">
      <c r="A1144" s="241">
        <v>43877.916712962964</v>
      </c>
      <c r="E1144" s="240">
        <v>99.3125</v>
      </c>
    </row>
    <row r="1145" spans="1:5" ht="15">
      <c r="A1145" s="241">
        <v>43877.958379629628</v>
      </c>
      <c r="E1145" s="240">
        <v>94.5</v>
      </c>
    </row>
    <row r="1146" spans="1:5" ht="15">
      <c r="A1146" s="241">
        <v>43878.0000462963</v>
      </c>
      <c r="E1146" s="240">
        <v>88.4375</v>
      </c>
    </row>
    <row r="1147" spans="1:5" ht="15">
      <c r="A1147" s="241">
        <v>43878.041712962964</v>
      </c>
      <c r="E1147" s="240">
        <v>85.761259999999993</v>
      </c>
    </row>
    <row r="1148" spans="1:5" ht="15">
      <c r="A1148" s="241">
        <v>43878.083379629628</v>
      </c>
      <c r="E1148" s="240">
        <v>82.875</v>
      </c>
    </row>
    <row r="1149" spans="1:5" ht="15">
      <c r="A1149" s="241">
        <v>43878.1250462963</v>
      </c>
      <c r="E1149" s="240">
        <v>80.75</v>
      </c>
    </row>
    <row r="1150" spans="1:5" ht="15">
      <c r="A1150" s="241">
        <v>43878.166712962964</v>
      </c>
      <c r="E1150" s="240">
        <v>81.5</v>
      </c>
    </row>
    <row r="1151" spans="1:5" ht="15">
      <c r="A1151" s="241">
        <v>43878.208379629628</v>
      </c>
      <c r="E1151" s="240">
        <v>82.1875</v>
      </c>
    </row>
    <row r="1152" spans="1:5" ht="15">
      <c r="A1152" s="241">
        <v>43878.2500462963</v>
      </c>
      <c r="E1152" s="240">
        <v>89.125</v>
      </c>
    </row>
    <row r="1153" spans="1:5" ht="15">
      <c r="A1153" s="241">
        <v>43878.291712962964</v>
      </c>
      <c r="E1153" s="240">
        <v>95.125</v>
      </c>
    </row>
    <row r="1154" spans="1:5" ht="15">
      <c r="A1154" s="241">
        <v>43878.333379629628</v>
      </c>
      <c r="E1154" s="240">
        <v>99.9375</v>
      </c>
    </row>
    <row r="1155" spans="1:5" ht="15">
      <c r="A1155" s="241">
        <v>43878.3750462963</v>
      </c>
      <c r="E1155" s="240">
        <v>104.125</v>
      </c>
    </row>
    <row r="1156" spans="1:5" ht="15">
      <c r="A1156" s="241">
        <v>43878.416712962964</v>
      </c>
      <c r="E1156" s="240">
        <v>107.6875</v>
      </c>
    </row>
    <row r="1157" spans="1:5" ht="15">
      <c r="A1157" s="241">
        <v>43878.458379629628</v>
      </c>
      <c r="E1157" s="240">
        <v>108.75</v>
      </c>
    </row>
    <row r="1158" spans="1:5" ht="15">
      <c r="A1158" s="241">
        <v>43878.5000462963</v>
      </c>
      <c r="E1158" s="240">
        <v>110.25</v>
      </c>
    </row>
    <row r="1159" spans="1:5" ht="15">
      <c r="A1159" s="241">
        <v>43878.541712962964</v>
      </c>
      <c r="E1159" s="240">
        <v>110.5625</v>
      </c>
    </row>
    <row r="1160" spans="1:5" ht="15">
      <c r="A1160" s="241">
        <v>43878.583379629628</v>
      </c>
      <c r="E1160" s="240">
        <v>113.8125</v>
      </c>
    </row>
    <row r="1161" spans="1:5" ht="15">
      <c r="A1161" s="241">
        <v>43878.6250462963</v>
      </c>
      <c r="E1161" s="240">
        <v>113.1875</v>
      </c>
    </row>
    <row r="1162" spans="1:5" ht="15">
      <c r="A1162" s="241">
        <v>43878.666712962964</v>
      </c>
      <c r="E1162" s="240">
        <v>113.5</v>
      </c>
    </row>
    <row r="1163" spans="1:5" ht="15">
      <c r="A1163" s="241">
        <v>43878.708379629628</v>
      </c>
      <c r="E1163" s="240">
        <v>113.75</v>
      </c>
    </row>
    <row r="1164" spans="1:5" ht="15">
      <c r="A1164" s="241">
        <v>43878.7500462963</v>
      </c>
      <c r="E1164" s="240">
        <v>113.25</v>
      </c>
    </row>
    <row r="1165" spans="1:5" ht="15">
      <c r="A1165" s="241">
        <v>43878.791712962964</v>
      </c>
      <c r="E1165" s="240">
        <v>116.5</v>
      </c>
    </row>
    <row r="1166" spans="1:5" ht="15">
      <c r="A1166" s="241">
        <v>43878.833379629628</v>
      </c>
      <c r="E1166" s="240">
        <v>111.1875</v>
      </c>
    </row>
    <row r="1167" spans="1:5" ht="15">
      <c r="A1167" s="241">
        <v>43878.8750462963</v>
      </c>
      <c r="E1167" s="240">
        <v>108.8125</v>
      </c>
    </row>
    <row r="1168" spans="1:5" ht="15">
      <c r="A1168" s="241">
        <v>43878.916712962964</v>
      </c>
      <c r="E1168" s="240">
        <v>102</v>
      </c>
    </row>
    <row r="1169" spans="1:5" ht="15">
      <c r="A1169" s="241">
        <v>43878.958379629628</v>
      </c>
      <c r="E1169" s="240">
        <v>97.5</v>
      </c>
    </row>
    <row r="1170" spans="1:5" ht="15">
      <c r="A1170" s="241">
        <v>43879.0000462963</v>
      </c>
      <c r="E1170" s="240">
        <v>91.1875</v>
      </c>
    </row>
    <row r="1171" spans="1:5" ht="15">
      <c r="A1171" s="241">
        <v>43879.041712962964</v>
      </c>
      <c r="E1171" s="240">
        <v>85.255529999999993</v>
      </c>
    </row>
    <row r="1172" spans="1:5" ht="15">
      <c r="A1172" s="241">
        <v>43879.083379629628</v>
      </c>
      <c r="E1172" s="240">
        <v>81.0625</v>
      </c>
    </row>
    <row r="1173" spans="1:5" ht="15">
      <c r="A1173" s="241">
        <v>43879.1250462963</v>
      </c>
      <c r="E1173" s="240">
        <v>81.6875</v>
      </c>
    </row>
    <row r="1174" spans="1:5" ht="15">
      <c r="A1174" s="241">
        <v>43879.166712962964</v>
      </c>
      <c r="E1174" s="240">
        <v>79.3125</v>
      </c>
    </row>
    <row r="1175" spans="1:5" ht="15">
      <c r="A1175" s="241">
        <v>43879.208379629628</v>
      </c>
      <c r="E1175" s="240">
        <v>84.375</v>
      </c>
    </row>
    <row r="1176" spans="1:5" ht="15">
      <c r="A1176" s="241">
        <v>43879.2500462963</v>
      </c>
      <c r="E1176" s="240">
        <v>92.4375</v>
      </c>
    </row>
    <row r="1177" spans="1:5" ht="15">
      <c r="A1177" s="241">
        <v>43879.291712962964</v>
      </c>
      <c r="E1177" s="240">
        <v>105.3125</v>
      </c>
    </row>
    <row r="1178" spans="1:5" ht="15">
      <c r="A1178" s="241">
        <v>43879.333379629628</v>
      </c>
      <c r="E1178" s="240">
        <v>112.3125</v>
      </c>
    </row>
    <row r="1179" spans="1:5" ht="15">
      <c r="A1179" s="241">
        <v>43879.3750462963</v>
      </c>
      <c r="E1179" s="240">
        <v>118.125</v>
      </c>
    </row>
    <row r="1180" spans="1:5" ht="15">
      <c r="A1180" s="241">
        <v>43879.416712962964</v>
      </c>
      <c r="E1180" s="240">
        <v>124.25</v>
      </c>
    </row>
    <row r="1181" spans="1:5" ht="15">
      <c r="A1181" s="241">
        <v>43879.458379629628</v>
      </c>
      <c r="E1181" s="240">
        <v>125.25</v>
      </c>
    </row>
    <row r="1182" spans="1:5" ht="15">
      <c r="A1182" s="241">
        <v>43879.5000462963</v>
      </c>
      <c r="E1182" s="240">
        <v>126.4375</v>
      </c>
    </row>
    <row r="1183" spans="1:5" ht="15">
      <c r="A1183" s="241">
        <v>43879.541712962964</v>
      </c>
      <c r="E1183" s="240">
        <v>129.375</v>
      </c>
    </row>
    <row r="1184" spans="1:5" ht="15">
      <c r="A1184" s="241">
        <v>43879.583379629628</v>
      </c>
      <c r="E1184" s="240">
        <v>129.4375</v>
      </c>
    </row>
    <row r="1185" spans="1:5" ht="15">
      <c r="A1185" s="241">
        <v>43879.6250462963</v>
      </c>
      <c r="E1185" s="240">
        <v>131.1875</v>
      </c>
    </row>
    <row r="1186" spans="1:5" ht="15">
      <c r="A1186" s="241">
        <v>43879.666712962964</v>
      </c>
      <c r="E1186" s="240">
        <v>131.6875</v>
      </c>
    </row>
    <row r="1187" spans="1:5" ht="15">
      <c r="A1187" s="241">
        <v>43879.708379629628</v>
      </c>
      <c r="E1187" s="240">
        <v>126.75</v>
      </c>
    </row>
    <row r="1188" spans="1:5" ht="15">
      <c r="A1188" s="241">
        <v>43879.7500462963</v>
      </c>
      <c r="E1188" s="240">
        <v>126.25</v>
      </c>
    </row>
    <row r="1189" spans="1:5" ht="15">
      <c r="A1189" s="241">
        <v>43879.791712962964</v>
      </c>
      <c r="E1189" s="240">
        <v>124.75</v>
      </c>
    </row>
    <row r="1190" spans="1:5" ht="15">
      <c r="A1190" s="241">
        <v>43879.833379629628</v>
      </c>
      <c r="E1190" s="240">
        <v>120.75</v>
      </c>
    </row>
    <row r="1191" spans="1:5" ht="15">
      <c r="A1191" s="241">
        <v>43879.8750462963</v>
      </c>
      <c r="E1191" s="240">
        <v>113.375</v>
      </c>
    </row>
    <row r="1192" spans="1:5" ht="15">
      <c r="A1192" s="241">
        <v>43879.916712962964</v>
      </c>
      <c r="E1192" s="240">
        <v>109.25</v>
      </c>
    </row>
    <row r="1193" spans="1:5" ht="15">
      <c r="A1193" s="241">
        <v>43879.958379629628</v>
      </c>
      <c r="E1193" s="240">
        <v>100.625</v>
      </c>
    </row>
    <row r="1194" spans="1:5" ht="15">
      <c r="A1194" s="241">
        <v>43880.0000462963</v>
      </c>
      <c r="E1194" s="240">
        <v>92.75</v>
      </c>
    </row>
    <row r="1195" spans="1:5" ht="15">
      <c r="A1195" s="241">
        <v>43880.041712962964</v>
      </c>
      <c r="E1195" s="240">
        <v>87.206659999999999</v>
      </c>
    </row>
    <row r="1196" spans="1:5" ht="15">
      <c r="A1196" s="241">
        <v>43880.083379629628</v>
      </c>
      <c r="E1196" s="240">
        <v>86.125</v>
      </c>
    </row>
    <row r="1197" spans="1:5" ht="15">
      <c r="A1197" s="241">
        <v>43880.1250462963</v>
      </c>
      <c r="E1197" s="240">
        <v>81.375</v>
      </c>
    </row>
    <row r="1198" spans="1:5" ht="15">
      <c r="A1198" s="241">
        <v>43880.166712962964</v>
      </c>
      <c r="E1198" s="240">
        <v>81.5</v>
      </c>
    </row>
    <row r="1199" spans="1:5" ht="15">
      <c r="A1199" s="241">
        <v>43880.208379629628</v>
      </c>
      <c r="E1199" s="240">
        <v>83.625</v>
      </c>
    </row>
    <row r="1200" spans="1:5" ht="15">
      <c r="A1200" s="241">
        <v>43880.2500462963</v>
      </c>
      <c r="E1200" s="240">
        <v>91.3125</v>
      </c>
    </row>
    <row r="1201" spans="1:5" ht="15">
      <c r="A1201" s="241">
        <v>43880.291712962964</v>
      </c>
      <c r="E1201" s="240">
        <v>102.4375</v>
      </c>
    </row>
    <row r="1202" spans="1:5" ht="15">
      <c r="A1202" s="241">
        <v>43880.333379629628</v>
      </c>
      <c r="E1202" s="240">
        <v>108.75</v>
      </c>
    </row>
    <row r="1203" spans="1:5" ht="15">
      <c r="A1203" s="241">
        <v>43880.3750462963</v>
      </c>
      <c r="E1203" s="240">
        <v>115.375</v>
      </c>
    </row>
    <row r="1204" spans="1:5" ht="15">
      <c r="A1204" s="241">
        <v>43880.416712962964</v>
      </c>
      <c r="E1204" s="240">
        <v>119.8125</v>
      </c>
    </row>
    <row r="1205" spans="1:5" ht="15">
      <c r="A1205" s="241">
        <v>43880.458379629628</v>
      </c>
      <c r="E1205" s="240">
        <v>124.125</v>
      </c>
    </row>
    <row r="1206" spans="1:5" ht="15">
      <c r="A1206" s="241">
        <v>43880.5000462963</v>
      </c>
      <c r="E1206" s="240">
        <v>124.9375</v>
      </c>
    </row>
    <row r="1207" spans="1:5" ht="15">
      <c r="A1207" s="241">
        <v>43880.541712962964</v>
      </c>
      <c r="E1207" s="240">
        <v>129.4375</v>
      </c>
    </row>
    <row r="1208" spans="1:5" ht="15">
      <c r="A1208" s="241">
        <v>43880.583379629628</v>
      </c>
      <c r="E1208" s="240">
        <v>128.625</v>
      </c>
    </row>
    <row r="1209" spans="1:5" ht="15">
      <c r="A1209" s="241">
        <v>43880.6250462963</v>
      </c>
      <c r="E1209" s="240">
        <v>132.6875</v>
      </c>
    </row>
    <row r="1210" spans="1:5" ht="15">
      <c r="A1210" s="241">
        <v>43880.666712962964</v>
      </c>
      <c r="E1210" s="240">
        <v>128.1875</v>
      </c>
    </row>
    <row r="1211" spans="1:5" ht="15">
      <c r="A1211" s="241">
        <v>43880.708379629628</v>
      </c>
      <c r="E1211" s="240">
        <v>128.5</v>
      </c>
    </row>
    <row r="1212" spans="1:5" ht="15">
      <c r="A1212" s="241">
        <v>43880.7500462963</v>
      </c>
      <c r="E1212" s="240">
        <v>125.125</v>
      </c>
    </row>
    <row r="1213" spans="1:5" ht="15">
      <c r="A1213" s="241">
        <v>43880.791712962964</v>
      </c>
      <c r="E1213" s="240">
        <v>125.5</v>
      </c>
    </row>
    <row r="1214" spans="1:5" ht="15">
      <c r="A1214" s="241">
        <v>43880.833379629628</v>
      </c>
      <c r="E1214" s="240">
        <v>119.5</v>
      </c>
    </row>
    <row r="1215" spans="1:5" ht="15">
      <c r="A1215" s="241">
        <v>43880.8750462963</v>
      </c>
      <c r="E1215" s="240">
        <v>114.0625</v>
      </c>
    </row>
    <row r="1216" spans="1:5" ht="15">
      <c r="A1216" s="241">
        <v>43880.916712962964</v>
      </c>
      <c r="E1216" s="240">
        <v>108.4375</v>
      </c>
    </row>
    <row r="1217" spans="1:5" ht="15">
      <c r="A1217" s="241">
        <v>43880.958379629628</v>
      </c>
      <c r="E1217" s="240">
        <v>99.9375</v>
      </c>
    </row>
    <row r="1218" spans="1:5" ht="15">
      <c r="A1218" s="241">
        <v>43881.0000462963</v>
      </c>
      <c r="E1218" s="240">
        <v>93.1875</v>
      </c>
    </row>
    <row r="1219" spans="1:5" ht="15">
      <c r="A1219" s="241">
        <v>43881.041712962964</v>
      </c>
      <c r="E1219" s="240">
        <v>88.326800000000006</v>
      </c>
    </row>
    <row r="1220" spans="1:5" ht="15">
      <c r="A1220" s="241">
        <v>43881.083379629628</v>
      </c>
      <c r="E1220" s="240">
        <v>84.8125</v>
      </c>
    </row>
    <row r="1221" spans="1:5" ht="15">
      <c r="A1221" s="241">
        <v>43881.1250462963</v>
      </c>
      <c r="E1221" s="240">
        <v>81.125</v>
      </c>
    </row>
    <row r="1222" spans="1:5" ht="15">
      <c r="A1222" s="241">
        <v>43881.166712962964</v>
      </c>
      <c r="E1222" s="240">
        <v>82.875</v>
      </c>
    </row>
    <row r="1223" spans="1:5" ht="15">
      <c r="A1223" s="241">
        <v>43881.208379629628</v>
      </c>
      <c r="E1223" s="240">
        <v>83.9375</v>
      </c>
    </row>
    <row r="1224" spans="1:5" ht="15">
      <c r="A1224" s="241">
        <v>43881.2500462963</v>
      </c>
      <c r="E1224" s="240">
        <v>93.5</v>
      </c>
    </row>
    <row r="1225" spans="1:5" ht="15">
      <c r="A1225" s="241">
        <v>43881.291712962964</v>
      </c>
      <c r="E1225" s="240">
        <v>102.6875</v>
      </c>
    </row>
    <row r="1226" spans="1:5" ht="15">
      <c r="A1226" s="241">
        <v>43881.333379629628</v>
      </c>
      <c r="E1226" s="240">
        <v>110.5</v>
      </c>
    </row>
    <row r="1227" spans="1:5" ht="15">
      <c r="A1227" s="241">
        <v>43881.3750462963</v>
      </c>
      <c r="E1227" s="240">
        <v>115.375</v>
      </c>
    </row>
    <row r="1228" spans="1:5" ht="15">
      <c r="A1228" s="241">
        <v>43881.416712962964</v>
      </c>
      <c r="E1228" s="240">
        <v>121.4375</v>
      </c>
    </row>
    <row r="1229" spans="1:5" ht="15">
      <c r="A1229" s="241">
        <v>43881.458379629628</v>
      </c>
      <c r="E1229" s="240">
        <v>125.125</v>
      </c>
    </row>
    <row r="1230" spans="1:5" ht="15">
      <c r="A1230" s="241">
        <v>43881.5000462963</v>
      </c>
      <c r="E1230" s="240">
        <v>127.5</v>
      </c>
    </row>
    <row r="1231" spans="1:5" ht="15">
      <c r="A1231" s="241">
        <v>43881.541712962964</v>
      </c>
      <c r="E1231" s="240">
        <v>130.875</v>
      </c>
    </row>
    <row r="1232" spans="1:5" ht="15">
      <c r="A1232" s="241">
        <v>43881.583379629628</v>
      </c>
      <c r="E1232" s="240">
        <v>131.625</v>
      </c>
    </row>
    <row r="1233" spans="1:5" ht="15">
      <c r="A1233" s="241">
        <v>43881.6250462963</v>
      </c>
      <c r="E1233" s="240">
        <v>133.1875</v>
      </c>
    </row>
    <row r="1234" spans="1:5" ht="15">
      <c r="A1234" s="241">
        <v>43881.666712962964</v>
      </c>
      <c r="E1234" s="240">
        <v>133.8125</v>
      </c>
    </row>
    <row r="1235" spans="1:5" ht="15">
      <c r="A1235" s="241">
        <v>43881.708379629628</v>
      </c>
      <c r="E1235" s="240">
        <v>133.25</v>
      </c>
    </row>
    <row r="1236" spans="1:5" ht="15">
      <c r="A1236" s="241">
        <v>43881.7500462963</v>
      </c>
      <c r="E1236" s="240">
        <v>130.0625</v>
      </c>
    </row>
    <row r="1237" spans="1:5" ht="15">
      <c r="A1237" s="241">
        <v>43881.791712962964</v>
      </c>
      <c r="E1237" s="240">
        <v>126.6875</v>
      </c>
    </row>
    <row r="1238" spans="1:5" ht="15">
      <c r="A1238" s="241">
        <v>43881.833379629628</v>
      </c>
      <c r="E1238" s="240">
        <v>119.875</v>
      </c>
    </row>
    <row r="1239" spans="1:5" ht="15">
      <c r="A1239" s="241">
        <v>43881.8750462963</v>
      </c>
      <c r="E1239" s="240">
        <v>116.6875</v>
      </c>
    </row>
    <row r="1240" spans="1:5" ht="15">
      <c r="A1240" s="241">
        <v>43881.916712962964</v>
      </c>
      <c r="E1240" s="240">
        <v>107.9375</v>
      </c>
    </row>
    <row r="1241" spans="1:5" ht="15">
      <c r="A1241" s="241">
        <v>43881.958379629628</v>
      </c>
      <c r="E1241" s="240">
        <v>100.6875</v>
      </c>
    </row>
    <row r="1242" spans="1:5" ht="15">
      <c r="A1242" s="241">
        <v>43882.0000462963</v>
      </c>
      <c r="E1242" s="240">
        <v>92.8125</v>
      </c>
    </row>
    <row r="1243" spans="1:5" ht="15">
      <c r="A1243" s="241">
        <v>43882.041712962964</v>
      </c>
      <c r="E1243" s="240">
        <v>87.084559999999996</v>
      </c>
    </row>
    <row r="1244" spans="1:5" ht="15">
      <c r="A1244" s="241">
        <v>43882.083379629628</v>
      </c>
      <c r="E1244" s="240">
        <v>83.3125</v>
      </c>
    </row>
    <row r="1245" spans="1:5" ht="15">
      <c r="A1245" s="241">
        <v>43882.1250462963</v>
      </c>
      <c r="E1245" s="240">
        <v>82.0625</v>
      </c>
    </row>
    <row r="1246" spans="1:5" ht="15">
      <c r="A1246" s="241">
        <v>43882.166712962964</v>
      </c>
      <c r="E1246" s="240">
        <v>80.625</v>
      </c>
    </row>
    <row r="1247" spans="1:5" ht="15">
      <c r="A1247" s="241">
        <v>43882.208379629628</v>
      </c>
      <c r="E1247" s="240">
        <v>84.1875</v>
      </c>
    </row>
    <row r="1248" spans="1:5" ht="15">
      <c r="A1248" s="241">
        <v>43882.2500462963</v>
      </c>
      <c r="E1248" s="240">
        <v>90.125</v>
      </c>
    </row>
    <row r="1249" spans="1:5" ht="15">
      <c r="A1249" s="241">
        <v>43882.291712962964</v>
      </c>
      <c r="E1249" s="240">
        <v>101.5</v>
      </c>
    </row>
    <row r="1250" spans="1:5" ht="15">
      <c r="A1250" s="241">
        <v>43882.333379629628</v>
      </c>
      <c r="E1250" s="240">
        <v>106.625</v>
      </c>
    </row>
    <row r="1251" spans="1:5" ht="15">
      <c r="A1251" s="241">
        <v>43882.3750462963</v>
      </c>
      <c r="E1251" s="240">
        <v>115.1875</v>
      </c>
    </row>
    <row r="1252" spans="1:5" ht="15">
      <c r="A1252" s="241">
        <v>43882.416712962964</v>
      </c>
      <c r="E1252" s="240">
        <v>118.4375</v>
      </c>
    </row>
    <row r="1253" spans="1:5" ht="15">
      <c r="A1253" s="241">
        <v>43882.458379629628</v>
      </c>
      <c r="E1253" s="240">
        <v>125.1875</v>
      </c>
    </row>
    <row r="1254" spans="1:5" ht="15">
      <c r="A1254" s="241">
        <v>43882.5000462963</v>
      </c>
      <c r="E1254" s="240">
        <v>126.5625</v>
      </c>
    </row>
    <row r="1255" spans="1:5" ht="15">
      <c r="A1255" s="241">
        <v>43882.541712962964</v>
      </c>
      <c r="E1255" s="240">
        <v>129.9375</v>
      </c>
    </row>
    <row r="1256" spans="1:5" ht="15">
      <c r="A1256" s="241">
        <v>43882.583379629628</v>
      </c>
      <c r="E1256" s="240">
        <v>130.6875</v>
      </c>
    </row>
    <row r="1257" spans="1:5" ht="15">
      <c r="A1257" s="241">
        <v>43882.6250462963</v>
      </c>
      <c r="E1257" s="240">
        <v>132.6875</v>
      </c>
    </row>
    <row r="1258" spans="1:5" ht="15">
      <c r="A1258" s="241">
        <v>43882.666712962964</v>
      </c>
      <c r="E1258" s="240">
        <v>130.75</v>
      </c>
    </row>
    <row r="1259" spans="1:5" ht="15">
      <c r="A1259" s="241">
        <v>43882.708379629628</v>
      </c>
      <c r="E1259" s="240">
        <v>126</v>
      </c>
    </row>
    <row r="1260" spans="1:5" ht="15">
      <c r="A1260" s="241">
        <v>43882.7500462963</v>
      </c>
      <c r="E1260" s="240">
        <v>126.75</v>
      </c>
    </row>
    <row r="1261" spans="1:5" ht="15">
      <c r="A1261" s="241">
        <v>43882.791712962964</v>
      </c>
      <c r="E1261" s="240">
        <v>122.5</v>
      </c>
    </row>
    <row r="1262" spans="1:5" ht="15">
      <c r="A1262" s="241">
        <v>43882.833379629628</v>
      </c>
      <c r="E1262" s="240">
        <v>118.1875</v>
      </c>
    </row>
    <row r="1263" spans="1:5" ht="15">
      <c r="A1263" s="241">
        <v>43882.8750462963</v>
      </c>
      <c r="E1263" s="240">
        <v>111.75</v>
      </c>
    </row>
    <row r="1264" spans="1:5" ht="15">
      <c r="A1264" s="241">
        <v>43882.916712962964</v>
      </c>
      <c r="E1264" s="240">
        <v>107.25</v>
      </c>
    </row>
    <row r="1265" spans="1:5" ht="15">
      <c r="A1265" s="241">
        <v>43882.958379629628</v>
      </c>
      <c r="E1265" s="240">
        <v>99.625</v>
      </c>
    </row>
    <row r="1266" spans="1:5" ht="15">
      <c r="A1266" s="241">
        <v>43883.0000462963</v>
      </c>
      <c r="E1266" s="240">
        <v>92.5</v>
      </c>
    </row>
    <row r="1267" spans="1:5" ht="15">
      <c r="A1267" s="241">
        <v>43883.041712962964</v>
      </c>
      <c r="E1267" s="240">
        <v>87.073310000000006</v>
      </c>
    </row>
    <row r="1268" spans="1:5" ht="15">
      <c r="A1268" s="241">
        <v>43883.083379629628</v>
      </c>
      <c r="E1268" s="240">
        <v>84.625</v>
      </c>
    </row>
    <row r="1269" spans="1:5" ht="15">
      <c r="A1269" s="241">
        <v>43883.1250462963</v>
      </c>
      <c r="E1269" s="240">
        <v>78.75</v>
      </c>
    </row>
    <row r="1270" spans="1:5" ht="15">
      <c r="A1270" s="241">
        <v>43883.166712962964</v>
      </c>
      <c r="E1270" s="240">
        <v>80.625</v>
      </c>
    </row>
    <row r="1271" spans="1:5" ht="15">
      <c r="A1271" s="241">
        <v>43883.208379629628</v>
      </c>
      <c r="E1271" s="240">
        <v>79.25</v>
      </c>
    </row>
    <row r="1272" spans="1:5" ht="15">
      <c r="A1272" s="241">
        <v>43883.2500462963</v>
      </c>
      <c r="E1272" s="240">
        <v>83.1875</v>
      </c>
    </row>
    <row r="1273" spans="1:5" ht="15">
      <c r="A1273" s="241">
        <v>43883.291712962964</v>
      </c>
      <c r="E1273" s="240">
        <v>86.5625</v>
      </c>
    </row>
    <row r="1274" spans="1:5" ht="15">
      <c r="A1274" s="241">
        <v>43883.333379629628</v>
      </c>
      <c r="E1274" s="240">
        <v>89.3125</v>
      </c>
    </row>
    <row r="1275" spans="1:5" ht="15">
      <c r="A1275" s="241">
        <v>43883.3750462963</v>
      </c>
      <c r="E1275" s="240">
        <v>91.625</v>
      </c>
    </row>
    <row r="1276" spans="1:5" ht="15">
      <c r="A1276" s="241">
        <v>43883.416712962964</v>
      </c>
      <c r="E1276" s="240">
        <v>98.8125</v>
      </c>
    </row>
    <row r="1277" spans="1:5" ht="15">
      <c r="A1277" s="241">
        <v>43883.458379629628</v>
      </c>
      <c r="E1277" s="240">
        <v>102.4375</v>
      </c>
    </row>
    <row r="1278" spans="1:5" ht="15">
      <c r="A1278" s="241">
        <v>43883.5000462963</v>
      </c>
      <c r="E1278" s="240">
        <v>102.75</v>
      </c>
    </row>
    <row r="1279" spans="1:5" ht="15">
      <c r="A1279" s="241">
        <v>43883.541712962964</v>
      </c>
      <c r="E1279" s="240">
        <v>102.125</v>
      </c>
    </row>
    <row r="1280" spans="1:5" ht="15">
      <c r="A1280" s="241">
        <v>43883.583379629628</v>
      </c>
      <c r="E1280" s="240">
        <v>101.5625</v>
      </c>
    </row>
    <row r="1281" spans="1:5" ht="15">
      <c r="A1281" s="241">
        <v>43883.6250462963</v>
      </c>
      <c r="E1281" s="240">
        <v>101</v>
      </c>
    </row>
    <row r="1282" spans="1:5" ht="15">
      <c r="A1282" s="241">
        <v>43883.666712962964</v>
      </c>
      <c r="E1282" s="240">
        <v>100</v>
      </c>
    </row>
    <row r="1283" spans="1:5" ht="15">
      <c r="A1283" s="241">
        <v>43883.708379629628</v>
      </c>
      <c r="E1283" s="240">
        <v>101.75</v>
      </c>
    </row>
    <row r="1284" spans="1:5" ht="15">
      <c r="A1284" s="241">
        <v>43883.7500462963</v>
      </c>
      <c r="E1284" s="240">
        <v>104.875</v>
      </c>
    </row>
    <row r="1285" spans="1:5" ht="15">
      <c r="A1285" s="241">
        <v>43883.791712962964</v>
      </c>
      <c r="E1285" s="240">
        <v>106.6875</v>
      </c>
    </row>
    <row r="1286" spans="1:5" ht="15">
      <c r="A1286" s="241">
        <v>43883.833379629628</v>
      </c>
      <c r="E1286" s="240">
        <v>104.875</v>
      </c>
    </row>
    <row r="1287" spans="1:5" ht="15">
      <c r="A1287" s="241">
        <v>43883.8750462963</v>
      </c>
      <c r="E1287" s="240">
        <v>101.8125</v>
      </c>
    </row>
    <row r="1288" spans="1:5" ht="15">
      <c r="A1288" s="241">
        <v>43883.916712962964</v>
      </c>
      <c r="E1288" s="240">
        <v>100.5</v>
      </c>
    </row>
    <row r="1289" spans="1:5" ht="15">
      <c r="A1289" s="241">
        <v>43883.958379629628</v>
      </c>
      <c r="E1289" s="240">
        <v>95.875</v>
      </c>
    </row>
    <row r="1290" spans="1:5" ht="15">
      <c r="A1290" s="241">
        <v>43884.0000462963</v>
      </c>
      <c r="E1290" s="240">
        <v>89.1875</v>
      </c>
    </row>
    <row r="1291" spans="1:5" ht="15">
      <c r="A1291" s="241">
        <v>43884.041712962964</v>
      </c>
      <c r="E1291" s="240">
        <v>84.647049999999993</v>
      </c>
    </row>
    <row r="1292" spans="1:5" ht="15">
      <c r="A1292" s="241">
        <v>43884.083379629628</v>
      </c>
      <c r="E1292" s="240">
        <v>83.75</v>
      </c>
    </row>
    <row r="1293" spans="1:5" ht="15">
      <c r="A1293" s="241">
        <v>43884.1250462963</v>
      </c>
      <c r="E1293" s="240">
        <v>80.75</v>
      </c>
    </row>
    <row r="1294" spans="1:5" ht="15">
      <c r="A1294" s="241">
        <v>43884.166712962964</v>
      </c>
      <c r="E1294" s="240">
        <v>76.8125</v>
      </c>
    </row>
    <row r="1295" spans="1:5" ht="15">
      <c r="A1295" s="241">
        <v>43884.208379629628</v>
      </c>
      <c r="E1295" s="240">
        <v>79.6875</v>
      </c>
    </row>
    <row r="1296" spans="1:5" ht="15">
      <c r="A1296" s="241">
        <v>43884.2500462963</v>
      </c>
      <c r="E1296" s="240">
        <v>80.8125</v>
      </c>
    </row>
    <row r="1297" spans="1:5" ht="15">
      <c r="A1297" s="241">
        <v>43884.291712962964</v>
      </c>
      <c r="E1297" s="240">
        <v>82.6875</v>
      </c>
    </row>
    <row r="1298" spans="1:5" ht="15">
      <c r="A1298" s="241">
        <v>43884.333379629628</v>
      </c>
      <c r="E1298" s="240">
        <v>85.0625</v>
      </c>
    </row>
    <row r="1299" spans="1:5" ht="15">
      <c r="A1299" s="241">
        <v>43884.3750462963</v>
      </c>
      <c r="E1299" s="240">
        <v>87.25</v>
      </c>
    </row>
    <row r="1300" spans="1:5" ht="15">
      <c r="A1300" s="241">
        <v>43884.416712962964</v>
      </c>
      <c r="E1300" s="240">
        <v>89.375</v>
      </c>
    </row>
    <row r="1301" spans="1:5" ht="15">
      <c r="A1301" s="241">
        <v>43884.458379629628</v>
      </c>
      <c r="E1301" s="240">
        <v>92.4375</v>
      </c>
    </row>
    <row r="1302" spans="1:5" ht="15">
      <c r="A1302" s="241">
        <v>43884.5000462963</v>
      </c>
      <c r="E1302" s="240">
        <v>92.9375</v>
      </c>
    </row>
    <row r="1303" spans="1:5" ht="15">
      <c r="A1303" s="241">
        <v>43884.541712962964</v>
      </c>
      <c r="E1303" s="240">
        <v>94.6875</v>
      </c>
    </row>
    <row r="1304" spans="1:5" ht="15">
      <c r="A1304" s="241">
        <v>43884.583379629628</v>
      </c>
      <c r="E1304" s="240">
        <v>95.875</v>
      </c>
    </row>
    <row r="1305" spans="1:5" ht="15">
      <c r="A1305" s="241">
        <v>43884.6250462963</v>
      </c>
      <c r="E1305" s="240">
        <v>95.75</v>
      </c>
    </row>
    <row r="1306" spans="1:5" ht="15">
      <c r="A1306" s="241">
        <v>43884.666712962964</v>
      </c>
      <c r="E1306" s="240">
        <v>98.875</v>
      </c>
    </row>
    <row r="1307" spans="1:5" ht="15">
      <c r="A1307" s="241">
        <v>43884.708379629628</v>
      </c>
      <c r="E1307" s="240">
        <v>97.375</v>
      </c>
    </row>
    <row r="1308" spans="1:5" ht="15">
      <c r="A1308" s="241">
        <v>43884.7500462963</v>
      </c>
      <c r="E1308" s="240">
        <v>101.5625</v>
      </c>
    </row>
    <row r="1309" spans="1:5" ht="15">
      <c r="A1309" s="241">
        <v>43884.791712962964</v>
      </c>
      <c r="E1309" s="240">
        <v>106.8125</v>
      </c>
    </row>
    <row r="1310" spans="1:5" ht="15">
      <c r="A1310" s="241">
        <v>43884.833379629628</v>
      </c>
      <c r="E1310" s="240">
        <v>106.4375</v>
      </c>
    </row>
    <row r="1311" spans="1:5" ht="15">
      <c r="A1311" s="241">
        <v>43884.8750462963</v>
      </c>
      <c r="E1311" s="240">
        <v>101.25</v>
      </c>
    </row>
    <row r="1312" spans="1:5" ht="15">
      <c r="A1312" s="241">
        <v>43884.916712962964</v>
      </c>
      <c r="E1312" s="240">
        <v>99.9375</v>
      </c>
    </row>
    <row r="1313" spans="1:5" ht="15">
      <c r="A1313" s="241">
        <v>43884.958379629628</v>
      </c>
      <c r="E1313" s="240">
        <v>94.0625</v>
      </c>
    </row>
    <row r="1314" spans="1:5" ht="15">
      <c r="A1314" s="241">
        <v>43885.0000462963</v>
      </c>
      <c r="E1314" s="240">
        <v>86.5</v>
      </c>
    </row>
    <row r="1315" spans="1:5" ht="15">
      <c r="A1315" s="241">
        <v>43885.041712962964</v>
      </c>
      <c r="E1315" s="240">
        <v>83.897099999999995</v>
      </c>
    </row>
    <row r="1316" spans="1:5" ht="15">
      <c r="A1316" s="241">
        <v>43885.083379629628</v>
      </c>
      <c r="E1316" s="240">
        <v>83.1875</v>
      </c>
    </row>
    <row r="1317" spans="1:5" ht="15">
      <c r="A1317" s="241">
        <v>43885.1250462963</v>
      </c>
      <c r="E1317" s="240">
        <v>78.375</v>
      </c>
    </row>
    <row r="1318" spans="1:5" ht="15">
      <c r="A1318" s="241">
        <v>43885.166712962964</v>
      </c>
      <c r="E1318" s="240">
        <v>81.375</v>
      </c>
    </row>
    <row r="1319" spans="1:5" ht="15">
      <c r="A1319" s="241">
        <v>43885.208379629628</v>
      </c>
      <c r="E1319" s="240">
        <v>84</v>
      </c>
    </row>
    <row r="1320" spans="1:5" ht="15">
      <c r="A1320" s="241">
        <v>43885.2500462963</v>
      </c>
      <c r="E1320" s="240">
        <v>92.1875</v>
      </c>
    </row>
    <row r="1321" spans="1:5" ht="15">
      <c r="A1321" s="241">
        <v>43885.291712962964</v>
      </c>
      <c r="E1321" s="240">
        <v>105.25</v>
      </c>
    </row>
    <row r="1322" spans="1:5" ht="15">
      <c r="A1322" s="241">
        <v>43885.333379629628</v>
      </c>
      <c r="E1322" s="240">
        <v>110.6875</v>
      </c>
    </row>
    <row r="1323" spans="1:5" ht="15">
      <c r="A1323" s="241">
        <v>43885.3750462963</v>
      </c>
      <c r="E1323" s="240">
        <v>115.125</v>
      </c>
    </row>
    <row r="1324" spans="1:5" ht="15">
      <c r="A1324" s="241">
        <v>43885.416712962964</v>
      </c>
      <c r="E1324" s="240">
        <v>119.375</v>
      </c>
    </row>
    <row r="1325" spans="1:5" ht="15">
      <c r="A1325" s="241">
        <v>43885.458379629628</v>
      </c>
      <c r="E1325" s="240">
        <v>124.4375</v>
      </c>
    </row>
    <row r="1326" spans="1:5" ht="15">
      <c r="A1326" s="241">
        <v>43885.5000462963</v>
      </c>
      <c r="E1326" s="240">
        <v>125.0625</v>
      </c>
    </row>
    <row r="1327" spans="1:5" ht="15">
      <c r="A1327" s="241">
        <v>43885.541712962964</v>
      </c>
      <c r="E1327" s="240">
        <v>127.4375</v>
      </c>
    </row>
    <row r="1328" spans="1:5" ht="15">
      <c r="A1328" s="241">
        <v>43885.583379629628</v>
      </c>
      <c r="E1328" s="240">
        <v>129.125</v>
      </c>
    </row>
    <row r="1329" spans="1:5" ht="15">
      <c r="A1329" s="241">
        <v>43885.6250462963</v>
      </c>
      <c r="E1329" s="240">
        <v>130.125</v>
      </c>
    </row>
    <row r="1330" spans="1:5" ht="15">
      <c r="A1330" s="241">
        <v>43885.666712962964</v>
      </c>
      <c r="E1330" s="240">
        <v>130.6875</v>
      </c>
    </row>
    <row r="1331" spans="1:5" ht="15">
      <c r="A1331" s="241">
        <v>43885.708379629628</v>
      </c>
      <c r="E1331" s="240">
        <v>127</v>
      </c>
    </row>
    <row r="1332" spans="1:5" ht="15">
      <c r="A1332" s="241">
        <v>43885.7500462963</v>
      </c>
      <c r="E1332" s="240">
        <v>124.5</v>
      </c>
    </row>
    <row r="1333" spans="1:5" ht="15">
      <c r="A1333" s="241">
        <v>43885.791712962964</v>
      </c>
      <c r="E1333" s="240">
        <v>124.625</v>
      </c>
    </row>
    <row r="1334" spans="1:5" ht="15">
      <c r="A1334" s="241">
        <v>43885.833379629628</v>
      </c>
      <c r="E1334" s="240">
        <v>119.375</v>
      </c>
    </row>
    <row r="1335" spans="1:5" ht="15">
      <c r="A1335" s="241">
        <v>43885.8750462963</v>
      </c>
      <c r="E1335" s="240">
        <v>114.3125</v>
      </c>
    </row>
    <row r="1336" spans="1:5" ht="15">
      <c r="A1336" s="241">
        <v>43885.916712962964</v>
      </c>
      <c r="E1336" s="240">
        <v>108.125</v>
      </c>
    </row>
    <row r="1337" spans="1:5" ht="15">
      <c r="A1337" s="241">
        <v>43885.958379629628</v>
      </c>
      <c r="E1337" s="240">
        <v>100.6875</v>
      </c>
    </row>
    <row r="1338" spans="1:5" ht="15">
      <c r="A1338" s="241">
        <v>43886.0000462963</v>
      </c>
      <c r="E1338" s="240">
        <v>91.6875</v>
      </c>
    </row>
    <row r="1339" spans="1:5" ht="15">
      <c r="A1339" s="241">
        <v>43886.041712962964</v>
      </c>
      <c r="E1339" s="240">
        <v>87.272109999999998</v>
      </c>
    </row>
    <row r="1340" spans="1:5" ht="15">
      <c r="A1340" s="241">
        <v>43886.083379629628</v>
      </c>
      <c r="E1340" s="240">
        <v>84.3125</v>
      </c>
    </row>
    <row r="1341" spans="1:5" ht="15">
      <c r="A1341" s="241">
        <v>43886.1250462963</v>
      </c>
      <c r="E1341" s="240">
        <v>83.265630000000002</v>
      </c>
    </row>
    <row r="1342" spans="1:5" ht="15">
      <c r="A1342" s="241">
        <v>43886.166712962964</v>
      </c>
      <c r="E1342" s="240">
        <v>81.484380000000002</v>
      </c>
    </row>
    <row r="1343" spans="1:5" ht="15">
      <c r="A1343" s="241">
        <v>43886.208379629628</v>
      </c>
      <c r="E1343" s="240">
        <v>85.0625</v>
      </c>
    </row>
    <row r="1344" spans="1:5" ht="15">
      <c r="A1344" s="241">
        <v>43886.2500462963</v>
      </c>
      <c r="E1344" s="240">
        <v>92.992189999999994</v>
      </c>
    </row>
    <row r="1345" spans="1:5" ht="15">
      <c r="A1345" s="241">
        <v>43886.291712962964</v>
      </c>
      <c r="E1345" s="240">
        <v>101.4453</v>
      </c>
    </row>
    <row r="1346" spans="1:5" ht="15">
      <c r="A1346" s="241">
        <v>43886.333379629628</v>
      </c>
      <c r="E1346" s="240">
        <v>105.4609</v>
      </c>
    </row>
    <row r="1347" spans="1:5" ht="15">
      <c r="A1347" s="241">
        <v>43886.3750462963</v>
      </c>
      <c r="E1347" s="240">
        <v>111.2266</v>
      </c>
    </row>
    <row r="1348" spans="1:5" ht="15">
      <c r="A1348" s="241">
        <v>43886.416712962964</v>
      </c>
      <c r="E1348" s="240">
        <v>118.1797</v>
      </c>
    </row>
    <row r="1349" spans="1:5" ht="15">
      <c r="A1349" s="241">
        <v>43886.458379629628</v>
      </c>
      <c r="E1349" s="240">
        <v>125.9609</v>
      </c>
    </row>
    <row r="1350" spans="1:5" ht="15">
      <c r="A1350" s="241">
        <v>43886.5000462963</v>
      </c>
      <c r="E1350" s="240">
        <v>130.8125</v>
      </c>
    </row>
    <row r="1351" spans="1:5" ht="15">
      <c r="A1351" s="241">
        <v>43886.541712962964</v>
      </c>
      <c r="E1351" s="240">
        <v>135.54689999999999</v>
      </c>
    </row>
    <row r="1352" spans="1:5" ht="15">
      <c r="A1352" s="241">
        <v>43886.583379629628</v>
      </c>
      <c r="E1352" s="240">
        <v>136.1875</v>
      </c>
    </row>
    <row r="1353" spans="1:5" ht="15">
      <c r="A1353" s="241">
        <v>43886.6250462963</v>
      </c>
      <c r="E1353" s="240">
        <v>138.5</v>
      </c>
    </row>
    <row r="1354" spans="1:5" ht="15">
      <c r="A1354" s="241">
        <v>43886.666712962964</v>
      </c>
      <c r="E1354" s="240">
        <v>136.1875</v>
      </c>
    </row>
    <row r="1355" spans="1:5" ht="15">
      <c r="A1355" s="241">
        <v>43886.708379629628</v>
      </c>
      <c r="E1355" s="240">
        <v>134.625</v>
      </c>
    </row>
    <row r="1356" spans="1:5" ht="15">
      <c r="A1356" s="241">
        <v>43886.7500462963</v>
      </c>
      <c r="E1356" s="240">
        <v>132.375</v>
      </c>
    </row>
    <row r="1357" spans="1:5" ht="15">
      <c r="A1357" s="241">
        <v>43886.791712962964</v>
      </c>
      <c r="E1357" s="240">
        <v>127.5</v>
      </c>
    </row>
    <row r="1358" spans="1:5" ht="15">
      <c r="A1358" s="241">
        <v>43886.833379629628</v>
      </c>
      <c r="E1358" s="240">
        <v>122.4375</v>
      </c>
    </row>
    <row r="1359" spans="1:5" ht="15">
      <c r="A1359" s="241">
        <v>43886.8750462963</v>
      </c>
      <c r="E1359" s="240">
        <v>116.6875</v>
      </c>
    </row>
    <row r="1360" spans="1:5" ht="15">
      <c r="A1360" s="241">
        <v>43886.916712962964</v>
      </c>
      <c r="E1360" s="240">
        <v>107.8125</v>
      </c>
    </row>
    <row r="1361" spans="1:5" ht="15">
      <c r="A1361" s="241">
        <v>43886.958379629628</v>
      </c>
      <c r="E1361" s="240">
        <v>101.5</v>
      </c>
    </row>
    <row r="1362" spans="1:5" ht="15">
      <c r="A1362" s="241">
        <v>43887.0000462963</v>
      </c>
      <c r="E1362" s="240">
        <v>91.375</v>
      </c>
    </row>
    <row r="1363" spans="1:5" ht="15">
      <c r="A1363" s="241">
        <v>43887.041712962964</v>
      </c>
      <c r="E1363" s="240">
        <v>87.26155</v>
      </c>
    </row>
    <row r="1364" spans="1:5" ht="15">
      <c r="A1364" s="241">
        <v>43887.083379629628</v>
      </c>
      <c r="E1364" s="240">
        <v>83.875</v>
      </c>
    </row>
    <row r="1365" spans="1:5" ht="15">
      <c r="A1365" s="241">
        <v>43887.1250462963</v>
      </c>
      <c r="E1365" s="240">
        <v>79.8125</v>
      </c>
    </row>
    <row r="1366" spans="1:5" ht="15">
      <c r="A1366" s="241">
        <v>43887.166712962964</v>
      </c>
      <c r="E1366" s="240">
        <v>81.3125</v>
      </c>
    </row>
    <row r="1367" spans="1:5" ht="15">
      <c r="A1367" s="241">
        <v>43887.208379629628</v>
      </c>
      <c r="E1367" s="240">
        <v>84.5625</v>
      </c>
    </row>
    <row r="1368" spans="1:5" ht="15">
      <c r="A1368" s="241">
        <v>43887.2500462963</v>
      </c>
      <c r="E1368" s="240">
        <v>91</v>
      </c>
    </row>
    <row r="1369" spans="1:5" ht="15">
      <c r="A1369" s="241">
        <v>43887.291712962964</v>
      </c>
      <c r="E1369" s="240">
        <v>103.75</v>
      </c>
    </row>
    <row r="1370" spans="1:5" ht="15">
      <c r="A1370" s="241">
        <v>43887.333379629628</v>
      </c>
      <c r="E1370" s="240">
        <v>108.375</v>
      </c>
    </row>
    <row r="1371" spans="1:5" ht="15">
      <c r="A1371" s="241">
        <v>43887.3750462963</v>
      </c>
      <c r="E1371" s="240">
        <v>114.0625</v>
      </c>
    </row>
    <row r="1372" spans="1:5" ht="15">
      <c r="A1372" s="241">
        <v>43887.416712962964</v>
      </c>
      <c r="E1372" s="240">
        <v>121.6875</v>
      </c>
    </row>
    <row r="1373" spans="1:5" ht="15">
      <c r="A1373" s="241">
        <v>43887.458379629628</v>
      </c>
      <c r="E1373" s="240">
        <v>123.9375</v>
      </c>
    </row>
    <row r="1374" spans="1:5" ht="15">
      <c r="A1374" s="241">
        <v>43887.5000462963</v>
      </c>
      <c r="E1374" s="240">
        <v>128.5625</v>
      </c>
    </row>
    <row r="1375" spans="1:5" ht="15">
      <c r="A1375" s="241">
        <v>43887.541712962964</v>
      </c>
      <c r="E1375" s="240">
        <v>130.9375</v>
      </c>
    </row>
    <row r="1376" spans="1:5" ht="15">
      <c r="A1376" s="241">
        <v>43887.583379629628</v>
      </c>
      <c r="E1376" s="240">
        <v>134.25</v>
      </c>
    </row>
    <row r="1377" spans="1:5" ht="15">
      <c r="A1377" s="241">
        <v>43887.6250462963</v>
      </c>
      <c r="E1377" s="240">
        <v>137.25</v>
      </c>
    </row>
    <row r="1378" spans="1:5" ht="15">
      <c r="A1378" s="241">
        <v>43887.666712962964</v>
      </c>
      <c r="E1378" s="240">
        <v>137.3125</v>
      </c>
    </row>
    <row r="1379" spans="1:5" ht="15">
      <c r="A1379" s="241">
        <v>43887.708379629628</v>
      </c>
      <c r="E1379" s="240">
        <v>133.5</v>
      </c>
    </row>
    <row r="1380" spans="1:5" ht="15">
      <c r="A1380" s="241">
        <v>43887.7500462963</v>
      </c>
      <c r="E1380" s="240">
        <v>130.8672</v>
      </c>
    </row>
    <row r="1381" spans="1:5" ht="15">
      <c r="A1381" s="241">
        <v>43887.791712962964</v>
      </c>
      <c r="E1381" s="240">
        <v>126.9453</v>
      </c>
    </row>
    <row r="1382" spans="1:5" ht="15">
      <c r="A1382" s="241">
        <v>43887.833379629628</v>
      </c>
      <c r="E1382" s="240">
        <v>120.3125</v>
      </c>
    </row>
    <row r="1383" spans="1:5" ht="15">
      <c r="A1383" s="241">
        <v>43887.8750462963</v>
      </c>
      <c r="E1383" s="240">
        <v>115.5625</v>
      </c>
    </row>
    <row r="1384" spans="1:5" ht="15">
      <c r="A1384" s="241">
        <v>43887.916712962964</v>
      </c>
      <c r="E1384" s="240">
        <v>109.75</v>
      </c>
    </row>
    <row r="1385" spans="1:5" ht="15">
      <c r="A1385" s="241">
        <v>43887.958379629628</v>
      </c>
      <c r="E1385" s="240">
        <v>99.5</v>
      </c>
    </row>
    <row r="1386" spans="1:5" ht="15">
      <c r="A1386" s="241">
        <v>43888.0000462963</v>
      </c>
      <c r="E1386" s="240">
        <v>92.4375</v>
      </c>
    </row>
    <row r="1387" spans="1:5" ht="15">
      <c r="A1387" s="241">
        <v>43888.041712962964</v>
      </c>
      <c r="E1387" s="240">
        <v>87.443709999999996</v>
      </c>
    </row>
    <row r="1388" spans="1:5" ht="15">
      <c r="A1388" s="241">
        <v>43888.083379629628</v>
      </c>
      <c r="E1388" s="240">
        <v>82.125</v>
      </c>
    </row>
    <row r="1389" spans="1:5" ht="15">
      <c r="A1389" s="241">
        <v>43888.1250462963</v>
      </c>
      <c r="E1389" s="240">
        <v>81.875</v>
      </c>
    </row>
    <row r="1390" spans="1:5" ht="15">
      <c r="A1390" s="241">
        <v>43888.166712962964</v>
      </c>
      <c r="E1390" s="240">
        <v>79.835939999999994</v>
      </c>
    </row>
    <row r="1391" spans="1:5" ht="15">
      <c r="A1391" s="241">
        <v>43888.208379629628</v>
      </c>
      <c r="E1391" s="240">
        <v>83.351560000000006</v>
      </c>
    </row>
    <row r="1392" spans="1:5" ht="15">
      <c r="A1392" s="241">
        <v>43888.2500462963</v>
      </c>
      <c r="E1392" s="240">
        <v>91.8125</v>
      </c>
    </row>
    <row r="1393" spans="1:5" ht="15">
      <c r="A1393" s="241">
        <v>43888.291712962964</v>
      </c>
      <c r="E1393" s="240">
        <v>101.5</v>
      </c>
    </row>
    <row r="1394" spans="1:5" ht="15">
      <c r="A1394" s="241">
        <v>43888.333379629628</v>
      </c>
      <c r="E1394" s="240">
        <v>107.7578</v>
      </c>
    </row>
    <row r="1395" spans="1:5" ht="15">
      <c r="A1395" s="241">
        <v>43888.3750462963</v>
      </c>
      <c r="E1395" s="240">
        <v>113.4141</v>
      </c>
    </row>
    <row r="1396" spans="1:5" ht="15">
      <c r="A1396" s="241">
        <v>43888.416712962964</v>
      </c>
      <c r="E1396" s="240">
        <v>121.45310000000001</v>
      </c>
    </row>
    <row r="1397" spans="1:5" ht="15">
      <c r="A1397" s="241">
        <v>43888.458379629628</v>
      </c>
      <c r="E1397" s="240">
        <v>127.20310000000001</v>
      </c>
    </row>
    <row r="1398" spans="1:5" ht="15">
      <c r="A1398" s="241">
        <v>43888.5000462963</v>
      </c>
      <c r="E1398" s="240">
        <v>133</v>
      </c>
    </row>
    <row r="1399" spans="1:5" ht="15">
      <c r="A1399" s="241">
        <v>43888.541712962964</v>
      </c>
      <c r="E1399" s="240">
        <v>135.5625</v>
      </c>
    </row>
    <row r="1400" spans="1:5" ht="15">
      <c r="A1400" s="241">
        <v>43888.583379629628</v>
      </c>
      <c r="E1400" s="240">
        <v>138.51560000000001</v>
      </c>
    </row>
    <row r="1401" spans="1:5" ht="15">
      <c r="A1401" s="241">
        <v>43888.6250462963</v>
      </c>
      <c r="E1401" s="240">
        <v>139.91409999999999</v>
      </c>
    </row>
    <row r="1402" spans="1:5" ht="15">
      <c r="A1402" s="241">
        <v>43888.666712962964</v>
      </c>
      <c r="E1402" s="240">
        <v>136.73439999999999</v>
      </c>
    </row>
    <row r="1403" spans="1:5" ht="15">
      <c r="A1403" s="241">
        <v>43888.708379629628</v>
      </c>
      <c r="E1403" s="240">
        <v>134.6797</v>
      </c>
    </row>
    <row r="1404" spans="1:5" ht="15">
      <c r="A1404" s="241">
        <v>43888.7500462963</v>
      </c>
      <c r="E1404" s="240">
        <v>130.78909999999999</v>
      </c>
    </row>
    <row r="1405" spans="1:5" ht="15">
      <c r="A1405" s="241">
        <v>43888.791712962964</v>
      </c>
      <c r="E1405" s="240">
        <v>130.1172</v>
      </c>
    </row>
    <row r="1406" spans="1:5" ht="15">
      <c r="A1406" s="241">
        <v>43888.833379629628</v>
      </c>
      <c r="E1406" s="240">
        <v>129.54689999999999</v>
      </c>
    </row>
    <row r="1407" spans="1:5" ht="15">
      <c r="A1407" s="241">
        <v>43888.8750462963</v>
      </c>
      <c r="E1407" s="240">
        <v>116.04689999999999</v>
      </c>
    </row>
    <row r="1408" spans="1:5" ht="15">
      <c r="A1408" s="241">
        <v>43888.916712962964</v>
      </c>
      <c r="E1408" s="240">
        <v>112.0391</v>
      </c>
    </row>
    <row r="1409" spans="1:5" ht="15">
      <c r="A1409" s="241">
        <v>43888.958379629628</v>
      </c>
      <c r="E1409" s="240">
        <v>102.2266</v>
      </c>
    </row>
    <row r="1410" spans="1:5" ht="15">
      <c r="A1410" s="241">
        <v>43889.0000462963</v>
      </c>
      <c r="E1410" s="240">
        <v>94.0625</v>
      </c>
    </row>
    <row r="1411" spans="1:5" ht="15">
      <c r="A1411" s="241">
        <v>43889.041712962964</v>
      </c>
      <c r="E1411" s="240">
        <v>87.397030000000001</v>
      </c>
    </row>
    <row r="1412" spans="1:5" ht="15">
      <c r="A1412" s="241">
        <v>43889.083379629628</v>
      </c>
      <c r="E1412" s="240">
        <v>82.9375</v>
      </c>
    </row>
    <row r="1413" spans="1:5" ht="15">
      <c r="A1413" s="241">
        <v>43889.1250462963</v>
      </c>
      <c r="E1413" s="240">
        <v>81.6875</v>
      </c>
    </row>
    <row r="1414" spans="1:5" ht="15">
      <c r="A1414" s="241">
        <v>43889.166712962964</v>
      </c>
      <c r="E1414" s="240">
        <v>80.3125</v>
      </c>
    </row>
    <row r="1415" spans="1:5" ht="15">
      <c r="A1415" s="241">
        <v>43889.208379629628</v>
      </c>
      <c r="E1415" s="240">
        <v>81.6875</v>
      </c>
    </row>
    <row r="1416" spans="1:5" ht="15">
      <c r="A1416" s="241">
        <v>43889.2500462963</v>
      </c>
      <c r="E1416" s="240">
        <v>88.179689999999994</v>
      </c>
    </row>
    <row r="1417" spans="1:5" ht="15">
      <c r="A1417" s="241">
        <v>43889.291712962964</v>
      </c>
      <c r="E1417" s="240">
        <v>99.848420000000004</v>
      </c>
    </row>
    <row r="1418" spans="1:5" ht="15">
      <c r="A1418" s="241">
        <v>43889.333379629628</v>
      </c>
      <c r="E1418" s="240">
        <v>105.2773</v>
      </c>
    </row>
    <row r="1419" spans="1:5" ht="15">
      <c r="A1419" s="241">
        <v>43889.3750462963</v>
      </c>
      <c r="E1419" s="240">
        <v>114.652</v>
      </c>
    </row>
    <row r="1420" spans="1:5" ht="15">
      <c r="A1420" s="241">
        <v>43889.416712962964</v>
      </c>
      <c r="E1420" s="240">
        <v>121.3395</v>
      </c>
    </row>
    <row r="1421" spans="1:5" ht="15">
      <c r="A1421" s="241">
        <v>43889.458379629628</v>
      </c>
      <c r="E1421" s="240">
        <v>129.46420000000001</v>
      </c>
    </row>
    <row r="1422" spans="1:5" ht="15">
      <c r="A1422" s="241">
        <v>43889.5000462963</v>
      </c>
      <c r="E1422" s="240">
        <v>135.96379999999999</v>
      </c>
    </row>
    <row r="1423" spans="1:5" ht="15">
      <c r="A1423" s="241">
        <v>43889.541712962964</v>
      </c>
      <c r="E1423" s="240">
        <v>139.83869999999999</v>
      </c>
    </row>
    <row r="1424" spans="1:5" ht="15">
      <c r="A1424" s="241">
        <v>43889.583379629628</v>
      </c>
      <c r="E1424" s="240">
        <v>143.2758</v>
      </c>
    </row>
    <row r="1425" spans="1:5" ht="15">
      <c r="A1425" s="241">
        <v>43889.6250462963</v>
      </c>
      <c r="E1425" s="240">
        <v>146.27600000000001</v>
      </c>
    </row>
    <row r="1426" spans="1:5" ht="15">
      <c r="A1426" s="241">
        <v>43889.666712962964</v>
      </c>
      <c r="E1426" s="240">
        <v>144.58860000000001</v>
      </c>
    </row>
    <row r="1427" spans="1:5" ht="15">
      <c r="A1427" s="241">
        <v>43889.708379629628</v>
      </c>
      <c r="E1427" s="240">
        <v>137.96350000000001</v>
      </c>
    </row>
    <row r="1428" spans="1:5" ht="15">
      <c r="A1428" s="241">
        <v>43889.7500462963</v>
      </c>
      <c r="E1428" s="240">
        <v>132.71360000000001</v>
      </c>
    </row>
    <row r="1429" spans="1:5" ht="15">
      <c r="A1429" s="241">
        <v>43889.791712962964</v>
      </c>
      <c r="E1429" s="240">
        <v>126.5262</v>
      </c>
    </row>
    <row r="1430" spans="1:5" ht="15">
      <c r="A1430" s="241">
        <v>43889.833379629628</v>
      </c>
      <c r="E1430" s="240">
        <v>122.401</v>
      </c>
    </row>
    <row r="1431" spans="1:5" ht="15">
      <c r="A1431" s="241">
        <v>43889.8750462963</v>
      </c>
      <c r="E1431" s="240">
        <v>116.151</v>
      </c>
    </row>
    <row r="1432" spans="1:5" ht="15">
      <c r="A1432" s="241">
        <v>43889.916712962964</v>
      </c>
      <c r="E1432" s="240">
        <v>107.64319999999999</v>
      </c>
    </row>
    <row r="1433" spans="1:5" ht="15">
      <c r="A1433" s="241">
        <v>43889.958379629628</v>
      </c>
      <c r="E1433" s="240">
        <v>100.47110000000001</v>
      </c>
    </row>
    <row r="1434" spans="1:5" ht="15">
      <c r="A1434" s="241">
        <v>43890.0000462963</v>
      </c>
      <c r="E1434" s="240">
        <v>92.775779999999997</v>
      </c>
    </row>
    <row r="1435" spans="1:5" ht="15">
      <c r="A1435" s="241">
        <v>43890.041712962964</v>
      </c>
      <c r="E1435" s="240">
        <v>86.977940000000004</v>
      </c>
    </row>
    <row r="1436" spans="1:5" ht="15">
      <c r="A1436" s="241">
        <v>43890.083379629628</v>
      </c>
      <c r="E1436" s="240">
        <v>82.900210000000001</v>
      </c>
    </row>
    <row r="1437" spans="1:5" ht="15">
      <c r="A1437" s="241">
        <v>43890.1250462963</v>
      </c>
      <c r="E1437" s="240">
        <v>80.275189999999995</v>
      </c>
    </row>
    <row r="1438" spans="1:5" ht="15">
      <c r="A1438" s="241">
        <v>43890.166712962964</v>
      </c>
      <c r="E1438" s="240">
        <v>79.088380000000001</v>
      </c>
    </row>
    <row r="1439" spans="1:5" ht="15">
      <c r="A1439" s="241">
        <v>43890.208379629628</v>
      </c>
      <c r="E1439" s="240">
        <v>78.714280000000002</v>
      </c>
    </row>
    <row r="1440" spans="1:5" ht="15">
      <c r="A1440" s="241">
        <v>43890.2500462963</v>
      </c>
      <c r="E1440" s="240">
        <v>81.277109999999993</v>
      </c>
    </row>
    <row r="1441" spans="1:5" ht="15">
      <c r="A1441" s="241">
        <v>43890.291712962964</v>
      </c>
      <c r="E1441" s="240">
        <v>86.338890000000006</v>
      </c>
    </row>
    <row r="1442" spans="1:5" ht="15">
      <c r="A1442" s="241">
        <v>43890.333379629628</v>
      </c>
      <c r="E1442" s="240">
        <v>88.588610000000003</v>
      </c>
    </row>
    <row r="1443" spans="1:5" ht="15">
      <c r="A1443" s="241">
        <v>43890.3750462963</v>
      </c>
      <c r="E1443" s="240">
        <v>94.885440000000003</v>
      </c>
    </row>
    <row r="1444" spans="1:5" ht="15">
      <c r="A1444" s="241">
        <v>43890.416712962964</v>
      </c>
      <c r="E1444" s="240">
        <v>100.065</v>
      </c>
    </row>
    <row r="1445" spans="1:5" ht="15">
      <c r="A1445" s="241">
        <v>43890.458379629628</v>
      </c>
      <c r="E1445" s="240">
        <v>102.2521</v>
      </c>
    </row>
    <row r="1446" spans="1:5" ht="15">
      <c r="A1446" s="241">
        <v>43890.5000462963</v>
      </c>
      <c r="E1446" s="240">
        <v>105.16589999999999</v>
      </c>
    </row>
    <row r="1447" spans="1:5" ht="15">
      <c r="A1447" s="241">
        <v>43890.541712962964</v>
      </c>
      <c r="E1447" s="240">
        <v>101.9</v>
      </c>
    </row>
    <row r="1448" spans="1:5" ht="15">
      <c r="A1448" s="241">
        <v>43890.583379629628</v>
      </c>
      <c r="E1448" s="240">
        <v>103.83750000000001</v>
      </c>
    </row>
    <row r="1449" spans="1:5" ht="15">
      <c r="A1449" s="241">
        <v>43890.6250462963</v>
      </c>
      <c r="E1449" s="240">
        <v>102.4546</v>
      </c>
    </row>
    <row r="1450" spans="1:5" ht="15">
      <c r="A1450" s="241">
        <v>43890.666712962964</v>
      </c>
      <c r="E1450" s="240">
        <v>106.00920000000001</v>
      </c>
    </row>
    <row r="1451" spans="1:5" ht="15">
      <c r="A1451" s="241">
        <v>43890.708379629628</v>
      </c>
      <c r="E1451" s="240">
        <v>106.94670000000001</v>
      </c>
    </row>
    <row r="1452" spans="1:5" ht="15">
      <c r="A1452" s="241">
        <v>43890.7500462963</v>
      </c>
      <c r="E1452" s="240">
        <v>103.9468</v>
      </c>
    </row>
    <row r="1453" spans="1:5" ht="15">
      <c r="A1453" s="241">
        <v>43890.791712962964</v>
      </c>
      <c r="E1453" s="240">
        <v>109.8921</v>
      </c>
    </row>
    <row r="1454" spans="1:5" ht="15">
      <c r="A1454" s="241">
        <v>43890.833379629628</v>
      </c>
      <c r="E1454" s="240">
        <v>106.8843</v>
      </c>
    </row>
    <row r="1455" spans="1:5" ht="15">
      <c r="A1455" s="241">
        <v>43890.8750462963</v>
      </c>
      <c r="E1455" s="240">
        <v>103.9469</v>
      </c>
    </row>
    <row r="1456" spans="1:5" ht="15">
      <c r="A1456" s="241">
        <v>43890.916712962964</v>
      </c>
      <c r="E1456" s="240">
        <v>99.064120000000003</v>
      </c>
    </row>
    <row r="1457" spans="1:5" ht="15">
      <c r="A1457" s="241">
        <v>43890.958379629628</v>
      </c>
      <c r="E1457" s="240">
        <v>95.892269999999996</v>
      </c>
    </row>
    <row r="1458" spans="1:5" ht="15">
      <c r="A1458" s="241">
        <v>43891.0000462963</v>
      </c>
      <c r="E1458" s="240">
        <v>88.856210000000004</v>
      </c>
    </row>
    <row r="1459" spans="1:5" ht="15">
      <c r="A1459" s="241">
        <v>43891.041712962964</v>
      </c>
      <c r="E1459" s="240">
        <v>84.774000000000001</v>
      </c>
    </row>
    <row r="1460" spans="1:5" ht="15">
      <c r="A1460" s="241">
        <v>43891.083379629628</v>
      </c>
      <c r="E1460" s="240">
        <v>80.461119999999994</v>
      </c>
    </row>
    <row r="1461" spans="1:5" ht="15">
      <c r="A1461" s="241">
        <v>43891.1250462963</v>
      </c>
      <c r="E1461" s="240">
        <v>78.140609999999995</v>
      </c>
    </row>
    <row r="1462" spans="1:5" ht="15">
      <c r="A1462" s="241">
        <v>43891.166712962964</v>
      </c>
      <c r="E1462" s="240">
        <v>77.57038</v>
      </c>
    </row>
    <row r="1463" spans="1:5" ht="15">
      <c r="A1463" s="241">
        <v>43891.208379629628</v>
      </c>
      <c r="E1463" s="240">
        <v>78.516109999999998</v>
      </c>
    </row>
    <row r="1464" spans="1:5" ht="15">
      <c r="A1464" s="241">
        <v>43891.2500462963</v>
      </c>
      <c r="E1464" s="240">
        <v>80.570899999999995</v>
      </c>
    </row>
    <row r="1465" spans="1:5" ht="15">
      <c r="A1465" s="241">
        <v>43891.291712962964</v>
      </c>
      <c r="E1465" s="240">
        <v>80.508359999999996</v>
      </c>
    </row>
    <row r="1466" spans="1:5" ht="15">
      <c r="A1466" s="241">
        <v>43891.333379629628</v>
      </c>
      <c r="E1466" s="240">
        <v>82.703779999999995</v>
      </c>
    </row>
    <row r="1467" spans="1:5" ht="15">
      <c r="A1467" s="241">
        <v>43891.3750462963</v>
      </c>
      <c r="E1467" s="240">
        <v>87.62612</v>
      </c>
    </row>
    <row r="1468" spans="1:5" ht="15">
      <c r="A1468" s="241">
        <v>43891.416712962964</v>
      </c>
      <c r="E1468" s="240">
        <v>93.595420000000004</v>
      </c>
    </row>
    <row r="1469" spans="1:5" ht="15">
      <c r="A1469" s="241">
        <v>43891.458379629628</v>
      </c>
      <c r="E1469" s="240">
        <v>94.298559999999995</v>
      </c>
    </row>
    <row r="1470" spans="1:5" ht="15">
      <c r="A1470" s="241">
        <v>43891.5000462963</v>
      </c>
      <c r="E1470" s="240">
        <v>94.397840000000002</v>
      </c>
    </row>
    <row r="1471" spans="1:5" ht="15">
      <c r="A1471" s="241">
        <v>43891.541712962964</v>
      </c>
      <c r="E1471" s="240">
        <v>97.225279999999998</v>
      </c>
    </row>
    <row r="1472" spans="1:5" ht="15">
      <c r="A1472" s="241">
        <v>43891.583379629628</v>
      </c>
      <c r="E1472" s="240">
        <v>94.022829999999999</v>
      </c>
    </row>
    <row r="1473" spans="1:5" ht="15">
      <c r="A1473" s="241">
        <v>43891.6250462963</v>
      </c>
      <c r="E1473" s="240">
        <v>93.624440000000007</v>
      </c>
    </row>
    <row r="1474" spans="1:5" ht="15">
      <c r="A1474" s="241">
        <v>43891.666712962964</v>
      </c>
      <c r="E1474" s="240">
        <v>94.132729999999995</v>
      </c>
    </row>
    <row r="1475" spans="1:5" ht="15">
      <c r="A1475" s="241">
        <v>43891.708379629628</v>
      </c>
      <c r="E1475" s="240">
        <v>97.82835</v>
      </c>
    </row>
    <row r="1476" spans="1:5" ht="15">
      <c r="A1476" s="241">
        <v>43891.7500462963</v>
      </c>
      <c r="E1476" s="240">
        <v>101.9614</v>
      </c>
    </row>
    <row r="1477" spans="1:5" ht="15">
      <c r="A1477" s="241">
        <v>43891.791712962964</v>
      </c>
      <c r="E1477" s="240">
        <v>106.0082</v>
      </c>
    </row>
    <row r="1478" spans="1:5" ht="15">
      <c r="A1478" s="241">
        <v>43891.833379629628</v>
      </c>
      <c r="E1478" s="240">
        <v>107.8754</v>
      </c>
    </row>
    <row r="1479" spans="1:5" ht="15">
      <c r="A1479" s="241">
        <v>43891.8750462963</v>
      </c>
      <c r="E1479" s="240">
        <v>104.75069999999999</v>
      </c>
    </row>
    <row r="1480" spans="1:5" ht="15">
      <c r="A1480" s="241">
        <v>43891.916712962964</v>
      </c>
      <c r="E1480" s="240">
        <v>100.18810000000001</v>
      </c>
    </row>
    <row r="1481" spans="1:5" ht="15">
      <c r="A1481" s="241">
        <v>43891.958379629628</v>
      </c>
      <c r="E1481" s="240">
        <v>96.578680000000006</v>
      </c>
    </row>
    <row r="1482" spans="1:5" ht="15">
      <c r="A1482" s="241">
        <v>43892.0000462963</v>
      </c>
      <c r="E1482" s="240">
        <v>86.148669999999996</v>
      </c>
    </row>
    <row r="1483" spans="1:5" ht="15">
      <c r="A1483" s="241">
        <v>43892.041712962964</v>
      </c>
      <c r="E1483" s="240">
        <v>86.085930000000005</v>
      </c>
    </row>
    <row r="1484" spans="1:5" ht="15">
      <c r="A1484" s="241">
        <v>43892.083379629628</v>
      </c>
      <c r="E1484" s="240">
        <v>81.523110000000003</v>
      </c>
    </row>
    <row r="1485" spans="1:5" ht="15">
      <c r="A1485" s="241">
        <v>43892.1250462963</v>
      </c>
      <c r="E1485" s="240">
        <v>80.015110000000007</v>
      </c>
    </row>
    <row r="1486" spans="1:5" ht="15">
      <c r="A1486" s="241">
        <v>43892.166712962964</v>
      </c>
      <c r="E1486" s="240">
        <v>81.13261</v>
      </c>
    </row>
    <row r="1487" spans="1:5" ht="15">
      <c r="A1487" s="241">
        <v>43892.208379629628</v>
      </c>
      <c r="E1487" s="240">
        <v>86.203550000000007</v>
      </c>
    </row>
    <row r="1488" spans="1:5" ht="15">
      <c r="A1488" s="241">
        <v>43892.2500462963</v>
      </c>
      <c r="E1488" s="240">
        <v>94.070710000000005</v>
      </c>
    </row>
    <row r="1489" spans="1:5" ht="15">
      <c r="A1489" s="241">
        <v>43892.291712962964</v>
      </c>
      <c r="E1489" s="240">
        <v>106.7582</v>
      </c>
    </row>
    <row r="1490" spans="1:5" ht="15">
      <c r="A1490" s="241">
        <v>43892.333379629628</v>
      </c>
      <c r="E1490" s="240">
        <v>113.4533</v>
      </c>
    </row>
    <row r="1491" spans="1:5" ht="15">
      <c r="A1491" s="241">
        <v>43892.3750462963</v>
      </c>
      <c r="E1491" s="240">
        <v>117.4374</v>
      </c>
    </row>
    <row r="1492" spans="1:5" ht="15">
      <c r="A1492" s="241">
        <v>43892.416712962964</v>
      </c>
      <c r="E1492" s="240">
        <v>122.3747</v>
      </c>
    </row>
    <row r="1493" spans="1:5" ht="15">
      <c r="A1493" s="241">
        <v>43892.458379629628</v>
      </c>
      <c r="E1493" s="240">
        <v>123.4526</v>
      </c>
    </row>
    <row r="1494" spans="1:5" ht="15">
      <c r="A1494" s="241">
        <v>43892.5000462963</v>
      </c>
      <c r="E1494" s="240">
        <v>122.83540000000001</v>
      </c>
    </row>
    <row r="1495" spans="1:5" ht="15">
      <c r="A1495" s="241">
        <v>43892.541712962964</v>
      </c>
      <c r="E1495" s="240">
        <v>125.5852</v>
      </c>
    </row>
    <row r="1496" spans="1:5" ht="15">
      <c r="A1496" s="241">
        <v>43892.583379629628</v>
      </c>
      <c r="E1496" s="240">
        <v>128.39769999999999</v>
      </c>
    </row>
    <row r="1497" spans="1:5" ht="15">
      <c r="A1497" s="241">
        <v>43892.6250462963</v>
      </c>
      <c r="E1497" s="240">
        <v>125.577</v>
      </c>
    </row>
    <row r="1498" spans="1:5" ht="15">
      <c r="A1498" s="241">
        <v>43892.666712962964</v>
      </c>
      <c r="E1498" s="240">
        <v>127.3193</v>
      </c>
    </row>
    <row r="1499" spans="1:5" ht="15">
      <c r="A1499" s="241">
        <v>43892.708379629628</v>
      </c>
      <c r="E1499" s="240">
        <v>124.88979999999999</v>
      </c>
    </row>
    <row r="1500" spans="1:5" ht="15">
      <c r="A1500" s="241">
        <v>43892.7500462963</v>
      </c>
      <c r="E1500" s="240">
        <v>125.12430000000001</v>
      </c>
    </row>
    <row r="1501" spans="1:5" ht="15">
      <c r="A1501" s="241">
        <v>43892.791712962964</v>
      </c>
      <c r="E1501" s="240">
        <v>124.7026</v>
      </c>
    </row>
    <row r="1502" spans="1:5" ht="15">
      <c r="A1502" s="241">
        <v>43892.833379629628</v>
      </c>
      <c r="E1502" s="240">
        <v>120.13249999999999</v>
      </c>
    </row>
    <row r="1503" spans="1:5" ht="15">
      <c r="A1503" s="241">
        <v>43892.8750462963</v>
      </c>
      <c r="E1503" s="240">
        <v>114.3199</v>
      </c>
    </row>
    <row r="1504" spans="1:5" ht="15">
      <c r="A1504" s="241">
        <v>43892.916712962964</v>
      </c>
      <c r="E1504" s="240">
        <v>110.4372</v>
      </c>
    </row>
    <row r="1505" spans="1:5" ht="15">
      <c r="A1505" s="241">
        <v>43892.958379629628</v>
      </c>
      <c r="E1505" s="240">
        <v>99.390199999999993</v>
      </c>
    </row>
    <row r="1506" spans="1:5" ht="15">
      <c r="A1506" s="241">
        <v>43893.0000462963</v>
      </c>
      <c r="E1506" s="240">
        <v>90.585480000000004</v>
      </c>
    </row>
    <row r="1507" spans="1:5" ht="15">
      <c r="A1507" s="241">
        <v>43893.041712962964</v>
      </c>
      <c r="E1507" s="240">
        <v>86.710560000000001</v>
      </c>
    </row>
    <row r="1508" spans="1:5" ht="15">
      <c r="A1508" s="241">
        <v>43893.083379629628</v>
      </c>
      <c r="E1508" s="240">
        <v>85.647930000000002</v>
      </c>
    </row>
    <row r="1509" spans="1:5" ht="15">
      <c r="A1509" s="241">
        <v>43893.1250462963</v>
      </c>
      <c r="E1509" s="240">
        <v>81.577629999999999</v>
      </c>
    </row>
    <row r="1510" spans="1:5" ht="15">
      <c r="A1510" s="241">
        <v>43893.166712962964</v>
      </c>
      <c r="E1510" s="240">
        <v>83.320170000000005</v>
      </c>
    </row>
    <row r="1511" spans="1:5" ht="15">
      <c r="A1511" s="241">
        <v>43893.208379629628</v>
      </c>
      <c r="E1511" s="240">
        <v>83.329149999999998</v>
      </c>
    </row>
    <row r="1512" spans="1:5" ht="15">
      <c r="A1512" s="241">
        <v>43893.2500462963</v>
      </c>
      <c r="E1512" s="240">
        <v>94.126350000000002</v>
      </c>
    </row>
    <row r="1513" spans="1:5" ht="15">
      <c r="A1513" s="241">
        <v>43893.291712962964</v>
      </c>
      <c r="E1513" s="240">
        <v>103.8292</v>
      </c>
    </row>
    <row r="1514" spans="1:5" ht="15">
      <c r="A1514" s="241">
        <v>43893.333379629628</v>
      </c>
      <c r="E1514" s="240">
        <v>110.00839999999999</v>
      </c>
    </row>
    <row r="1515" spans="1:5" ht="15">
      <c r="A1515" s="241">
        <v>43893.3750462963</v>
      </c>
      <c r="E1515" s="240">
        <v>115.3827</v>
      </c>
    </row>
    <row r="1516" spans="1:5" ht="15">
      <c r="A1516" s="241">
        <v>43893.416712962964</v>
      </c>
      <c r="E1516" s="240">
        <v>122.49930000000001</v>
      </c>
    </row>
    <row r="1517" spans="1:5" ht="15">
      <c r="A1517" s="241">
        <v>43893.458379629628</v>
      </c>
      <c r="E1517" s="240">
        <v>127.9521</v>
      </c>
    </row>
    <row r="1518" spans="1:5" ht="15">
      <c r="A1518" s="241">
        <v>43893.5000462963</v>
      </c>
      <c r="E1518" s="240">
        <v>125.7255</v>
      </c>
    </row>
    <row r="1519" spans="1:5" ht="15">
      <c r="A1519" s="241">
        <v>43893.541712962964</v>
      </c>
      <c r="E1519" s="240">
        <v>133.95959999999999</v>
      </c>
    </row>
    <row r="1520" spans="1:5" ht="15">
      <c r="A1520" s="241">
        <v>43893.583379629628</v>
      </c>
      <c r="E1520" s="240">
        <v>136.83459999999999</v>
      </c>
    </row>
    <row r="1521" spans="1:5" ht="15">
      <c r="A1521" s="241">
        <v>43893.6250462963</v>
      </c>
      <c r="E1521" s="240">
        <v>139.93610000000001</v>
      </c>
    </row>
    <row r="1522" spans="1:5" ht="15">
      <c r="A1522" s="241">
        <v>43893.666712962964</v>
      </c>
      <c r="E1522" s="240">
        <v>142.76419999999999</v>
      </c>
    </row>
    <row r="1523" spans="1:5" ht="15">
      <c r="A1523" s="241">
        <v>43893.708379629628</v>
      </c>
      <c r="E1523" s="240">
        <v>137.25649999999999</v>
      </c>
    </row>
    <row r="1524" spans="1:5" ht="15">
      <c r="A1524" s="241">
        <v>43893.7500462963</v>
      </c>
      <c r="E1524" s="240">
        <v>132.87389999999999</v>
      </c>
    </row>
    <row r="1525" spans="1:5" ht="15">
      <c r="A1525" s="241">
        <v>43893.791712962964</v>
      </c>
      <c r="E1525" s="240">
        <v>128.0147</v>
      </c>
    </row>
    <row r="1526" spans="1:5" ht="15">
      <c r="A1526" s="241">
        <v>43893.833379629628</v>
      </c>
      <c r="E1526" s="240">
        <v>122.38979999999999</v>
      </c>
    </row>
    <row r="1527" spans="1:5" ht="15">
      <c r="A1527" s="241">
        <v>43893.8750462963</v>
      </c>
      <c r="E1527" s="240">
        <v>118.56189999999999</v>
      </c>
    </row>
    <row r="1528" spans="1:5" ht="15">
      <c r="A1528" s="241">
        <v>43893.916712962964</v>
      </c>
      <c r="E1528" s="240">
        <v>109.4996</v>
      </c>
    </row>
    <row r="1529" spans="1:5" ht="15">
      <c r="A1529" s="241">
        <v>43893.958379629628</v>
      </c>
      <c r="E1529" s="240">
        <v>100.3274</v>
      </c>
    </row>
    <row r="1530" spans="1:5" ht="15">
      <c r="A1530" s="241">
        <v>43894.0000462963</v>
      </c>
      <c r="E1530" s="240">
        <v>90.225359999999995</v>
      </c>
    </row>
    <row r="1531" spans="1:5" ht="15">
      <c r="A1531" s="241">
        <v>43894.041712962964</v>
      </c>
      <c r="E1531" s="240">
        <v>86.756119999999996</v>
      </c>
    </row>
    <row r="1532" spans="1:5" ht="15">
      <c r="A1532" s="241">
        <v>43894.083379629628</v>
      </c>
      <c r="E1532" s="240">
        <v>83.208650000000006</v>
      </c>
    </row>
    <row r="1533" spans="1:5" ht="15">
      <c r="A1533" s="241">
        <v>43894.1250462963</v>
      </c>
      <c r="E1533" s="240">
        <v>81.818060000000003</v>
      </c>
    </row>
    <row r="1534" spans="1:5" ht="15">
      <c r="A1534" s="241">
        <v>43894.166712962964</v>
      </c>
      <c r="E1534" s="240">
        <v>80.951359999999994</v>
      </c>
    </row>
    <row r="1535" spans="1:5" ht="15">
      <c r="A1535" s="241">
        <v>43894.208379629628</v>
      </c>
      <c r="E1535" s="240">
        <v>82.264070000000004</v>
      </c>
    </row>
    <row r="1536" spans="1:5" ht="15">
      <c r="A1536" s="241">
        <v>43894.2500462963</v>
      </c>
      <c r="E1536" s="240">
        <v>93.068600000000004</v>
      </c>
    </row>
    <row r="1537" spans="1:5" ht="15">
      <c r="A1537" s="241">
        <v>43894.291712962964</v>
      </c>
      <c r="E1537" s="240">
        <v>99.068359999999998</v>
      </c>
    </row>
    <row r="1538" spans="1:5" ht="15">
      <c r="A1538" s="241">
        <v>43894.333379629628</v>
      </c>
      <c r="E1538" s="240">
        <v>109.3887</v>
      </c>
    </row>
    <row r="1539" spans="1:5" ht="15">
      <c r="A1539" s="241">
        <v>43894.3750462963</v>
      </c>
      <c r="E1539" s="240">
        <v>116.2478</v>
      </c>
    </row>
    <row r="1540" spans="1:5" ht="15">
      <c r="A1540" s="241">
        <v>43894.416712962964</v>
      </c>
      <c r="E1540" s="240">
        <v>122.96639999999999</v>
      </c>
    </row>
    <row r="1541" spans="1:5" ht="15">
      <c r="A1541" s="241">
        <v>43894.458379629628</v>
      </c>
      <c r="E1541" s="240">
        <v>124.2398</v>
      </c>
    </row>
    <row r="1542" spans="1:5" ht="15">
      <c r="A1542" s="241">
        <v>43894.5000462963</v>
      </c>
      <c r="E1542" s="240">
        <v>130.32570000000001</v>
      </c>
    </row>
    <row r="1543" spans="1:5" ht="15">
      <c r="A1543" s="241">
        <v>43894.541712962964</v>
      </c>
      <c r="E1543" s="240">
        <v>131.89599999999999</v>
      </c>
    </row>
    <row r="1544" spans="1:5" ht="15">
      <c r="A1544" s="241">
        <v>43894.583379629628</v>
      </c>
      <c r="E1544" s="240">
        <v>135.20830000000001</v>
      </c>
    </row>
    <row r="1545" spans="1:5" ht="15">
      <c r="A1545" s="241">
        <v>43894.6250462963</v>
      </c>
      <c r="E1545" s="240">
        <v>137.8801</v>
      </c>
    </row>
    <row r="1546" spans="1:5" ht="15">
      <c r="A1546" s="241">
        <v>43894.666712962964</v>
      </c>
      <c r="E1546" s="240">
        <v>134.01259999999999</v>
      </c>
    </row>
    <row r="1547" spans="1:5" ht="15">
      <c r="A1547" s="241">
        <v>43894.708379629628</v>
      </c>
      <c r="E1547" s="240">
        <v>132.8252</v>
      </c>
    </row>
    <row r="1548" spans="1:5" ht="15">
      <c r="A1548" s="241">
        <v>43894.7500462963</v>
      </c>
      <c r="E1548" s="240">
        <v>129.30969999999999</v>
      </c>
    </row>
    <row r="1549" spans="1:5" ht="15">
      <c r="A1549" s="241">
        <v>43894.791712962964</v>
      </c>
      <c r="E1549" s="240">
        <v>126.74720000000001</v>
      </c>
    </row>
    <row r="1550" spans="1:5" ht="15">
      <c r="A1550" s="241">
        <v>43894.833379629628</v>
      </c>
      <c r="E1550" s="240">
        <v>122.7706</v>
      </c>
    </row>
    <row r="1551" spans="1:5" ht="15">
      <c r="A1551" s="241">
        <v>43894.8750462963</v>
      </c>
      <c r="E1551" s="240">
        <v>116.39579999999999</v>
      </c>
    </row>
    <row r="1552" spans="1:5" ht="15">
      <c r="A1552" s="241">
        <v>43894.916712962964</v>
      </c>
      <c r="E1552" s="240">
        <v>108.8335</v>
      </c>
    </row>
    <row r="1553" spans="1:5" ht="15">
      <c r="A1553" s="241">
        <v>43894.958379629628</v>
      </c>
      <c r="E1553" s="240">
        <v>100.2086</v>
      </c>
    </row>
    <row r="1554" spans="1:5" ht="15">
      <c r="A1554" s="241">
        <v>43895.0000462963</v>
      </c>
      <c r="E1554" s="240">
        <v>93.458579999999998</v>
      </c>
    </row>
    <row r="1555" spans="1:5" ht="15">
      <c r="A1555" s="241">
        <v>43895.041712962964</v>
      </c>
      <c r="E1555" s="240">
        <v>85.895889999999994</v>
      </c>
    </row>
    <row r="1556" spans="1:5" ht="15">
      <c r="A1556" s="241">
        <v>43895.083379629628</v>
      </c>
      <c r="E1556" s="240">
        <v>85.146060000000006</v>
      </c>
    </row>
    <row r="1557" spans="1:5" ht="15">
      <c r="A1557" s="241">
        <v>43895.1250462963</v>
      </c>
      <c r="E1557" s="240">
        <v>81.958539999999999</v>
      </c>
    </row>
    <row r="1558" spans="1:5" ht="15">
      <c r="A1558" s="241">
        <v>43895.166712962964</v>
      </c>
      <c r="E1558" s="240">
        <v>81.959419999999994</v>
      </c>
    </row>
    <row r="1559" spans="1:5" ht="15">
      <c r="A1559" s="241">
        <v>43895.208379629628</v>
      </c>
      <c r="E1559" s="240">
        <v>83.273139999999998</v>
      </c>
    </row>
    <row r="1560" spans="1:5" ht="15">
      <c r="A1560" s="241">
        <v>43895.2500462963</v>
      </c>
      <c r="E1560" s="240">
        <v>92.023160000000004</v>
      </c>
    </row>
    <row r="1561" spans="1:5" ht="15">
      <c r="A1561" s="241">
        <v>43895.291712962964</v>
      </c>
      <c r="E1561" s="240">
        <v>101.96040000000001</v>
      </c>
    </row>
    <row r="1562" spans="1:5" ht="15">
      <c r="A1562" s="241">
        <v>43895.333379629628</v>
      </c>
      <c r="E1562" s="240">
        <v>108.7727</v>
      </c>
    </row>
    <row r="1563" spans="1:5" ht="15">
      <c r="A1563" s="241">
        <v>43895.3750462963</v>
      </c>
      <c r="E1563" s="240">
        <v>112.39749999999999</v>
      </c>
    </row>
    <row r="1564" spans="1:5" ht="15">
      <c r="A1564" s="241">
        <v>43895.416712962964</v>
      </c>
      <c r="E1564" s="240">
        <v>120.6473</v>
      </c>
    </row>
    <row r="1565" spans="1:5" ht="15">
      <c r="A1565" s="241">
        <v>43895.458379629628</v>
      </c>
      <c r="E1565" s="240">
        <v>125.4599</v>
      </c>
    </row>
    <row r="1566" spans="1:5" ht="15">
      <c r="A1566" s="241">
        <v>43895.5000462963</v>
      </c>
      <c r="E1566" s="240">
        <v>131.6472</v>
      </c>
    </row>
    <row r="1567" spans="1:5" ht="15">
      <c r="A1567" s="241">
        <v>43895.541712962964</v>
      </c>
      <c r="E1567" s="240">
        <v>135.2098</v>
      </c>
    </row>
    <row r="1568" spans="1:5" ht="15">
      <c r="A1568" s="241">
        <v>43895.583379629628</v>
      </c>
      <c r="E1568" s="240">
        <v>138.5223</v>
      </c>
    </row>
    <row r="1569" spans="1:5" ht="15">
      <c r="A1569" s="241">
        <v>43895.6250462963</v>
      </c>
      <c r="E1569" s="240">
        <v>140.71</v>
      </c>
    </row>
    <row r="1570" spans="1:5" ht="15">
      <c r="A1570" s="241">
        <v>43895.666712962964</v>
      </c>
      <c r="E1570" s="240">
        <v>140.64769999999999</v>
      </c>
    </row>
    <row r="1571" spans="1:5" ht="15">
      <c r="A1571" s="241">
        <v>43895.708379629628</v>
      </c>
      <c r="E1571" s="240">
        <v>139.898</v>
      </c>
    </row>
    <row r="1572" spans="1:5" ht="15">
      <c r="A1572" s="241">
        <v>43895.7500462963</v>
      </c>
      <c r="E1572" s="240">
        <v>133.4607</v>
      </c>
    </row>
    <row r="1573" spans="1:5" ht="15">
      <c r="A1573" s="241">
        <v>43895.791712962964</v>
      </c>
      <c r="E1573" s="240">
        <v>130.71100000000001</v>
      </c>
    </row>
    <row r="1574" spans="1:5" ht="15">
      <c r="A1574" s="241">
        <v>43895.833379629628</v>
      </c>
      <c r="E1574" s="240">
        <v>125.02370000000001</v>
      </c>
    </row>
    <row r="1575" spans="1:5" ht="15">
      <c r="A1575" s="241">
        <v>43895.8750462963</v>
      </c>
      <c r="E1575" s="240">
        <v>120.0864</v>
      </c>
    </row>
    <row r="1576" spans="1:5" ht="15">
      <c r="A1576" s="241">
        <v>43895.916712962964</v>
      </c>
      <c r="E1576" s="240">
        <v>109.524</v>
      </c>
    </row>
    <row r="1577" spans="1:5" ht="15">
      <c r="A1577" s="241">
        <v>43895.958379629628</v>
      </c>
      <c r="E1577" s="240">
        <v>102.024</v>
      </c>
    </row>
    <row r="1578" spans="1:5" ht="15">
      <c r="A1578" s="241">
        <v>43896.0000462963</v>
      </c>
      <c r="E1578" s="240">
        <v>92.961280000000002</v>
      </c>
    </row>
    <row r="1579" spans="1:5" ht="15">
      <c r="A1579" s="241">
        <v>43896.041712962964</v>
      </c>
      <c r="E1579" s="240">
        <v>87.648780000000002</v>
      </c>
    </row>
    <row r="1580" spans="1:5" ht="15">
      <c r="A1580" s="241">
        <v>43896.083379629628</v>
      </c>
      <c r="E1580" s="240">
        <v>83.961119999999994</v>
      </c>
    </row>
    <row r="1581" spans="1:5" ht="15">
      <c r="A1581" s="241">
        <v>43896.1250462963</v>
      </c>
      <c r="E1581" s="240">
        <v>82.461110000000005</v>
      </c>
    </row>
    <row r="1582" spans="1:5" ht="15">
      <c r="A1582" s="241">
        <v>43896.166712962964</v>
      </c>
      <c r="E1582" s="240">
        <v>80.961529999999996</v>
      </c>
    </row>
    <row r="1583" spans="1:5" ht="15">
      <c r="A1583" s="241">
        <v>43896.208379629628</v>
      </c>
      <c r="E1583" s="240">
        <v>82.524450000000002</v>
      </c>
    </row>
    <row r="1584" spans="1:5" ht="15">
      <c r="A1584" s="241">
        <v>43896.2500462963</v>
      </c>
      <c r="E1584" s="240">
        <v>89.774870000000007</v>
      </c>
    </row>
    <row r="1585" spans="1:5" ht="15">
      <c r="A1585" s="241">
        <v>43896.291712962964</v>
      </c>
      <c r="E1585" s="240">
        <v>98.524929999999998</v>
      </c>
    </row>
    <row r="1586" spans="1:5" ht="15">
      <c r="A1586" s="241">
        <v>43896.333379629628</v>
      </c>
      <c r="E1586" s="240">
        <v>105.0873</v>
      </c>
    </row>
    <row r="1587" spans="1:5" ht="15">
      <c r="A1587" s="241">
        <v>43896.3750462963</v>
      </c>
      <c r="E1587" s="240">
        <v>111.7745</v>
      </c>
    </row>
    <row r="1588" spans="1:5" ht="15">
      <c r="A1588" s="241">
        <v>43896.416712962964</v>
      </c>
      <c r="E1588" s="240">
        <v>121.3994</v>
      </c>
    </row>
    <row r="1589" spans="1:5" ht="15">
      <c r="A1589" s="241">
        <v>43896.458379629628</v>
      </c>
      <c r="E1589" s="240">
        <v>124.7119</v>
      </c>
    </row>
    <row r="1590" spans="1:5" ht="15">
      <c r="A1590" s="241">
        <v>43896.5000462963</v>
      </c>
      <c r="E1590" s="240">
        <v>130.649</v>
      </c>
    </row>
    <row r="1591" spans="1:5" ht="15">
      <c r="A1591" s="241">
        <v>43896.541712962964</v>
      </c>
      <c r="E1591" s="240">
        <v>131.2115</v>
      </c>
    </row>
    <row r="1592" spans="1:5" ht="15">
      <c r="A1592" s="241">
        <v>43896.583379629628</v>
      </c>
      <c r="E1592" s="240">
        <v>134.0865</v>
      </c>
    </row>
    <row r="1593" spans="1:5" ht="15">
      <c r="A1593" s="241">
        <v>43896.6250462963</v>
      </c>
      <c r="E1593" s="240">
        <v>134.8991</v>
      </c>
    </row>
    <row r="1594" spans="1:5" ht="15">
      <c r="A1594" s="241">
        <v>43896.666712962964</v>
      </c>
      <c r="E1594" s="240">
        <v>131.27420000000001</v>
      </c>
    </row>
    <row r="1595" spans="1:5" ht="15">
      <c r="A1595" s="241">
        <v>43896.708379629628</v>
      </c>
      <c r="E1595" s="240">
        <v>130.14940000000001</v>
      </c>
    </row>
    <row r="1596" spans="1:5" ht="15">
      <c r="A1596" s="241">
        <v>43896.7500462963</v>
      </c>
      <c r="E1596" s="240">
        <v>125.2744</v>
      </c>
    </row>
    <row r="1597" spans="1:5" ht="15">
      <c r="A1597" s="241">
        <v>43896.791712962964</v>
      </c>
      <c r="E1597" s="240">
        <v>120.4619</v>
      </c>
    </row>
    <row r="1598" spans="1:5" ht="15">
      <c r="A1598" s="241">
        <v>43896.833379629628</v>
      </c>
      <c r="E1598" s="240">
        <v>117.3372</v>
      </c>
    </row>
    <row r="1599" spans="1:5" ht="15">
      <c r="A1599" s="241">
        <v>43896.8750462963</v>
      </c>
      <c r="E1599" s="240">
        <v>113.0873</v>
      </c>
    </row>
    <row r="1600" spans="1:5" ht="15">
      <c r="A1600" s="241">
        <v>43896.916712962964</v>
      </c>
      <c r="E1600" s="240">
        <v>105.587</v>
      </c>
    </row>
    <row r="1601" spans="1:5" ht="15">
      <c r="A1601" s="241">
        <v>43896.958379629628</v>
      </c>
      <c r="E1601" s="240">
        <v>99.83681</v>
      </c>
    </row>
    <row r="1602" spans="1:5" ht="15">
      <c r="A1602" s="241">
        <v>43897.0000462963</v>
      </c>
      <c r="E1602" s="240">
        <v>93.461550000000003</v>
      </c>
    </row>
    <row r="1603" spans="1:5" ht="15">
      <c r="A1603" s="241">
        <v>43897.041712962964</v>
      </c>
      <c r="E1603" s="240">
        <v>87.148820000000001</v>
      </c>
    </row>
    <row r="1604" spans="1:5" ht="15">
      <c r="A1604" s="241">
        <v>43897.083379629628</v>
      </c>
      <c r="E1604" s="240">
        <v>85.273560000000003</v>
      </c>
    </row>
    <row r="1605" spans="1:5" ht="15">
      <c r="A1605" s="241">
        <v>43897.1250462963</v>
      </c>
      <c r="E1605" s="240">
        <v>80.148229999999998</v>
      </c>
    </row>
    <row r="1606" spans="1:5" ht="15">
      <c r="A1606" s="241">
        <v>43897.166712962964</v>
      </c>
      <c r="E1606" s="240">
        <v>80.922079999999994</v>
      </c>
    </row>
    <row r="1607" spans="1:5" ht="15">
      <c r="A1607" s="241">
        <v>43897.208379629628</v>
      </c>
      <c r="E1607" s="240">
        <v>79.93817</v>
      </c>
    </row>
    <row r="1608" spans="1:5" ht="15">
      <c r="A1608" s="241">
        <v>43897.2500462963</v>
      </c>
      <c r="E1608" s="240">
        <v>82.274119999999996</v>
      </c>
    </row>
    <row r="1609" spans="1:5" ht="15">
      <c r="A1609" s="241">
        <v>43897.291712962964</v>
      </c>
      <c r="E1609" s="240">
        <v>87.523240000000001</v>
      </c>
    </row>
    <row r="1610" spans="1:5" ht="15">
      <c r="A1610" s="241">
        <v>43897.333379629628</v>
      </c>
      <c r="E1610" s="240">
        <v>90.148020000000002</v>
      </c>
    </row>
    <row r="1611" spans="1:5" ht="15">
      <c r="A1611" s="241">
        <v>43897.3750462963</v>
      </c>
      <c r="E1611" s="240">
        <v>93.835610000000003</v>
      </c>
    </row>
    <row r="1612" spans="1:5" ht="15">
      <c r="A1612" s="241">
        <v>43897.416712962964</v>
      </c>
      <c r="E1612" s="240">
        <v>103.07769999999999</v>
      </c>
    </row>
    <row r="1613" spans="1:5" ht="15">
      <c r="A1613" s="241">
        <v>43897.458379629628</v>
      </c>
      <c r="E1613" s="240">
        <v>103.4058</v>
      </c>
    </row>
    <row r="1614" spans="1:5" ht="15">
      <c r="A1614" s="241">
        <v>43897.5000462963</v>
      </c>
      <c r="E1614" s="240">
        <v>103.398</v>
      </c>
    </row>
    <row r="1615" spans="1:5" ht="15">
      <c r="A1615" s="241">
        <v>43897.541712962964</v>
      </c>
      <c r="E1615" s="240">
        <v>106.273</v>
      </c>
    </row>
    <row r="1616" spans="1:5" ht="15">
      <c r="A1616" s="241">
        <v>43897.583379629628</v>
      </c>
      <c r="E1616" s="240">
        <v>101.3978</v>
      </c>
    </row>
    <row r="1617" spans="1:5" ht="15">
      <c r="A1617" s="241">
        <v>43897.6250462963</v>
      </c>
      <c r="E1617" s="240">
        <v>99.898009999999999</v>
      </c>
    </row>
    <row r="1618" spans="1:5" ht="15">
      <c r="A1618" s="241">
        <v>43897.666712962964</v>
      </c>
      <c r="E1618" s="240">
        <v>98.585570000000004</v>
      </c>
    </row>
    <row r="1619" spans="1:5" ht="15">
      <c r="A1619" s="241">
        <v>43897.708379629628</v>
      </c>
      <c r="E1619" s="240">
        <v>101.0855</v>
      </c>
    </row>
    <row r="1620" spans="1:5" ht="15">
      <c r="A1620" s="241">
        <v>43897.7500462963</v>
      </c>
      <c r="E1620" s="240">
        <v>100.89790000000001</v>
      </c>
    </row>
    <row r="1621" spans="1:5" ht="15">
      <c r="A1621" s="241">
        <v>43897.791712962964</v>
      </c>
      <c r="E1621" s="240">
        <v>105.8981</v>
      </c>
    </row>
    <row r="1622" spans="1:5" ht="15">
      <c r="A1622" s="241">
        <v>43897.833379629628</v>
      </c>
      <c r="E1622" s="240">
        <v>105.523</v>
      </c>
    </row>
    <row r="1623" spans="1:5" ht="15">
      <c r="A1623" s="241">
        <v>43897.8750462963</v>
      </c>
      <c r="E1623" s="240">
        <v>103.7107</v>
      </c>
    </row>
    <row r="1624" spans="1:5" ht="15">
      <c r="A1624" s="241">
        <v>43897.916712962964</v>
      </c>
      <c r="E1624" s="240">
        <v>100.2107</v>
      </c>
    </row>
    <row r="1625" spans="1:5" ht="15">
      <c r="A1625" s="241">
        <v>43897.958379629628</v>
      </c>
      <c r="E1625" s="240">
        <v>94.773340000000005</v>
      </c>
    </row>
    <row r="1626" spans="1:5" ht="15">
      <c r="A1626" s="241">
        <v>43898.0000462963</v>
      </c>
      <c r="E1626" s="240">
        <v>89.523060000000001</v>
      </c>
    </row>
    <row r="1627" spans="1:5" ht="15">
      <c r="A1627" s="241">
        <v>43898.041712962964</v>
      </c>
      <c r="E1627" s="240">
        <v>83.959990000000005</v>
      </c>
    </row>
    <row r="1628" spans="1:5" ht="15">
      <c r="A1628" s="241">
        <v>43898.1250462963</v>
      </c>
      <c r="E1628" s="240">
        <v>81.459909999999994</v>
      </c>
    </row>
    <row r="1629" spans="1:5" ht="15">
      <c r="A1629" s="241">
        <v>43898.166712962964</v>
      </c>
      <c r="E1629" s="240">
        <v>81.272270000000006</v>
      </c>
    </row>
    <row r="1630" spans="1:5" ht="15">
      <c r="A1630" s="241">
        <v>43898.208379629628</v>
      </c>
      <c r="E1630" s="240">
        <v>80.085229999999996</v>
      </c>
    </row>
    <row r="1631" spans="1:5" ht="15">
      <c r="A1631" s="241">
        <v>43898.2500462963</v>
      </c>
      <c r="E1631" s="240">
        <v>81.585340000000002</v>
      </c>
    </row>
    <row r="1632" spans="1:5" ht="15">
      <c r="A1632" s="241">
        <v>43898.291712962964</v>
      </c>
      <c r="E1632" s="240">
        <v>84.022940000000006</v>
      </c>
    </row>
    <row r="1633" spans="1:5" ht="15">
      <c r="A1633" s="241">
        <v>43898.333379629628</v>
      </c>
      <c r="E1633" s="240">
        <v>84.460489999999993</v>
      </c>
    </row>
    <row r="1634" spans="1:5" ht="15">
      <c r="A1634" s="241">
        <v>43898.3750462963</v>
      </c>
      <c r="E1634" s="240">
        <v>86.022980000000004</v>
      </c>
    </row>
    <row r="1635" spans="1:5" ht="15">
      <c r="A1635" s="241">
        <v>43898.416712962964</v>
      </c>
      <c r="E1635" s="240">
        <v>89.273150000000001</v>
      </c>
    </row>
    <row r="1636" spans="1:5" ht="15">
      <c r="A1636" s="241">
        <v>43898.458379629628</v>
      </c>
      <c r="E1636" s="240">
        <v>92.335849999999994</v>
      </c>
    </row>
    <row r="1637" spans="1:5" ht="15">
      <c r="A1637" s="241">
        <v>43898.5000462963</v>
      </c>
      <c r="E1637" s="240">
        <v>95.835759999999993</v>
      </c>
    </row>
    <row r="1638" spans="1:5" ht="15">
      <c r="A1638" s="241">
        <v>43898.541712962964</v>
      </c>
      <c r="E1638" s="240">
        <v>95.851119999999995</v>
      </c>
    </row>
    <row r="1639" spans="1:5" ht="15">
      <c r="A1639" s="241">
        <v>43898.583379629628</v>
      </c>
      <c r="E1639" s="240">
        <v>97.007459999999995</v>
      </c>
    </row>
    <row r="1640" spans="1:5" ht="15">
      <c r="A1640" s="241">
        <v>43898.6250462963</v>
      </c>
      <c r="E1640" s="240">
        <v>94.898160000000004</v>
      </c>
    </row>
    <row r="1641" spans="1:5" ht="15">
      <c r="A1641" s="241">
        <v>43898.666712962964</v>
      </c>
      <c r="E1641" s="240">
        <v>94.645129999999995</v>
      </c>
    </row>
    <row r="1642" spans="1:5" ht="15">
      <c r="A1642" s="241">
        <v>43898.708379629628</v>
      </c>
      <c r="E1642" s="240">
        <v>95.394980000000004</v>
      </c>
    </row>
    <row r="1643" spans="1:5" ht="15">
      <c r="A1643" s="241">
        <v>43898.7500462963</v>
      </c>
      <c r="E1643" s="240">
        <v>95.957589999999996</v>
      </c>
    </row>
    <row r="1644" spans="1:5" ht="15">
      <c r="A1644" s="241">
        <v>43898.791712962964</v>
      </c>
      <c r="E1644" s="240">
        <v>99.332920000000001</v>
      </c>
    </row>
    <row r="1645" spans="1:5" ht="15">
      <c r="A1645" s="241">
        <v>43898.833379629628</v>
      </c>
      <c r="E1645" s="240">
        <v>106.52030000000001</v>
      </c>
    </row>
    <row r="1646" spans="1:5" ht="15">
      <c r="A1646" s="241">
        <v>43898.8750462963</v>
      </c>
      <c r="E1646" s="240">
        <v>103.3954</v>
      </c>
    </row>
    <row r="1647" spans="1:5" ht="15">
      <c r="A1647" s="241">
        <v>43898.916712962964</v>
      </c>
      <c r="E1647" s="240">
        <v>101.2079</v>
      </c>
    </row>
    <row r="1648" spans="1:5" ht="15">
      <c r="A1648" s="241">
        <v>43898.958379629628</v>
      </c>
      <c r="E1648" s="240">
        <v>96.457819999999998</v>
      </c>
    </row>
    <row r="1649" spans="1:5" ht="15">
      <c r="A1649" s="241">
        <v>43899.0000462963</v>
      </c>
      <c r="E1649" s="240">
        <v>88.020049999999998</v>
      </c>
    </row>
    <row r="1650" spans="1:5" ht="15">
      <c r="A1650" s="241">
        <v>43899.041712962964</v>
      </c>
      <c r="E1650" s="240">
        <v>84.582470000000001</v>
      </c>
    </row>
    <row r="1651" spans="1:5" ht="15">
      <c r="A1651" s="241">
        <v>43899.083379629628</v>
      </c>
      <c r="E1651" s="240">
        <v>81.895020000000002</v>
      </c>
    </row>
    <row r="1652" spans="1:5" ht="15">
      <c r="A1652" s="241">
        <v>43899.1250462963</v>
      </c>
      <c r="E1652" s="240">
        <v>78.082269999999994</v>
      </c>
    </row>
    <row r="1653" spans="1:5" ht="15">
      <c r="A1653" s="241">
        <v>43899.166712962964</v>
      </c>
      <c r="E1653" s="240">
        <v>79.957009999999997</v>
      </c>
    </row>
    <row r="1654" spans="1:5" ht="15">
      <c r="A1654" s="241">
        <v>43899.208379629628</v>
      </c>
      <c r="E1654" s="240">
        <v>83.081980000000001</v>
      </c>
    </row>
    <row r="1655" spans="1:5" ht="15">
      <c r="A1655" s="241">
        <v>43899.2500462963</v>
      </c>
      <c r="E1655" s="240">
        <v>92.770510000000002</v>
      </c>
    </row>
    <row r="1656" spans="1:5" ht="15">
      <c r="A1656" s="241">
        <v>43899.291712962964</v>
      </c>
      <c r="E1656" s="240">
        <v>103.7079</v>
      </c>
    </row>
    <row r="1657" spans="1:5" ht="15">
      <c r="A1657" s="241">
        <v>43899.333379629628</v>
      </c>
      <c r="E1657" s="240">
        <v>111.2711</v>
      </c>
    </row>
    <row r="1658" spans="1:5" ht="15">
      <c r="A1658" s="241">
        <v>43899.3750462963</v>
      </c>
      <c r="E1658" s="240">
        <v>118.70740000000001</v>
      </c>
    </row>
    <row r="1659" spans="1:5" ht="15">
      <c r="A1659" s="241">
        <v>43899.416712962964</v>
      </c>
      <c r="E1659" s="240">
        <v>121.7101</v>
      </c>
    </row>
    <row r="1660" spans="1:5" ht="15">
      <c r="A1660" s="241">
        <v>43899.458379629628</v>
      </c>
      <c r="E1660" s="240">
        <v>125.64879999999999</v>
      </c>
    </row>
    <row r="1661" spans="1:5" ht="15">
      <c r="A1661" s="241">
        <v>43899.5000462963</v>
      </c>
      <c r="E1661" s="240">
        <v>128.7732</v>
      </c>
    </row>
    <row r="1662" spans="1:5" ht="15">
      <c r="A1662" s="241">
        <v>43899.541712962964</v>
      </c>
      <c r="E1662" s="240">
        <v>129.85120000000001</v>
      </c>
    </row>
    <row r="1663" spans="1:5" ht="15">
      <c r="A1663" s="241">
        <v>43899.583379629628</v>
      </c>
      <c r="E1663" s="240">
        <v>125.8822</v>
      </c>
    </row>
    <row r="1664" spans="1:5" ht="15">
      <c r="A1664" s="241">
        <v>43899.6250462963</v>
      </c>
      <c r="E1664" s="240">
        <v>126.7732</v>
      </c>
    </row>
    <row r="1665" spans="1:5" ht="15">
      <c r="A1665" s="241">
        <v>43899.666712962964</v>
      </c>
      <c r="E1665" s="240">
        <v>128.52289999999999</v>
      </c>
    </row>
    <row r="1666" spans="1:5" ht="15">
      <c r="A1666" s="241">
        <v>43899.708379629628</v>
      </c>
      <c r="E1666" s="240">
        <v>125.77330000000001</v>
      </c>
    </row>
    <row r="1667" spans="1:5" ht="15">
      <c r="A1667" s="241">
        <v>43899.7500462963</v>
      </c>
      <c r="E1667" s="240">
        <v>124.46080000000001</v>
      </c>
    </row>
    <row r="1668" spans="1:5" ht="15">
      <c r="A1668" s="241">
        <v>43899.791712962964</v>
      </c>
      <c r="E1668" s="240">
        <v>121.4609</v>
      </c>
    </row>
    <row r="1669" spans="1:5" ht="15">
      <c r="A1669" s="241">
        <v>43899.833379629628</v>
      </c>
      <c r="E1669" s="240">
        <v>121.22669999999999</v>
      </c>
    </row>
    <row r="1670" spans="1:5" ht="15">
      <c r="A1670" s="241">
        <v>43899.8750462963</v>
      </c>
      <c r="E1670" s="240">
        <v>119.25790000000001</v>
      </c>
    </row>
    <row r="1671" spans="1:5" ht="15">
      <c r="A1671" s="241">
        <v>43899.916712962964</v>
      </c>
      <c r="E1671" s="240">
        <v>109.3984</v>
      </c>
    </row>
    <row r="1672" spans="1:5" ht="15">
      <c r="A1672" s="241">
        <v>43899.958379629628</v>
      </c>
      <c r="E1672" s="240">
        <v>101.648</v>
      </c>
    </row>
    <row r="1673" spans="1:5" ht="15">
      <c r="A1673" s="241">
        <v>43900.0000462963</v>
      </c>
      <c r="E1673" s="240">
        <v>92.773020000000002</v>
      </c>
    </row>
    <row r="1674" spans="1:5" ht="15">
      <c r="A1674" s="241">
        <v>43900.041712962964</v>
      </c>
      <c r="E1674" s="240">
        <v>87.647989999999993</v>
      </c>
    </row>
    <row r="1675" spans="1:5" ht="15">
      <c r="A1675" s="241">
        <v>43900.083379629628</v>
      </c>
      <c r="E1675" s="240">
        <v>84.023079999999993</v>
      </c>
    </row>
    <row r="1676" spans="1:5" ht="15">
      <c r="A1676" s="241">
        <v>43900.1250462963</v>
      </c>
      <c r="E1676" s="240">
        <v>82.898099999999999</v>
      </c>
    </row>
    <row r="1677" spans="1:5" ht="15">
      <c r="A1677" s="241">
        <v>43900.166712962964</v>
      </c>
      <c r="E1677" s="240">
        <v>79.398380000000003</v>
      </c>
    </row>
    <row r="1678" spans="1:5" ht="15">
      <c r="A1678" s="241">
        <v>43900.208379629628</v>
      </c>
      <c r="E1678" s="240">
        <v>82.797389999999993</v>
      </c>
    </row>
    <row r="1679" spans="1:5" ht="15">
      <c r="A1679" s="241">
        <v>43900.2500462963</v>
      </c>
      <c r="E1679" s="240">
        <v>90.626609999999999</v>
      </c>
    </row>
    <row r="1680" spans="1:5" ht="15">
      <c r="A1680" s="241">
        <v>43900.291712962964</v>
      </c>
      <c r="E1680" s="240">
        <v>102.46339999999999</v>
      </c>
    </row>
    <row r="1681" spans="1:5" ht="15">
      <c r="A1681" s="241">
        <v>43900.333379629628</v>
      </c>
      <c r="E1681" s="240">
        <v>111.9631</v>
      </c>
    </row>
    <row r="1682" spans="1:5" ht="15">
      <c r="A1682" s="241">
        <v>43900.3750462963</v>
      </c>
      <c r="E1682" s="240">
        <v>117.9</v>
      </c>
    </row>
    <row r="1683" spans="1:5" ht="15">
      <c r="A1683" s="241">
        <v>43900.416712962964</v>
      </c>
      <c r="E1683" s="240">
        <v>123.15009999999999</v>
      </c>
    </row>
    <row r="1684" spans="1:5" ht="15">
      <c r="A1684" s="241">
        <v>43900.458379629628</v>
      </c>
      <c r="E1684" s="240">
        <v>127.52549999999999</v>
      </c>
    </row>
    <row r="1685" spans="1:5" ht="15">
      <c r="A1685" s="241">
        <v>43900.5000462963</v>
      </c>
      <c r="E1685" s="240">
        <v>129.85409999999999</v>
      </c>
    </row>
    <row r="1686" spans="1:5" ht="15">
      <c r="A1686" s="241">
        <v>43900.541712962964</v>
      </c>
      <c r="E1686" s="240">
        <v>128.57339999999999</v>
      </c>
    </row>
    <row r="1687" spans="1:5" ht="15">
      <c r="A1687" s="241">
        <v>43900.583379629628</v>
      </c>
      <c r="E1687" s="240">
        <v>129.90180000000001</v>
      </c>
    </row>
    <row r="1688" spans="1:5" ht="15">
      <c r="A1688" s="241">
        <v>43900.6250462963</v>
      </c>
      <c r="E1688" s="240">
        <v>131.21459999999999</v>
      </c>
    </row>
    <row r="1689" spans="1:5" ht="15">
      <c r="A1689" s="241">
        <v>43900.666712962964</v>
      </c>
      <c r="E1689" s="240">
        <v>128.2149</v>
      </c>
    </row>
    <row r="1690" spans="1:5" ht="15">
      <c r="A1690" s="241">
        <v>43900.708379629628</v>
      </c>
      <c r="E1690" s="240">
        <v>126.96510000000001</v>
      </c>
    </row>
    <row r="1691" spans="1:5" ht="15">
      <c r="A1691" s="241">
        <v>43900.7500462963</v>
      </c>
      <c r="E1691" s="240">
        <v>124.8404</v>
      </c>
    </row>
    <row r="1692" spans="1:5" ht="15">
      <c r="A1692" s="241">
        <v>43900.791712962964</v>
      </c>
      <c r="E1692" s="240">
        <v>120.34059999999999</v>
      </c>
    </row>
    <row r="1693" spans="1:5" ht="15">
      <c r="A1693" s="241">
        <v>43900.833379629628</v>
      </c>
      <c r="E1693" s="240">
        <v>118.9032</v>
      </c>
    </row>
    <row r="1694" spans="1:5" ht="15">
      <c r="A1694" s="241">
        <v>43900.8750462963</v>
      </c>
      <c r="E1694" s="240">
        <v>116.9658</v>
      </c>
    </row>
    <row r="1695" spans="1:5" ht="15">
      <c r="A1695" s="241">
        <v>43900.916712962964</v>
      </c>
      <c r="E1695" s="240">
        <v>111.77809999999999</v>
      </c>
    </row>
    <row r="1696" spans="1:5" ht="15">
      <c r="A1696" s="241">
        <v>43900.958379629628</v>
      </c>
      <c r="E1696" s="240">
        <v>102.21559999999999</v>
      </c>
    </row>
    <row r="1697" spans="1:5" ht="15">
      <c r="A1697" s="241">
        <v>43901.0000462963</v>
      </c>
      <c r="E1697" s="240">
        <v>94.777770000000004</v>
      </c>
    </row>
    <row r="1698" spans="1:5" ht="15">
      <c r="A1698" s="241">
        <v>43901.041712962964</v>
      </c>
      <c r="E1698" s="240">
        <v>89.214929999999995</v>
      </c>
    </row>
    <row r="1699" spans="1:5" ht="15">
      <c r="A1699" s="241">
        <v>43901.083379629628</v>
      </c>
      <c r="E1699" s="240">
        <v>84.46454</v>
      </c>
    </row>
    <row r="1700" spans="1:5" ht="15">
      <c r="A1700" s="241">
        <v>43901.1250462963</v>
      </c>
      <c r="E1700" s="240">
        <v>83.901889999999995</v>
      </c>
    </row>
    <row r="1701" spans="1:5" ht="15">
      <c r="A1701" s="241">
        <v>43901.166712962964</v>
      </c>
      <c r="E1701" s="240">
        <v>81.339380000000006</v>
      </c>
    </row>
    <row r="1702" spans="1:5" ht="15">
      <c r="A1702" s="241">
        <v>43901.208379629628</v>
      </c>
      <c r="E1702" s="240">
        <v>83.526910000000001</v>
      </c>
    </row>
    <row r="1703" spans="1:5" ht="15">
      <c r="A1703" s="241">
        <v>43901.2500462963</v>
      </c>
      <c r="E1703" s="240">
        <v>89.277159999999995</v>
      </c>
    </row>
    <row r="1704" spans="1:5" ht="15">
      <c r="A1704" s="241">
        <v>43901.291712962964</v>
      </c>
      <c r="E1704" s="240">
        <v>102.50790000000001</v>
      </c>
    </row>
    <row r="1705" spans="1:5" ht="15">
      <c r="A1705" s="241">
        <v>43901.333379629628</v>
      </c>
      <c r="E1705" s="240">
        <v>112.375</v>
      </c>
    </row>
    <row r="1706" spans="1:5" ht="15">
      <c r="A1706" s="241">
        <v>43901.3750462963</v>
      </c>
      <c r="E1706" s="240">
        <v>116.8125</v>
      </c>
    </row>
    <row r="1707" spans="1:5" ht="15">
      <c r="A1707" s="241">
        <v>43901.416712962964</v>
      </c>
      <c r="E1707" s="240">
        <v>122.25</v>
      </c>
    </row>
    <row r="1708" spans="1:5" ht="15">
      <c r="A1708" s="241">
        <v>43901.458379629628</v>
      </c>
      <c r="E1708" s="240">
        <v>128.875</v>
      </c>
    </row>
    <row r="1709" spans="1:5" ht="15">
      <c r="A1709" s="241">
        <v>43901.5000462963</v>
      </c>
      <c r="E1709" s="240">
        <v>127.5625</v>
      </c>
    </row>
    <row r="1710" spans="1:5" ht="15">
      <c r="A1710" s="241">
        <v>43901.541712962964</v>
      </c>
      <c r="E1710" s="240">
        <v>129.89840000000001</v>
      </c>
    </row>
    <row r="1711" spans="1:5" ht="15">
      <c r="A1711" s="241">
        <v>43901.583379629628</v>
      </c>
      <c r="E1711" s="240">
        <v>131.10159999999999</v>
      </c>
    </row>
    <row r="1712" spans="1:5" ht="15">
      <c r="A1712" s="241">
        <v>43901.6250462963</v>
      </c>
      <c r="E1712" s="240">
        <v>134.63659999999999</v>
      </c>
    </row>
    <row r="1713" spans="1:5" ht="15">
      <c r="A1713" s="241">
        <v>43901.666712962964</v>
      </c>
      <c r="E1713" s="240">
        <v>134.0213</v>
      </c>
    </row>
    <row r="1714" spans="1:5" ht="15">
      <c r="A1714" s="241">
        <v>43901.708379629628</v>
      </c>
      <c r="E1714" s="240">
        <v>134.39599999999999</v>
      </c>
    </row>
    <row r="1715" spans="1:5" ht="15">
      <c r="A1715" s="241">
        <v>43901.7500462963</v>
      </c>
      <c r="E1715" s="240">
        <v>129.39599999999999</v>
      </c>
    </row>
    <row r="1716" spans="1:5" ht="15">
      <c r="A1716" s="241">
        <v>43901.791712962964</v>
      </c>
      <c r="E1716" s="240">
        <v>121.58329999999999</v>
      </c>
    </row>
    <row r="1717" spans="1:5" ht="15">
      <c r="A1717" s="241">
        <v>43901.833379629628</v>
      </c>
      <c r="E1717" s="240">
        <v>123.7084</v>
      </c>
    </row>
    <row r="1718" spans="1:5" ht="15">
      <c r="A1718" s="241">
        <v>43901.8750462963</v>
      </c>
      <c r="E1718" s="240">
        <v>120.3959</v>
      </c>
    </row>
    <row r="1719" spans="1:5" ht="15">
      <c r="A1719" s="241">
        <v>43901.916712962964</v>
      </c>
      <c r="E1719" s="240">
        <v>113.69289999999999</v>
      </c>
    </row>
    <row r="1720" spans="1:5" ht="15">
      <c r="A1720" s="241">
        <v>43901.958379629628</v>
      </c>
      <c r="E1720" s="240">
        <v>102.9115</v>
      </c>
    </row>
    <row r="1721" spans="1:5" ht="15">
      <c r="A1721" s="241">
        <v>43902.0000462963</v>
      </c>
      <c r="E1721" s="240">
        <v>96.833169999999996</v>
      </c>
    </row>
    <row r="1722" spans="1:5" ht="15">
      <c r="A1722" s="241">
        <v>43902.041712962964</v>
      </c>
      <c r="E1722" s="240">
        <v>91.348119999999994</v>
      </c>
    </row>
    <row r="1723" spans="1:5" ht="15">
      <c r="A1723" s="241">
        <v>43902.083379629628</v>
      </c>
      <c r="E1723" s="240">
        <v>87.254220000000004</v>
      </c>
    </row>
    <row r="1724" spans="1:5" ht="15">
      <c r="A1724" s="241">
        <v>43902.1250462963</v>
      </c>
      <c r="E1724" s="240">
        <v>83.145049999999998</v>
      </c>
    </row>
    <row r="1725" spans="1:5" ht="15">
      <c r="A1725" s="241">
        <v>43902.166712962964</v>
      </c>
      <c r="E1725" s="240">
        <v>82.708060000000003</v>
      </c>
    </row>
    <row r="1726" spans="1:5" ht="15">
      <c r="A1726" s="241">
        <v>43902.208379629628</v>
      </c>
      <c r="E1726" s="240">
        <v>85.646379999999994</v>
      </c>
    </row>
    <row r="1727" spans="1:5" ht="15">
      <c r="A1727" s="241">
        <v>43902.2500462963</v>
      </c>
      <c r="E1727" s="240">
        <v>90.648420000000002</v>
      </c>
    </row>
    <row r="1728" spans="1:5" ht="15">
      <c r="A1728" s="241">
        <v>43902.291712962964</v>
      </c>
      <c r="E1728" s="240">
        <v>104.149</v>
      </c>
    </row>
    <row r="1729" spans="1:5" ht="15">
      <c r="A1729" s="241">
        <v>43902.333379629628</v>
      </c>
      <c r="E1729" s="240">
        <v>110.52460000000001</v>
      </c>
    </row>
    <row r="1730" spans="1:5" ht="15">
      <c r="A1730" s="241">
        <v>43902.3750462963</v>
      </c>
      <c r="E1730" s="240">
        <v>117.4016</v>
      </c>
    </row>
    <row r="1731" spans="1:5" ht="15">
      <c r="A1731" s="241">
        <v>43902.416712962964</v>
      </c>
      <c r="E1731" s="240">
        <v>123.7762</v>
      </c>
    </row>
    <row r="1732" spans="1:5" ht="15">
      <c r="A1732" s="241">
        <v>43902.458379629628</v>
      </c>
      <c r="E1732" s="240">
        <v>128.83860000000001</v>
      </c>
    </row>
    <row r="1733" spans="1:5" ht="15">
      <c r="A1733" s="241">
        <v>43902.5000462963</v>
      </c>
      <c r="E1733" s="240">
        <v>132.40119999999999</v>
      </c>
    </row>
    <row r="1734" spans="1:5" ht="15">
      <c r="A1734" s="241">
        <v>43902.541712962964</v>
      </c>
      <c r="E1734" s="240">
        <v>133.40100000000001</v>
      </c>
    </row>
    <row r="1735" spans="1:5" ht="15">
      <c r="A1735" s="241">
        <v>43902.583379629628</v>
      </c>
      <c r="E1735" s="240">
        <v>134.22919999999999</v>
      </c>
    </row>
    <row r="1736" spans="1:5" ht="15">
      <c r="A1736" s="241">
        <v>43902.6250462963</v>
      </c>
      <c r="E1736" s="240">
        <v>132.71600000000001</v>
      </c>
    </row>
    <row r="1737" spans="1:5" ht="15">
      <c r="A1737" s="241">
        <v>43902.666712962964</v>
      </c>
      <c r="E1737" s="240">
        <v>131.89689999999999</v>
      </c>
    </row>
    <row r="1738" spans="1:5" ht="15">
      <c r="A1738" s="241">
        <v>43902.708379629628</v>
      </c>
      <c r="E1738" s="240">
        <v>130.88919999999999</v>
      </c>
    </row>
    <row r="1739" spans="1:5" ht="15">
      <c r="A1739" s="241">
        <v>43902.7500462963</v>
      </c>
      <c r="E1739" s="240">
        <v>128.77209999999999</v>
      </c>
    </row>
    <row r="1740" spans="1:5" ht="15">
      <c r="A1740" s="241">
        <v>43902.791712962964</v>
      </c>
      <c r="E1740" s="240">
        <v>125.90519999999999</v>
      </c>
    </row>
    <row r="1741" spans="1:5" ht="15">
      <c r="A1741" s="241">
        <v>43902.833379629628</v>
      </c>
      <c r="E1741" s="240">
        <v>123.5538</v>
      </c>
    </row>
    <row r="1742" spans="1:5" ht="15">
      <c r="A1742" s="241">
        <v>43902.8750462963</v>
      </c>
      <c r="E1742" s="240">
        <v>122.0698</v>
      </c>
    </row>
    <row r="1743" spans="1:5" ht="15">
      <c r="A1743" s="241">
        <v>43902.916712962964</v>
      </c>
      <c r="E1743" s="240">
        <v>116.9684</v>
      </c>
    </row>
    <row r="1744" spans="1:5" ht="15">
      <c r="A1744" s="241">
        <v>43902.958379629628</v>
      </c>
      <c r="E1744" s="240">
        <v>103.63200000000001</v>
      </c>
    </row>
    <row r="1745" spans="1:5" ht="15">
      <c r="A1745" s="241">
        <v>43903.0000462963</v>
      </c>
      <c r="E1745" s="240">
        <v>100.71</v>
      </c>
    </row>
    <row r="1746" spans="1:5" ht="15">
      <c r="A1746" s="241">
        <v>43903.041712962964</v>
      </c>
      <c r="E1746" s="240">
        <v>93.920659999999998</v>
      </c>
    </row>
    <row r="1747" spans="1:5" ht="15">
      <c r="A1747" s="241">
        <v>43903.083379629628</v>
      </c>
      <c r="E1747" s="240">
        <v>90.889210000000006</v>
      </c>
    </row>
    <row r="1748" spans="1:5" ht="15">
      <c r="A1748" s="241">
        <v>43903.1250462963</v>
      </c>
      <c r="E1748" s="240">
        <v>87.045370000000005</v>
      </c>
    </row>
    <row r="1749" spans="1:5" ht="15">
      <c r="A1749" s="241">
        <v>43903.166712962964</v>
      </c>
      <c r="E1749" s="240">
        <v>86.131420000000006</v>
      </c>
    </row>
    <row r="1750" spans="1:5" ht="15">
      <c r="A1750" s="241">
        <v>43903.208379629628</v>
      </c>
      <c r="E1750" s="240">
        <v>90.201930000000004</v>
      </c>
    </row>
    <row r="1751" spans="1:5" ht="15">
      <c r="A1751" s="241">
        <v>43903.2500462963</v>
      </c>
      <c r="E1751" s="240">
        <v>93.585589999999996</v>
      </c>
    </row>
    <row r="1752" spans="1:5" ht="15">
      <c r="A1752" s="241">
        <v>43903.291712962964</v>
      </c>
      <c r="E1752" s="240">
        <v>106.94499999999999</v>
      </c>
    </row>
    <row r="1753" spans="1:5" ht="15">
      <c r="A1753" s="241">
        <v>43903.333379629628</v>
      </c>
      <c r="E1753" s="240">
        <v>116.16370000000001</v>
      </c>
    </row>
    <row r="1754" spans="1:5" ht="15">
      <c r="A1754" s="241">
        <v>43903.3750462963</v>
      </c>
      <c r="E1754" s="240">
        <v>121.5463</v>
      </c>
    </row>
    <row r="1755" spans="1:5" ht="15">
      <c r="A1755" s="241">
        <v>43903.416712962964</v>
      </c>
      <c r="E1755" s="240">
        <v>129.3278</v>
      </c>
    </row>
    <row r="1756" spans="1:5" ht="15">
      <c r="A1756" s="241">
        <v>43903.458379629628</v>
      </c>
      <c r="E1756" s="240">
        <v>129.0232</v>
      </c>
    </row>
    <row r="1757" spans="1:5" ht="15">
      <c r="A1757" s="241">
        <v>43903.5000462963</v>
      </c>
      <c r="E1757" s="240">
        <v>131.4683</v>
      </c>
    </row>
    <row r="1758" spans="1:5" ht="15">
      <c r="A1758" s="241">
        <v>43903.541712962964</v>
      </c>
      <c r="E1758" s="240">
        <v>132.03579999999999</v>
      </c>
    </row>
    <row r="1759" spans="1:5" ht="15">
      <c r="A1759" s="241">
        <v>43903.583379629628</v>
      </c>
      <c r="E1759" s="240">
        <v>130.9683</v>
      </c>
    </row>
    <row r="1760" spans="1:5" ht="15">
      <c r="A1760" s="241">
        <v>43903.6250462963</v>
      </c>
      <c r="E1760" s="240">
        <v>127.78060000000001</v>
      </c>
    </row>
    <row r="1761" spans="1:5" ht="15">
      <c r="A1761" s="241">
        <v>43903.666712962964</v>
      </c>
      <c r="E1761" s="240">
        <v>126.2103</v>
      </c>
    </row>
    <row r="1762" spans="1:5" ht="15">
      <c r="A1762" s="241">
        <v>43903.708379629628</v>
      </c>
      <c r="E1762" s="240">
        <v>123.7021</v>
      </c>
    </row>
    <row r="1763" spans="1:5" ht="15">
      <c r="A1763" s="241">
        <v>43903.7500462963</v>
      </c>
      <c r="E1763" s="240">
        <v>122.7647</v>
      </c>
    </row>
    <row r="1764" spans="1:5" ht="15">
      <c r="A1764" s="241">
        <v>43903.791712962964</v>
      </c>
      <c r="E1764" s="240">
        <v>122.2257</v>
      </c>
    </row>
    <row r="1765" spans="1:5" ht="15">
      <c r="A1765" s="241">
        <v>43903.833379629628</v>
      </c>
      <c r="E1765" s="240">
        <v>121.5616</v>
      </c>
    </row>
    <row r="1766" spans="1:5" ht="15">
      <c r="A1766" s="241">
        <v>43903.8750462963</v>
      </c>
      <c r="E1766" s="240">
        <v>117.3113</v>
      </c>
    </row>
    <row r="1767" spans="1:5" ht="15">
      <c r="A1767" s="241">
        <v>43903.916712962964</v>
      </c>
      <c r="E1767" s="240">
        <v>113.4051</v>
      </c>
    </row>
    <row r="1768" spans="1:5" ht="15">
      <c r="A1768" s="241">
        <v>43903.958379629628</v>
      </c>
      <c r="E1768" s="240">
        <v>103.00660000000001</v>
      </c>
    </row>
    <row r="1769" spans="1:5" ht="15">
      <c r="A1769" s="241">
        <v>43904.0000462963</v>
      </c>
      <c r="E1769" s="240">
        <v>101.2799</v>
      </c>
    </row>
    <row r="1770" spans="1:5" ht="15">
      <c r="A1770" s="241">
        <v>43904.041712962964</v>
      </c>
      <c r="E1770" s="240">
        <v>95.771950000000004</v>
      </c>
    </row>
    <row r="1771" spans="1:5" ht="15">
      <c r="A1771" s="241">
        <v>43904.083379629628</v>
      </c>
      <c r="E1771" s="240">
        <v>89.154889999999995</v>
      </c>
    </row>
    <row r="1772" spans="1:5" ht="15">
      <c r="A1772" s="241">
        <v>43904.1250462963</v>
      </c>
      <c r="E1772" s="240">
        <v>86.404539999999997</v>
      </c>
    </row>
    <row r="1773" spans="1:5" ht="15">
      <c r="A1773" s="241">
        <v>43904.166712962964</v>
      </c>
      <c r="E1773" s="240">
        <v>84.709569999999999</v>
      </c>
    </row>
    <row r="1774" spans="1:5" ht="15">
      <c r="A1774" s="241">
        <v>43904.208379629628</v>
      </c>
      <c r="E1774" s="240">
        <v>84.95205</v>
      </c>
    </row>
    <row r="1775" spans="1:5" ht="15">
      <c r="A1775" s="241">
        <v>43904.2500462963</v>
      </c>
      <c r="E1775" s="240">
        <v>87.148129999999995</v>
      </c>
    </row>
    <row r="1776" spans="1:5" ht="15">
      <c r="A1776" s="241">
        <v>43904.291712962964</v>
      </c>
      <c r="E1776" s="240">
        <v>93.155910000000006</v>
      </c>
    </row>
    <row r="1777" spans="1:5" ht="15">
      <c r="A1777" s="241">
        <v>43904.333379629628</v>
      </c>
      <c r="E1777" s="240">
        <v>96.811779999999999</v>
      </c>
    </row>
    <row r="1778" spans="1:5" ht="15">
      <c r="A1778" s="241">
        <v>43904.3750462963</v>
      </c>
      <c r="E1778" s="240">
        <v>99.68674</v>
      </c>
    </row>
    <row r="1779" spans="1:5" ht="15">
      <c r="A1779" s="241">
        <v>43904.416712962964</v>
      </c>
      <c r="E1779" s="240">
        <v>108.2025</v>
      </c>
    </row>
    <row r="1780" spans="1:5" ht="15">
      <c r="A1780" s="241">
        <v>43904.458379629628</v>
      </c>
      <c r="E1780" s="240">
        <v>107.85129999999999</v>
      </c>
    </row>
    <row r="1781" spans="1:5" ht="15">
      <c r="A1781" s="241">
        <v>43904.5000462963</v>
      </c>
      <c r="E1781" s="240">
        <v>111.4449</v>
      </c>
    </row>
    <row r="1782" spans="1:5" ht="15">
      <c r="A1782" s="241">
        <v>43904.541712962964</v>
      </c>
      <c r="E1782" s="240">
        <v>113.3434</v>
      </c>
    </row>
    <row r="1783" spans="1:5" ht="15">
      <c r="A1783" s="241">
        <v>43904.583379629628</v>
      </c>
      <c r="E1783" s="240">
        <v>111.5932</v>
      </c>
    </row>
    <row r="1784" spans="1:5" ht="15">
      <c r="A1784" s="241">
        <v>43904.6250462963</v>
      </c>
      <c r="E1784" s="240">
        <v>108.7961</v>
      </c>
    </row>
    <row r="1785" spans="1:5" ht="15">
      <c r="A1785" s="241">
        <v>43904.666712962964</v>
      </c>
      <c r="E1785" s="240">
        <v>107.94459999999999</v>
      </c>
    </row>
    <row r="1786" spans="1:5" ht="15">
      <c r="A1786" s="241">
        <v>43904.708379629628</v>
      </c>
      <c r="E1786" s="240">
        <v>105.7099</v>
      </c>
    </row>
    <row r="1787" spans="1:5" ht="15">
      <c r="A1787" s="241">
        <v>43904.7500462963</v>
      </c>
      <c r="E1787" s="240">
        <v>108.13160000000001</v>
      </c>
    </row>
    <row r="1788" spans="1:5" ht="15">
      <c r="A1788" s="241">
        <v>43904.791712962964</v>
      </c>
      <c r="E1788" s="240">
        <v>106.5222</v>
      </c>
    </row>
    <row r="1789" spans="1:5" ht="15">
      <c r="A1789" s="241">
        <v>43904.833379629628</v>
      </c>
      <c r="E1789" s="240">
        <v>112.70189999999999</v>
      </c>
    </row>
    <row r="1790" spans="1:5" ht="15">
      <c r="A1790" s="241">
        <v>43904.8750462963</v>
      </c>
      <c r="E1790" s="240">
        <v>110.6863</v>
      </c>
    </row>
    <row r="1791" spans="1:5" ht="15">
      <c r="A1791" s="241">
        <v>43904.916712962964</v>
      </c>
      <c r="E1791" s="240">
        <v>105.3425</v>
      </c>
    </row>
    <row r="1792" spans="1:5" ht="15">
      <c r="A1792" s="241">
        <v>43904.958379629628</v>
      </c>
      <c r="E1792" s="240">
        <v>100.9435</v>
      </c>
    </row>
    <row r="1793" spans="1:5" ht="15">
      <c r="A1793" s="241">
        <v>43905.0000462963</v>
      </c>
      <c r="E1793" s="240">
        <v>97.083749999999995</v>
      </c>
    </row>
    <row r="1794" spans="1:5" ht="15">
      <c r="A1794" s="241">
        <v>43905.041712962964</v>
      </c>
      <c r="E1794" s="240">
        <v>89.169489999999996</v>
      </c>
    </row>
    <row r="1795" spans="1:5" ht="15">
      <c r="A1795" s="241">
        <v>43905.083379629628</v>
      </c>
      <c r="E1795" s="240">
        <v>88.841390000000004</v>
      </c>
    </row>
    <row r="1796" spans="1:5" ht="15">
      <c r="A1796" s="241">
        <v>43905.1250462963</v>
      </c>
      <c r="E1796" s="240">
        <v>84.450410000000005</v>
      </c>
    </row>
    <row r="1797" spans="1:5" ht="15">
      <c r="A1797" s="241">
        <v>43905.166712962964</v>
      </c>
      <c r="E1797" s="240">
        <v>84.833219999999997</v>
      </c>
    </row>
    <row r="1798" spans="1:5" ht="15">
      <c r="A1798" s="241">
        <v>43905.208379629628</v>
      </c>
      <c r="E1798" s="240">
        <v>84.013279999999995</v>
      </c>
    </row>
    <row r="1799" spans="1:5" ht="15">
      <c r="A1799" s="241">
        <v>43905.2500462963</v>
      </c>
      <c r="E1799" s="240">
        <v>85.263499999999993</v>
      </c>
    </row>
    <row r="1800" spans="1:5" ht="15">
      <c r="A1800" s="241">
        <v>43905.291712962964</v>
      </c>
      <c r="E1800" s="240">
        <v>88.325959999999995</v>
      </c>
    </row>
    <row r="1801" spans="1:5" ht="15">
      <c r="A1801" s="241">
        <v>43905.333379629628</v>
      </c>
      <c r="E1801" s="240">
        <v>88.76343</v>
      </c>
    </row>
    <row r="1802" spans="1:5" ht="15">
      <c r="A1802" s="241">
        <v>43905.3750462963</v>
      </c>
      <c r="E1802" s="240">
        <v>93.138710000000003</v>
      </c>
    </row>
    <row r="1803" spans="1:5" ht="15">
      <c r="A1803" s="241">
        <v>43905.416712962964</v>
      </c>
      <c r="E1803" s="240">
        <v>90.459620000000001</v>
      </c>
    </row>
    <row r="1804" spans="1:5" ht="15">
      <c r="A1804" s="241">
        <v>43905.458379629628</v>
      </c>
      <c r="E1804" s="240">
        <v>95.069090000000003</v>
      </c>
    </row>
    <row r="1805" spans="1:5" ht="15">
      <c r="A1805" s="241">
        <v>43905.5000462963</v>
      </c>
      <c r="E1805" s="240">
        <v>98.834789999999998</v>
      </c>
    </row>
    <row r="1806" spans="1:5" ht="15">
      <c r="A1806" s="241">
        <v>43905.541712962964</v>
      </c>
      <c r="E1806" s="240">
        <v>99.217730000000003</v>
      </c>
    </row>
    <row r="1807" spans="1:5" ht="15">
      <c r="A1807" s="241">
        <v>43905.583379629628</v>
      </c>
      <c r="E1807" s="240">
        <v>99.655450000000002</v>
      </c>
    </row>
    <row r="1808" spans="1:5" ht="15">
      <c r="A1808" s="241">
        <v>43905.6250462963</v>
      </c>
      <c r="E1808" s="240">
        <v>98.655630000000002</v>
      </c>
    </row>
    <row r="1809" spans="1:5" ht="15">
      <c r="A1809" s="241">
        <v>43905.666712962964</v>
      </c>
      <c r="E1809" s="240">
        <v>98.647919999999999</v>
      </c>
    </row>
    <row r="1810" spans="1:5" ht="15">
      <c r="A1810" s="241">
        <v>43905.708379629628</v>
      </c>
      <c r="E1810" s="240">
        <v>97.327569999999994</v>
      </c>
    </row>
    <row r="1811" spans="1:5" ht="15">
      <c r="A1811" s="241">
        <v>43905.7500462963</v>
      </c>
      <c r="E1811" s="240">
        <v>100.2102</v>
      </c>
    </row>
    <row r="1812" spans="1:5" ht="15">
      <c r="A1812" s="241">
        <v>43905.791712962964</v>
      </c>
      <c r="E1812" s="240">
        <v>101.50700000000001</v>
      </c>
    </row>
    <row r="1813" spans="1:5" ht="15">
      <c r="A1813" s="241">
        <v>43905.833379629628</v>
      </c>
      <c r="E1813" s="240">
        <v>107.08540000000001</v>
      </c>
    </row>
    <row r="1814" spans="1:5" ht="15">
      <c r="A1814" s="241">
        <v>43905.8750462963</v>
      </c>
      <c r="E1814" s="240">
        <v>106.19459999999999</v>
      </c>
    </row>
    <row r="1815" spans="1:5" ht="15">
      <c r="A1815" s="241">
        <v>43905.916712962964</v>
      </c>
      <c r="E1815" s="240">
        <v>102.5851</v>
      </c>
    </row>
    <row r="1816" spans="1:5" ht="15">
      <c r="A1816" s="241">
        <v>43905.958379629628</v>
      </c>
      <c r="E1816" s="240">
        <v>96.881649999999993</v>
      </c>
    </row>
    <row r="1817" spans="1:5" ht="15">
      <c r="A1817" s="241">
        <v>43906.0000462963</v>
      </c>
      <c r="E1817" s="240">
        <v>91.397210000000001</v>
      </c>
    </row>
    <row r="1818" spans="1:5" ht="15">
      <c r="A1818" s="241">
        <v>43906.041712962964</v>
      </c>
      <c r="E1818" s="240">
        <v>87.717420000000004</v>
      </c>
    </row>
    <row r="1819" spans="1:5" ht="15">
      <c r="A1819" s="241">
        <v>43906.083379629628</v>
      </c>
      <c r="E1819" s="240">
        <v>85.779839999999993</v>
      </c>
    </row>
    <row r="1820" spans="1:5" ht="15">
      <c r="A1820" s="241">
        <v>43906.1250462963</v>
      </c>
      <c r="E1820" s="240">
        <v>82.732919999999993</v>
      </c>
    </row>
    <row r="1821" spans="1:5" ht="15">
      <c r="A1821" s="241">
        <v>43906.166712962964</v>
      </c>
      <c r="E1821" s="240">
        <v>83.943950000000001</v>
      </c>
    </row>
    <row r="1822" spans="1:5" ht="15">
      <c r="A1822" s="241">
        <v>43906.208379629628</v>
      </c>
      <c r="E1822" s="240">
        <v>87.701880000000003</v>
      </c>
    </row>
    <row r="1823" spans="1:5" ht="15">
      <c r="A1823" s="241">
        <v>43906.2500462963</v>
      </c>
      <c r="E1823" s="240">
        <v>94.452089999999998</v>
      </c>
    </row>
    <row r="1824" spans="1:5" ht="15">
      <c r="A1824" s="241">
        <v>43906.291712962964</v>
      </c>
      <c r="E1824" s="240">
        <v>103.9524</v>
      </c>
    </row>
    <row r="1825" spans="1:5" ht="15">
      <c r="A1825" s="241">
        <v>43906.333379629628</v>
      </c>
      <c r="E1825" s="240">
        <v>110.6632</v>
      </c>
    </row>
    <row r="1826" spans="1:5" ht="15">
      <c r="A1826" s="241">
        <v>43906.3750462963</v>
      </c>
      <c r="E1826" s="240">
        <v>116.30370000000001</v>
      </c>
    </row>
    <row r="1827" spans="1:5" ht="15">
      <c r="A1827" s="241">
        <v>43906.416712962964</v>
      </c>
      <c r="E1827" s="240">
        <v>118.4602</v>
      </c>
    </row>
    <row r="1828" spans="1:5" ht="15">
      <c r="A1828" s="241">
        <v>43906.458379629628</v>
      </c>
      <c r="E1828" s="240">
        <v>123.0852</v>
      </c>
    </row>
    <row r="1829" spans="1:5" ht="15">
      <c r="A1829" s="241">
        <v>43906.5000462963</v>
      </c>
      <c r="E1829" s="240">
        <v>127.75700000000001</v>
      </c>
    </row>
    <row r="1830" spans="1:5" ht="15">
      <c r="A1830" s="241">
        <v>43906.541712962964</v>
      </c>
      <c r="E1830" s="240">
        <v>128.3432</v>
      </c>
    </row>
    <row r="1831" spans="1:5" ht="15">
      <c r="A1831" s="241">
        <v>43906.583379629628</v>
      </c>
      <c r="E1831" s="240">
        <v>131.59180000000001</v>
      </c>
    </row>
    <row r="1832" spans="1:5" ht="15">
      <c r="A1832" s="241">
        <v>43906.6250462963</v>
      </c>
      <c r="E1832" s="240">
        <v>127.9528</v>
      </c>
    </row>
    <row r="1833" spans="1:5" ht="15">
      <c r="A1833" s="241">
        <v>43906.666712962964</v>
      </c>
      <c r="E1833" s="240">
        <v>127.6016</v>
      </c>
    </row>
    <row r="1834" spans="1:5" ht="15">
      <c r="A1834" s="241">
        <v>43906.708379629628</v>
      </c>
      <c r="E1834" s="240">
        <v>125.92189999999999</v>
      </c>
    </row>
    <row r="1835" spans="1:5" ht="15">
      <c r="A1835" s="241">
        <v>43906.7500462963</v>
      </c>
      <c r="E1835" s="240">
        <v>124.7422</v>
      </c>
    </row>
    <row r="1836" spans="1:5" ht="15">
      <c r="A1836" s="241">
        <v>43906.791712962964</v>
      </c>
      <c r="E1836" s="240">
        <v>123.5</v>
      </c>
    </row>
    <row r="1837" spans="1:5" ht="15">
      <c r="A1837" s="241">
        <v>43906.833379629628</v>
      </c>
      <c r="E1837" s="240">
        <v>121.29689999999999</v>
      </c>
    </row>
    <row r="1838" spans="1:5" ht="15">
      <c r="A1838" s="241">
        <v>43906.8750462963</v>
      </c>
      <c r="E1838" s="240">
        <v>117.57810000000001</v>
      </c>
    </row>
    <row r="1839" spans="1:5" ht="15">
      <c r="A1839" s="241">
        <v>43906.916712962964</v>
      </c>
      <c r="E1839" s="240">
        <v>110.17189999999999</v>
      </c>
    </row>
    <row r="1840" spans="1:5" ht="15">
      <c r="A1840" s="241">
        <v>43906.958379629628</v>
      </c>
      <c r="E1840" s="240">
        <v>107.3672</v>
      </c>
    </row>
    <row r="1841" spans="1:5" ht="15">
      <c r="A1841" s="241">
        <v>43907.0000462963</v>
      </c>
      <c r="E1841" s="240">
        <v>98.992189999999994</v>
      </c>
    </row>
    <row r="1842" spans="1:5" ht="15">
      <c r="A1842" s="241">
        <v>43907.041712962964</v>
      </c>
      <c r="E1842" s="240">
        <v>95.375</v>
      </c>
    </row>
    <row r="1843" spans="1:5" ht="15">
      <c r="A1843" s="241">
        <v>43907.083379629628</v>
      </c>
      <c r="E1843" s="240">
        <v>88</v>
      </c>
    </row>
    <row r="1844" spans="1:5" ht="15">
      <c r="A1844" s="241">
        <v>43907.1250462963</v>
      </c>
      <c r="E1844" s="240">
        <v>90.5</v>
      </c>
    </row>
    <row r="1845" spans="1:5" ht="15">
      <c r="A1845" s="241">
        <v>43907.166712962964</v>
      </c>
      <c r="E1845" s="240">
        <v>86.429689999999994</v>
      </c>
    </row>
    <row r="1846" spans="1:5" ht="15">
      <c r="A1846" s="241">
        <v>43907.208379629628</v>
      </c>
      <c r="E1846" s="240">
        <v>91.046880000000002</v>
      </c>
    </row>
    <row r="1847" spans="1:5" ht="15">
      <c r="A1847" s="241">
        <v>43907.2500462963</v>
      </c>
      <c r="E1847" s="240">
        <v>98.742189999999994</v>
      </c>
    </row>
    <row r="1848" spans="1:5" ht="15">
      <c r="A1848" s="241">
        <v>43907.291712962964</v>
      </c>
      <c r="E1848" s="240">
        <v>107.4766</v>
      </c>
    </row>
    <row r="1849" spans="1:5" ht="15">
      <c r="A1849" s="241">
        <v>43907.333379629628</v>
      </c>
      <c r="E1849" s="240">
        <v>114.5547</v>
      </c>
    </row>
    <row r="1850" spans="1:5" ht="15">
      <c r="A1850" s="241">
        <v>43907.3750462963</v>
      </c>
      <c r="E1850" s="240">
        <v>121.48439999999999</v>
      </c>
    </row>
    <row r="1851" spans="1:5" ht="15">
      <c r="A1851" s="241">
        <v>43907.416712962964</v>
      </c>
      <c r="E1851" s="240">
        <v>122.9063</v>
      </c>
    </row>
    <row r="1852" spans="1:5" ht="15">
      <c r="A1852" s="241">
        <v>43907.458379629628</v>
      </c>
      <c r="E1852" s="240">
        <v>122.3047</v>
      </c>
    </row>
    <row r="1853" spans="1:5" ht="15">
      <c r="A1853" s="241">
        <v>43907.5000462963</v>
      </c>
      <c r="E1853" s="240">
        <v>124.4297</v>
      </c>
    </row>
    <row r="1854" spans="1:5" ht="15">
      <c r="A1854" s="241">
        <v>43907.541712962964</v>
      </c>
      <c r="E1854" s="240">
        <v>124.6875</v>
      </c>
    </row>
    <row r="1855" spans="1:5" ht="15">
      <c r="A1855" s="241">
        <v>43907.583379629628</v>
      </c>
      <c r="E1855" s="240">
        <v>123.26560000000001</v>
      </c>
    </row>
    <row r="1856" spans="1:5" ht="15">
      <c r="A1856" s="241">
        <v>43907.6250462963</v>
      </c>
      <c r="E1856" s="240">
        <v>116.67189999999999</v>
      </c>
    </row>
    <row r="1857" spans="1:5" ht="15">
      <c r="A1857" s="241">
        <v>43907.666712962964</v>
      </c>
      <c r="E1857" s="240">
        <v>115.23439999999999</v>
      </c>
    </row>
    <row r="1858" spans="1:5" ht="15">
      <c r="A1858" s="241">
        <v>43907.708379629628</v>
      </c>
      <c r="E1858" s="240">
        <v>114.6172</v>
      </c>
    </row>
    <row r="1859" spans="1:5" ht="15">
      <c r="A1859" s="241">
        <v>43907.7500462963</v>
      </c>
      <c r="E1859" s="240">
        <v>113.10939999999999</v>
      </c>
    </row>
    <row r="1860" spans="1:5" ht="15">
      <c r="A1860" s="241">
        <v>43907.791712962964</v>
      </c>
      <c r="E1860" s="240">
        <v>109.17189999999999</v>
      </c>
    </row>
    <row r="1861" spans="1:5" ht="15">
      <c r="A1861" s="241">
        <v>43907.833379629628</v>
      </c>
      <c r="E1861" s="240">
        <v>115.6328</v>
      </c>
    </row>
    <row r="1862" spans="1:5" ht="15">
      <c r="A1862" s="241">
        <v>43907.8750462963</v>
      </c>
      <c r="E1862" s="240">
        <v>115.1484</v>
      </c>
    </row>
    <row r="1863" spans="1:5" ht="15">
      <c r="A1863" s="241">
        <v>43907.916712962964</v>
      </c>
      <c r="E1863" s="240">
        <v>109.9297</v>
      </c>
    </row>
    <row r="1864" spans="1:5" ht="15">
      <c r="A1864" s="241">
        <v>43907.958379629628</v>
      </c>
      <c r="E1864" s="240">
        <v>105.7891</v>
      </c>
    </row>
    <row r="1865" spans="1:5" ht="15">
      <c r="A1865" s="241">
        <v>43908.0000462963</v>
      </c>
      <c r="E1865" s="240">
        <v>98.625</v>
      </c>
    </row>
    <row r="1866" spans="1:5" ht="15">
      <c r="A1866" s="241">
        <v>43908.041712962964</v>
      </c>
      <c r="E1866" s="240">
        <v>93.632810000000006</v>
      </c>
    </row>
    <row r="1867" spans="1:5" ht="15">
      <c r="A1867" s="241">
        <v>43908.083379629628</v>
      </c>
      <c r="E1867" s="240">
        <v>90.4375</v>
      </c>
    </row>
    <row r="1868" spans="1:5" ht="15">
      <c r="A1868" s="241">
        <v>43908.1250462963</v>
      </c>
      <c r="E1868" s="240">
        <v>89.546880000000002</v>
      </c>
    </row>
    <row r="1869" spans="1:5" ht="15">
      <c r="A1869" s="241">
        <v>43908.166712962964</v>
      </c>
      <c r="E1869" s="240">
        <v>88.304689999999994</v>
      </c>
    </row>
    <row r="1870" spans="1:5" ht="15">
      <c r="A1870" s="241">
        <v>43908.208379629628</v>
      </c>
      <c r="E1870" s="240">
        <v>91.484380000000002</v>
      </c>
    </row>
    <row r="1871" spans="1:5" ht="15">
      <c r="A1871" s="241">
        <v>43908.2500462963</v>
      </c>
      <c r="E1871" s="240">
        <v>96.867189999999994</v>
      </c>
    </row>
    <row r="1872" spans="1:5" ht="15">
      <c r="A1872" s="241">
        <v>43908.291712962964</v>
      </c>
      <c r="E1872" s="240">
        <v>108.0625</v>
      </c>
    </row>
    <row r="1873" spans="1:5" ht="15">
      <c r="A1873" s="241">
        <v>43908.333379629628</v>
      </c>
      <c r="E1873" s="240">
        <v>112.60939999999999</v>
      </c>
    </row>
    <row r="1874" spans="1:5" ht="15">
      <c r="A1874" s="241">
        <v>43908.3750462963</v>
      </c>
      <c r="E1874" s="240">
        <v>119.39060000000001</v>
      </c>
    </row>
    <row r="1875" spans="1:5" ht="15">
      <c r="A1875" s="241">
        <v>43908.416712962964</v>
      </c>
      <c r="E1875" s="240">
        <v>123.75</v>
      </c>
    </row>
    <row r="1876" spans="1:5" ht="15">
      <c r="A1876" s="241">
        <v>43908.458379629628</v>
      </c>
      <c r="E1876" s="240">
        <v>123.3516</v>
      </c>
    </row>
    <row r="1877" spans="1:5" ht="15">
      <c r="A1877" s="241">
        <v>43908.5000462963</v>
      </c>
      <c r="E1877" s="240">
        <v>120.8047</v>
      </c>
    </row>
    <row r="1878" spans="1:5" ht="15">
      <c r="A1878" s="241">
        <v>43908.541712962964</v>
      </c>
      <c r="E1878" s="240">
        <v>119.125</v>
      </c>
    </row>
    <row r="1879" spans="1:5" ht="15">
      <c r="A1879" s="241">
        <v>43908.583379629628</v>
      </c>
      <c r="E1879" s="240">
        <v>117.5625</v>
      </c>
    </row>
    <row r="1880" spans="1:5" ht="15">
      <c r="A1880" s="241">
        <v>43908.6250462963</v>
      </c>
      <c r="E1880" s="240">
        <v>116</v>
      </c>
    </row>
    <row r="1881" spans="1:5" ht="15">
      <c r="A1881" s="241">
        <v>43908.666712962964</v>
      </c>
      <c r="E1881" s="240">
        <v>112.3047</v>
      </c>
    </row>
    <row r="1882" spans="1:5" ht="15">
      <c r="A1882" s="241">
        <v>43908.708379629628</v>
      </c>
      <c r="E1882" s="240">
        <v>111.60939999999999</v>
      </c>
    </row>
    <row r="1883" spans="1:5" ht="15">
      <c r="A1883" s="241">
        <v>43908.7500462963</v>
      </c>
      <c r="E1883" s="240">
        <v>110.2422</v>
      </c>
    </row>
    <row r="1884" spans="1:5" ht="15">
      <c r="A1884" s="241">
        <v>43908.791712962964</v>
      </c>
      <c r="E1884" s="240">
        <v>107.7891</v>
      </c>
    </row>
    <row r="1885" spans="1:5" ht="15">
      <c r="A1885" s="241">
        <v>43908.833379629628</v>
      </c>
      <c r="E1885" s="240">
        <v>114.0547</v>
      </c>
    </row>
    <row r="1886" spans="1:5" ht="15">
      <c r="A1886" s="241">
        <v>43908.8750462963</v>
      </c>
      <c r="E1886" s="240">
        <v>111.60939999999999</v>
      </c>
    </row>
    <row r="1887" spans="1:5" ht="15">
      <c r="A1887" s="241">
        <v>43908.916712962964</v>
      </c>
      <c r="E1887" s="240">
        <v>108.73439999999999</v>
      </c>
    </row>
    <row r="1888" spans="1:5" ht="15">
      <c r="A1888" s="241">
        <v>43908.958379629628</v>
      </c>
      <c r="E1888" s="240">
        <v>100.9922</v>
      </c>
    </row>
    <row r="1889" spans="1:5" ht="15">
      <c r="A1889" s="241">
        <v>43909.0000462963</v>
      </c>
      <c r="E1889" s="240">
        <v>97.046880000000002</v>
      </c>
    </row>
    <row r="1890" spans="1:5" ht="15">
      <c r="A1890" s="241">
        <v>43909.041712962964</v>
      </c>
      <c r="E1890" s="240">
        <v>92.632810000000006</v>
      </c>
    </row>
    <row r="1891" spans="1:5" ht="15">
      <c r="A1891" s="241">
        <v>43909.083379629628</v>
      </c>
      <c r="E1891" s="240">
        <v>87.984380000000002</v>
      </c>
    </row>
    <row r="1892" spans="1:5" ht="15">
      <c r="A1892" s="241">
        <v>43909.1250462963</v>
      </c>
      <c r="E1892" s="240">
        <v>85.9375</v>
      </c>
    </row>
    <row r="1893" spans="1:5" ht="15">
      <c r="A1893" s="241">
        <v>43909.166712962964</v>
      </c>
      <c r="E1893" s="240">
        <v>84.242189999999994</v>
      </c>
    </row>
    <row r="1894" spans="1:5" ht="15">
      <c r="A1894" s="241">
        <v>43909.208379629628</v>
      </c>
      <c r="E1894" s="240">
        <v>87.609380000000002</v>
      </c>
    </row>
    <row r="1895" spans="1:5" ht="15">
      <c r="A1895" s="241">
        <v>43909.2500462963</v>
      </c>
      <c r="E1895" s="240">
        <v>93.179689999999994</v>
      </c>
    </row>
    <row r="1896" spans="1:5" ht="15">
      <c r="A1896" s="241">
        <v>43909.291712962964</v>
      </c>
      <c r="E1896" s="240">
        <v>102.67189999999999</v>
      </c>
    </row>
    <row r="1897" spans="1:5" ht="15">
      <c r="A1897" s="241">
        <v>43909.333379629628</v>
      </c>
      <c r="E1897" s="240">
        <v>107.92189999999999</v>
      </c>
    </row>
    <row r="1898" spans="1:5" ht="15">
      <c r="A1898" s="241">
        <v>43909.3750462963</v>
      </c>
      <c r="E1898" s="240">
        <v>112.5313</v>
      </c>
    </row>
    <row r="1899" spans="1:5" ht="15">
      <c r="A1899" s="241">
        <v>43909.416712962964</v>
      </c>
      <c r="E1899" s="240">
        <v>117.48439999999999</v>
      </c>
    </row>
    <row r="1900" spans="1:5" ht="15">
      <c r="A1900" s="241">
        <v>43909.458379629628</v>
      </c>
      <c r="E1900" s="240">
        <v>120.8047</v>
      </c>
    </row>
    <row r="1901" spans="1:5" ht="15">
      <c r="A1901" s="241">
        <v>43909.5000462963</v>
      </c>
      <c r="E1901" s="240">
        <v>118.875</v>
      </c>
    </row>
    <row r="1902" spans="1:5" ht="15">
      <c r="A1902" s="241">
        <v>43909.541712962964</v>
      </c>
      <c r="E1902" s="240">
        <v>121.6797</v>
      </c>
    </row>
    <row r="1903" spans="1:5" ht="15">
      <c r="A1903" s="241">
        <v>43909.583379629628</v>
      </c>
      <c r="E1903" s="240">
        <v>119.0625</v>
      </c>
    </row>
    <row r="1904" spans="1:5" ht="15">
      <c r="A1904" s="241">
        <v>43909.6250462963</v>
      </c>
      <c r="E1904" s="240">
        <v>114.5625</v>
      </c>
    </row>
    <row r="1905" spans="1:5" ht="15">
      <c r="A1905" s="241">
        <v>43909.666712962964</v>
      </c>
      <c r="E1905" s="240">
        <v>112.0547</v>
      </c>
    </row>
    <row r="1906" spans="1:5" ht="15">
      <c r="A1906" s="241">
        <v>43909.708379629628</v>
      </c>
      <c r="E1906" s="240">
        <v>108.60939999999999</v>
      </c>
    </row>
    <row r="1907" spans="1:5" ht="15">
      <c r="A1907" s="241">
        <v>43909.7500462963</v>
      </c>
      <c r="E1907" s="240">
        <v>109.6797</v>
      </c>
    </row>
    <row r="1908" spans="1:5" ht="15">
      <c r="A1908" s="241">
        <v>43909.791712962964</v>
      </c>
      <c r="E1908" s="240">
        <v>109.85939999999999</v>
      </c>
    </row>
    <row r="1909" spans="1:5" ht="15">
      <c r="A1909" s="241">
        <v>43909.833379629628</v>
      </c>
      <c r="E1909" s="240">
        <v>113.2266</v>
      </c>
    </row>
    <row r="1910" spans="1:5" ht="15">
      <c r="A1910" s="241">
        <v>43909.8750462963</v>
      </c>
      <c r="E1910" s="240">
        <v>110.73439999999999</v>
      </c>
    </row>
    <row r="1911" spans="1:5" ht="15">
      <c r="A1911" s="241">
        <v>43909.916712962964</v>
      </c>
      <c r="E1911" s="240">
        <v>108.3516</v>
      </c>
    </row>
    <row r="1912" spans="1:5" ht="15">
      <c r="A1912" s="241">
        <v>43909.958379629628</v>
      </c>
      <c r="E1912" s="240">
        <v>102.8203</v>
      </c>
    </row>
    <row r="1913" spans="1:5" ht="15">
      <c r="A1913" s="241">
        <v>43910.0000462963</v>
      </c>
      <c r="E1913" s="240">
        <v>96.796880000000002</v>
      </c>
    </row>
    <row r="1914" spans="1:5" ht="15">
      <c r="A1914" s="241">
        <v>43910.041712962964</v>
      </c>
      <c r="E1914" s="240">
        <v>90.632810000000006</v>
      </c>
    </row>
    <row r="1915" spans="1:5" ht="15">
      <c r="A1915" s="241">
        <v>43910.083379629628</v>
      </c>
      <c r="E1915" s="240">
        <v>88.109380000000002</v>
      </c>
    </row>
    <row r="1916" spans="1:5" ht="15">
      <c r="A1916" s="241">
        <v>43910.1250462963</v>
      </c>
      <c r="E1916" s="240">
        <v>83.515630000000002</v>
      </c>
    </row>
    <row r="1917" spans="1:5" ht="15">
      <c r="A1917" s="241">
        <v>43910.166712962964</v>
      </c>
      <c r="E1917" s="240">
        <v>84.789060000000006</v>
      </c>
    </row>
    <row r="1918" spans="1:5" ht="15">
      <c r="A1918" s="241">
        <v>43910.208379629628</v>
      </c>
      <c r="E1918" s="240">
        <v>85.734380000000002</v>
      </c>
    </row>
    <row r="1919" spans="1:5" ht="15">
      <c r="A1919" s="241">
        <v>43910.2500462963</v>
      </c>
      <c r="E1919" s="240">
        <v>90.054689999999994</v>
      </c>
    </row>
    <row r="1920" spans="1:5" ht="15">
      <c r="A1920" s="241">
        <v>43910.291712962964</v>
      </c>
      <c r="E1920" s="240">
        <v>100.35939999999999</v>
      </c>
    </row>
    <row r="1921" spans="1:5" ht="15">
      <c r="A1921" s="241">
        <v>43910.333379629628</v>
      </c>
      <c r="E1921" s="240">
        <v>102.73439999999999</v>
      </c>
    </row>
    <row r="1922" spans="1:5" ht="15">
      <c r="A1922" s="241">
        <v>43910.3750462963</v>
      </c>
      <c r="E1922" s="240">
        <v>106.6641</v>
      </c>
    </row>
    <row r="1923" spans="1:5" ht="15">
      <c r="A1923" s="241">
        <v>43910.416712962964</v>
      </c>
      <c r="E1923" s="240">
        <v>107.9766</v>
      </c>
    </row>
    <row r="1924" spans="1:5" ht="15">
      <c r="A1924" s="241">
        <v>43910.458379629628</v>
      </c>
      <c r="E1924" s="240">
        <v>110.8672</v>
      </c>
    </row>
    <row r="1925" spans="1:5" ht="15">
      <c r="A1925" s="241">
        <v>43910.5000462963</v>
      </c>
      <c r="E1925" s="240">
        <v>111.6172</v>
      </c>
    </row>
    <row r="1926" spans="1:5" ht="15">
      <c r="A1926" s="241">
        <v>43910.541712962964</v>
      </c>
      <c r="E1926" s="240">
        <v>110.76560000000001</v>
      </c>
    </row>
    <row r="1927" spans="1:5" ht="15">
      <c r="A1927" s="241">
        <v>43910.583379629628</v>
      </c>
      <c r="E1927" s="240">
        <v>112.73439999999999</v>
      </c>
    </row>
    <row r="1928" spans="1:5" ht="15">
      <c r="A1928" s="241">
        <v>43910.6250462963</v>
      </c>
      <c r="E1928" s="240">
        <v>109.4375</v>
      </c>
    </row>
    <row r="1929" spans="1:5" ht="15">
      <c r="A1929" s="241">
        <v>43910.666712962964</v>
      </c>
      <c r="E1929" s="240">
        <v>108.9297</v>
      </c>
    </row>
    <row r="1930" spans="1:5" ht="15">
      <c r="A1930" s="241">
        <v>43910.708379629628</v>
      </c>
      <c r="E1930" s="240">
        <v>106.04689999999999</v>
      </c>
    </row>
    <row r="1931" spans="1:5" ht="15">
      <c r="A1931" s="241">
        <v>43910.7500462963</v>
      </c>
      <c r="E1931" s="240">
        <v>104.6172</v>
      </c>
    </row>
    <row r="1932" spans="1:5" ht="15">
      <c r="A1932" s="241">
        <v>43910.791712962964</v>
      </c>
      <c r="E1932" s="240">
        <v>105.73439999999999</v>
      </c>
    </row>
    <row r="1933" spans="1:5" ht="15">
      <c r="A1933" s="241">
        <v>43910.833379629628</v>
      </c>
      <c r="E1933" s="240">
        <v>107.85939999999999</v>
      </c>
    </row>
    <row r="1934" spans="1:5" ht="15">
      <c r="A1934" s="241">
        <v>43910.8750462963</v>
      </c>
      <c r="E1934" s="240">
        <v>106.2891</v>
      </c>
    </row>
    <row r="1935" spans="1:5" ht="15">
      <c r="A1935" s="241">
        <v>43910.916712962964</v>
      </c>
      <c r="E1935" s="240">
        <v>103.2422</v>
      </c>
    </row>
    <row r="1936" spans="1:5" ht="15">
      <c r="A1936" s="241">
        <v>43910.958379629628</v>
      </c>
      <c r="E1936" s="240">
        <v>96.226560000000006</v>
      </c>
    </row>
    <row r="1937" spans="1:5" ht="15">
      <c r="A1937" s="241">
        <v>43911.0000462963</v>
      </c>
      <c r="E1937" s="240">
        <v>91.492189999999994</v>
      </c>
    </row>
    <row r="1938" spans="1:5" ht="15">
      <c r="A1938" s="241">
        <v>43911.041712962964</v>
      </c>
      <c r="E1938" s="240">
        <v>87.265630000000002</v>
      </c>
    </row>
    <row r="1939" spans="1:5" ht="15">
      <c r="A1939" s="241">
        <v>43911.083379629628</v>
      </c>
      <c r="E1939" s="240">
        <v>83.796880000000002</v>
      </c>
    </row>
    <row r="1940" spans="1:5" ht="15">
      <c r="A1940" s="241">
        <v>43911.1250462963</v>
      </c>
      <c r="E1940" s="240">
        <v>82.515630000000002</v>
      </c>
    </row>
    <row r="1941" spans="1:5" ht="15">
      <c r="A1941" s="241">
        <v>43911.166712962964</v>
      </c>
      <c r="E1941" s="240">
        <v>81.789060000000006</v>
      </c>
    </row>
    <row r="1942" spans="1:5" ht="15">
      <c r="A1942" s="241">
        <v>43911.208379629628</v>
      </c>
      <c r="E1942" s="240">
        <v>79.859380000000002</v>
      </c>
    </row>
    <row r="1943" spans="1:5" ht="15">
      <c r="A1943" s="241">
        <v>43911.2500462963</v>
      </c>
      <c r="E1943" s="240">
        <v>83.492189999999994</v>
      </c>
    </row>
    <row r="1944" spans="1:5" ht="15">
      <c r="A1944" s="241">
        <v>43911.291712962964</v>
      </c>
      <c r="E1944" s="240">
        <v>85.414060000000006</v>
      </c>
    </row>
    <row r="1945" spans="1:5" ht="15">
      <c r="A1945" s="241">
        <v>43911.333379629628</v>
      </c>
      <c r="E1945" s="240">
        <v>88.242189999999994</v>
      </c>
    </row>
    <row r="1946" spans="1:5" ht="15">
      <c r="A1946" s="241">
        <v>43911.3750462963</v>
      </c>
      <c r="E1946" s="240">
        <v>89.234380000000002</v>
      </c>
    </row>
    <row r="1947" spans="1:5" ht="15">
      <c r="A1947" s="241">
        <v>43911.416712962964</v>
      </c>
      <c r="E1947" s="240">
        <v>91.40625</v>
      </c>
    </row>
    <row r="1948" spans="1:5" ht="15">
      <c r="A1948" s="241">
        <v>43911.458379629628</v>
      </c>
      <c r="E1948" s="240">
        <v>92.367189999999994</v>
      </c>
    </row>
    <row r="1949" spans="1:5" ht="15">
      <c r="A1949" s="241">
        <v>43911.5000462963</v>
      </c>
      <c r="E1949" s="240">
        <v>94.242189999999994</v>
      </c>
    </row>
    <row r="1950" spans="1:5" ht="15">
      <c r="A1950" s="241">
        <v>43911.541712962964</v>
      </c>
      <c r="E1950" s="240">
        <v>94.25</v>
      </c>
    </row>
    <row r="1951" spans="1:5" ht="15">
      <c r="A1951" s="241">
        <v>43911.583379629628</v>
      </c>
      <c r="E1951" s="240">
        <v>93.4375</v>
      </c>
    </row>
    <row r="1952" spans="1:5" ht="15">
      <c r="A1952" s="241">
        <v>43911.6250462963</v>
      </c>
      <c r="E1952" s="240">
        <v>91.25</v>
      </c>
    </row>
    <row r="1953" spans="1:5" ht="15">
      <c r="A1953" s="241">
        <v>43911.666712962964</v>
      </c>
      <c r="E1953" s="240">
        <v>91.679689999999994</v>
      </c>
    </row>
    <row r="1954" spans="1:5" ht="15">
      <c r="A1954" s="241">
        <v>43911.708379629628</v>
      </c>
      <c r="E1954" s="240">
        <v>91.242189999999994</v>
      </c>
    </row>
    <row r="1955" spans="1:5" ht="15">
      <c r="A1955" s="241">
        <v>43911.7500462963</v>
      </c>
      <c r="E1955" s="240">
        <v>92.164060000000006</v>
      </c>
    </row>
    <row r="1956" spans="1:5" ht="15">
      <c r="A1956" s="241">
        <v>43911.791712962964</v>
      </c>
      <c r="E1956" s="240">
        <v>95.757810000000006</v>
      </c>
    </row>
    <row r="1957" spans="1:5" ht="15">
      <c r="A1957" s="241">
        <v>43911.833379629628</v>
      </c>
      <c r="E1957" s="240">
        <v>101.04689999999999</v>
      </c>
    </row>
    <row r="1958" spans="1:5" ht="15">
      <c r="A1958" s="241">
        <v>43911.8750462963</v>
      </c>
      <c r="E1958" s="240">
        <v>100.2109</v>
      </c>
    </row>
    <row r="1959" spans="1:5" ht="15">
      <c r="A1959" s="241">
        <v>43911.916712962964</v>
      </c>
      <c r="E1959" s="240">
        <v>96.976560000000006</v>
      </c>
    </row>
    <row r="1960" spans="1:5" ht="15">
      <c r="A1960" s="241">
        <v>43911.958379629628</v>
      </c>
      <c r="E1960" s="240">
        <v>92.382810000000006</v>
      </c>
    </row>
    <row r="1961" spans="1:5" ht="15">
      <c r="A1961" s="241">
        <v>43912.0000462963</v>
      </c>
      <c r="E1961" s="240">
        <v>88.546880000000002</v>
      </c>
    </row>
    <row r="1962" spans="1:5" ht="15">
      <c r="A1962" s="241">
        <v>43912.041712962964</v>
      </c>
      <c r="E1962" s="240">
        <v>84.867189999999994</v>
      </c>
    </row>
    <row r="1963" spans="1:5" ht="15">
      <c r="A1963" s="241">
        <v>43912.083379629628</v>
      </c>
      <c r="E1963" s="240">
        <v>81.0625</v>
      </c>
    </row>
    <row r="1964" spans="1:5" ht="15">
      <c r="A1964" s="241">
        <v>43912.1250462963</v>
      </c>
      <c r="E1964" s="240">
        <v>79.4375</v>
      </c>
    </row>
    <row r="1965" spans="1:5" ht="15">
      <c r="A1965" s="241">
        <v>43912.166712962964</v>
      </c>
      <c r="E1965" s="240">
        <v>77.492189999999994</v>
      </c>
    </row>
    <row r="1966" spans="1:5" ht="15">
      <c r="A1966" s="241">
        <v>43912.208379629628</v>
      </c>
      <c r="E1966" s="240">
        <v>78.796880000000002</v>
      </c>
    </row>
    <row r="1967" spans="1:5" ht="15">
      <c r="A1967" s="241">
        <v>43912.2500462963</v>
      </c>
      <c r="E1967" s="240">
        <v>81.484380000000002</v>
      </c>
    </row>
    <row r="1968" spans="1:5" ht="15">
      <c r="A1968" s="241">
        <v>43912.291712962964</v>
      </c>
      <c r="E1968" s="240">
        <v>83.568539999999999</v>
      </c>
    </row>
    <row r="1969" spans="1:5" ht="15">
      <c r="A1969" s="241">
        <v>43912.333379629628</v>
      </c>
      <c r="E1969" s="240">
        <v>81.842020000000005</v>
      </c>
    </row>
    <row r="1970" spans="1:5" ht="15">
      <c r="A1970" s="241">
        <v>43912.3750462963</v>
      </c>
      <c r="E1970" s="240">
        <v>82.476560000000006</v>
      </c>
    </row>
    <row r="1971" spans="1:5" ht="15">
      <c r="A1971" s="241">
        <v>43912.416712962964</v>
      </c>
      <c r="E1971" s="240">
        <v>86.304689999999994</v>
      </c>
    </row>
    <row r="1972" spans="1:5" ht="15">
      <c r="A1972" s="241">
        <v>43912.458379629628</v>
      </c>
      <c r="E1972" s="240">
        <v>84.911910000000006</v>
      </c>
    </row>
    <row r="1973" spans="1:5" ht="15">
      <c r="A1973" s="241">
        <v>43912.5000462963</v>
      </c>
      <c r="E1973" s="240">
        <v>88.116569999999996</v>
      </c>
    </row>
    <row r="1974" spans="1:5" ht="15">
      <c r="A1974" s="241">
        <v>43912.541712962964</v>
      </c>
      <c r="E1974" s="240">
        <v>88.125</v>
      </c>
    </row>
    <row r="1975" spans="1:5" ht="15">
      <c r="A1975" s="241">
        <v>43912.583379629628</v>
      </c>
      <c r="E1975" s="240">
        <v>88.25</v>
      </c>
    </row>
    <row r="1976" spans="1:5" ht="15">
      <c r="A1976" s="241">
        <v>43912.6250462963</v>
      </c>
      <c r="E1976" s="240">
        <v>91.3125</v>
      </c>
    </row>
    <row r="1977" spans="1:5" ht="15">
      <c r="A1977" s="241">
        <v>43912.666712962964</v>
      </c>
      <c r="E1977" s="240">
        <v>93.304689999999994</v>
      </c>
    </row>
    <row r="1978" spans="1:5" ht="15">
      <c r="A1978" s="241">
        <v>43912.708379629628</v>
      </c>
      <c r="E1978" s="240">
        <v>93.296880000000002</v>
      </c>
    </row>
    <row r="1979" spans="1:5" ht="15">
      <c r="A1979" s="241">
        <v>43912.7500462963</v>
      </c>
      <c r="E1979" s="240">
        <v>97.117189999999994</v>
      </c>
    </row>
    <row r="1980" spans="1:5" ht="15">
      <c r="A1980" s="241">
        <v>43912.791712962964</v>
      </c>
      <c r="E1980" s="240">
        <v>97.039060000000006</v>
      </c>
    </row>
    <row r="1981" spans="1:5" ht="15">
      <c r="A1981" s="241">
        <v>43912.833379629628</v>
      </c>
      <c r="E1981" s="240">
        <v>100.0078</v>
      </c>
    </row>
    <row r="1982" spans="1:5" ht="15">
      <c r="A1982" s="241">
        <v>43912.8750462963</v>
      </c>
      <c r="E1982" s="240">
        <v>100.3438</v>
      </c>
    </row>
    <row r="1983" spans="1:5" ht="15">
      <c r="A1983" s="241">
        <v>43912.916712962964</v>
      </c>
      <c r="E1983" s="240">
        <v>97.484380000000002</v>
      </c>
    </row>
    <row r="1984" spans="1:5" ht="15">
      <c r="A1984" s="241">
        <v>43912.958379629628</v>
      </c>
      <c r="E1984" s="240">
        <v>93.039060000000006</v>
      </c>
    </row>
    <row r="1985" spans="1:5" ht="15">
      <c r="A1985" s="241">
        <v>43913.0000462963</v>
      </c>
      <c r="E1985" s="240">
        <v>87.867189999999994</v>
      </c>
    </row>
    <row r="1986" spans="1:5" ht="15">
      <c r="A1986" s="241">
        <v>43913.041712962964</v>
      </c>
      <c r="E1986" s="240">
        <v>83</v>
      </c>
    </row>
    <row r="1987" spans="1:5" ht="15">
      <c r="A1987" s="241">
        <v>43913.083379629628</v>
      </c>
      <c r="E1987" s="240">
        <v>80.0625</v>
      </c>
    </row>
    <row r="1988" spans="1:5" ht="15">
      <c r="A1988" s="241">
        <v>43913.1250462963</v>
      </c>
      <c r="E1988" s="240">
        <v>79.265630000000002</v>
      </c>
    </row>
    <row r="1989" spans="1:5" ht="15">
      <c r="A1989" s="241">
        <v>43913.166712962964</v>
      </c>
      <c r="E1989" s="240">
        <v>78.289060000000006</v>
      </c>
    </row>
    <row r="1990" spans="1:5" ht="15">
      <c r="A1990" s="241">
        <v>43913.208379629628</v>
      </c>
      <c r="E1990" s="240">
        <v>79.796880000000002</v>
      </c>
    </row>
    <row r="1991" spans="1:5" ht="15">
      <c r="A1991" s="241">
        <v>43913.2500462963</v>
      </c>
      <c r="E1991" s="240">
        <v>86.679689999999994</v>
      </c>
    </row>
    <row r="1992" spans="1:5" ht="15">
      <c r="A1992" s="241">
        <v>43913.291712962964</v>
      </c>
      <c r="E1992" s="240">
        <v>91.664060000000006</v>
      </c>
    </row>
    <row r="1993" spans="1:5" ht="15">
      <c r="A1993" s="241">
        <v>43913.333379629628</v>
      </c>
      <c r="E1993" s="240">
        <v>96.070310000000006</v>
      </c>
    </row>
    <row r="1994" spans="1:5" ht="15">
      <c r="A1994" s="241">
        <v>43913.3750462963</v>
      </c>
      <c r="E1994" s="240">
        <v>99.710939999999994</v>
      </c>
    </row>
    <row r="1995" spans="1:5" ht="15">
      <c r="A1995" s="241">
        <v>43913.416712962964</v>
      </c>
      <c r="E1995" s="240">
        <v>101.4922</v>
      </c>
    </row>
    <row r="1996" spans="1:5" ht="15">
      <c r="A1996" s="241">
        <v>43913.458379629628</v>
      </c>
      <c r="E1996" s="240">
        <v>104.8047</v>
      </c>
    </row>
    <row r="1997" spans="1:5" ht="15">
      <c r="A1997" s="241">
        <v>43913.5000462963</v>
      </c>
      <c r="E1997" s="240">
        <v>104.9766</v>
      </c>
    </row>
    <row r="1998" spans="1:5" ht="15">
      <c r="A1998" s="241">
        <v>43913.541712962964</v>
      </c>
      <c r="E1998" s="240">
        <v>108.625</v>
      </c>
    </row>
    <row r="1999" spans="1:5" ht="15">
      <c r="A1999" s="241">
        <v>43913.583379629628</v>
      </c>
      <c r="E1999" s="240">
        <v>107.75</v>
      </c>
    </row>
    <row r="2000" spans="1:5" ht="15">
      <c r="A2000" s="241">
        <v>43913.6250462963</v>
      </c>
      <c r="E2000" s="240">
        <v>106.5</v>
      </c>
    </row>
    <row r="2001" spans="1:5" ht="15">
      <c r="A2001" s="241">
        <v>43913.666712962964</v>
      </c>
      <c r="E2001" s="240">
        <v>105.1797</v>
      </c>
    </row>
    <row r="2002" spans="1:5" ht="15">
      <c r="A2002" s="241">
        <v>43913.708379629628</v>
      </c>
      <c r="E2002" s="240">
        <v>105.17189999999999</v>
      </c>
    </row>
    <row r="2003" spans="1:5" ht="15">
      <c r="A2003" s="241">
        <v>43913.7500462963</v>
      </c>
      <c r="E2003" s="240">
        <v>104.6797</v>
      </c>
    </row>
    <row r="2004" spans="1:5" ht="15">
      <c r="A2004" s="241">
        <v>43913.791712962964</v>
      </c>
      <c r="E2004" s="240">
        <v>102.60939999999999</v>
      </c>
    </row>
    <row r="2005" spans="1:5" ht="15">
      <c r="A2005" s="241">
        <v>43913.833379629628</v>
      </c>
      <c r="E2005" s="240">
        <v>105.67189999999999</v>
      </c>
    </row>
    <row r="2006" spans="1:5" ht="15">
      <c r="A2006" s="241">
        <v>43913.8750462963</v>
      </c>
      <c r="E2006" s="240">
        <v>103.9688</v>
      </c>
    </row>
    <row r="2007" spans="1:5" ht="15">
      <c r="A2007" s="241">
        <v>43913.916712962964</v>
      </c>
      <c r="E2007" s="240">
        <v>102.17189999999999</v>
      </c>
    </row>
    <row r="2008" spans="1:5" ht="15">
      <c r="A2008" s="241">
        <v>43913.958379629628</v>
      </c>
      <c r="E2008" s="240">
        <v>96.492189999999994</v>
      </c>
    </row>
    <row r="2009" spans="1:5" ht="15">
      <c r="A2009" s="241">
        <v>43914.0000462963</v>
      </c>
      <c r="E2009" s="240">
        <v>89.742189999999994</v>
      </c>
    </row>
    <row r="2010" spans="1:5" ht="15">
      <c r="A2010" s="241">
        <v>43914.041712962964</v>
      </c>
      <c r="E2010" s="240">
        <v>86.375</v>
      </c>
    </row>
    <row r="2011" spans="1:5" ht="15">
      <c r="A2011" s="241">
        <v>43914.083379629628</v>
      </c>
      <c r="E2011" s="240">
        <v>82.875</v>
      </c>
    </row>
    <row r="2012" spans="1:5" ht="15">
      <c r="A2012" s="241">
        <v>43914.1250462963</v>
      </c>
      <c r="E2012" s="240">
        <v>79.9375</v>
      </c>
    </row>
    <row r="2013" spans="1:5" ht="15">
      <c r="A2013" s="241">
        <v>43914.166712962964</v>
      </c>
      <c r="E2013" s="240">
        <v>80.054689999999994</v>
      </c>
    </row>
    <row r="2014" spans="1:5" ht="15">
      <c r="A2014" s="241">
        <v>43914.208379629628</v>
      </c>
      <c r="E2014" s="240">
        <v>81.882810000000006</v>
      </c>
    </row>
    <row r="2015" spans="1:5" ht="15">
      <c r="A2015" s="241">
        <v>43914.2500462963</v>
      </c>
      <c r="E2015" s="240">
        <v>87.117189999999994</v>
      </c>
    </row>
    <row r="2016" spans="1:5" ht="15">
      <c r="A2016" s="241">
        <v>43914.291712962964</v>
      </c>
      <c r="E2016" s="240">
        <v>92.289060000000006</v>
      </c>
    </row>
    <row r="2017" spans="1:5" ht="15">
      <c r="A2017" s="241">
        <v>43914.333379629628</v>
      </c>
      <c r="E2017" s="240">
        <v>97.414060000000006</v>
      </c>
    </row>
    <row r="2018" spans="1:5" ht="15">
      <c r="A2018" s="241">
        <v>43914.3750462963</v>
      </c>
      <c r="E2018" s="240">
        <v>101.54689999999999</v>
      </c>
    </row>
    <row r="2019" spans="1:5" ht="15">
      <c r="A2019" s="241">
        <v>43914.416712962964</v>
      </c>
      <c r="E2019" s="240">
        <v>106.6797</v>
      </c>
    </row>
    <row r="2020" spans="1:5" ht="15">
      <c r="A2020" s="241">
        <v>43914.458379629628</v>
      </c>
      <c r="E2020" s="240">
        <v>106.60939999999999</v>
      </c>
    </row>
    <row r="2021" spans="1:5" ht="15">
      <c r="A2021" s="241">
        <v>43914.5000462963</v>
      </c>
      <c r="E2021" s="240">
        <v>109.35939999999999</v>
      </c>
    </row>
    <row r="2022" spans="1:5" ht="15">
      <c r="A2022" s="241">
        <v>43914.541712962964</v>
      </c>
      <c r="E2022" s="240">
        <v>107.3125</v>
      </c>
    </row>
    <row r="2023" spans="1:5" ht="15">
      <c r="A2023" s="241">
        <v>43914.583379629628</v>
      </c>
      <c r="E2023" s="240">
        <v>107.1875</v>
      </c>
    </row>
    <row r="2024" spans="1:5" ht="15">
      <c r="A2024" s="241">
        <v>43914.6250462963</v>
      </c>
      <c r="E2024" s="240">
        <v>107.25</v>
      </c>
    </row>
    <row r="2025" spans="1:5" ht="15">
      <c r="A2025" s="241">
        <v>43914.666712962964</v>
      </c>
      <c r="E2025" s="240">
        <v>101.1797</v>
      </c>
    </row>
    <row r="2026" spans="1:5" ht="15">
      <c r="A2026" s="241">
        <v>43914.708379629628</v>
      </c>
      <c r="E2026" s="240">
        <v>101.3047</v>
      </c>
    </row>
    <row r="2027" spans="1:5" ht="15">
      <c r="A2027" s="241">
        <v>43914.7500462963</v>
      </c>
      <c r="E2027" s="240">
        <v>102.7422</v>
      </c>
    </row>
    <row r="2028" spans="1:5" ht="15">
      <c r="A2028" s="241">
        <v>43914.791712962964</v>
      </c>
      <c r="E2028" s="240">
        <v>99.78125</v>
      </c>
    </row>
    <row r="2029" spans="1:5" ht="15">
      <c r="A2029" s="241">
        <v>43914.833379629628</v>
      </c>
      <c r="E2029" s="240">
        <v>104.98439999999999</v>
      </c>
    </row>
    <row r="2030" spans="1:5" ht="15">
      <c r="A2030" s="241">
        <v>43914.8750462963</v>
      </c>
      <c r="E2030" s="240">
        <v>105.8672</v>
      </c>
    </row>
    <row r="2031" spans="1:5" ht="15">
      <c r="A2031" s="241">
        <v>43914.916712962964</v>
      </c>
      <c r="E2031" s="240">
        <v>99.484380000000002</v>
      </c>
    </row>
    <row r="2032" spans="1:5" ht="15">
      <c r="A2032" s="241">
        <v>43914.958379629628</v>
      </c>
      <c r="E2032" s="240">
        <v>96.039060000000006</v>
      </c>
    </row>
    <row r="2033" spans="1:5" ht="15">
      <c r="A2033" s="241">
        <v>43915.0000462963</v>
      </c>
      <c r="E2033" s="240">
        <v>90.617189999999994</v>
      </c>
    </row>
    <row r="2034" spans="1:5" ht="15">
      <c r="A2034" s="241">
        <v>43915.041712962964</v>
      </c>
      <c r="E2034" s="240">
        <v>85.9375</v>
      </c>
    </row>
    <row r="2035" spans="1:5" ht="15">
      <c r="A2035" s="241">
        <v>43915.083379629628</v>
      </c>
      <c r="E2035" s="240">
        <v>82.5</v>
      </c>
    </row>
    <row r="2036" spans="1:5" ht="15">
      <c r="A2036" s="241">
        <v>43915.1250462963</v>
      </c>
      <c r="E2036" s="240">
        <v>80.125</v>
      </c>
    </row>
    <row r="2037" spans="1:5" ht="15">
      <c r="A2037" s="241">
        <v>43915.166712962964</v>
      </c>
      <c r="E2037" s="240">
        <v>79.492189999999994</v>
      </c>
    </row>
    <row r="2038" spans="1:5" ht="15">
      <c r="A2038" s="241">
        <v>43915.208379629628</v>
      </c>
      <c r="E2038" s="240">
        <v>79.9375</v>
      </c>
    </row>
    <row r="2039" spans="1:5" ht="15">
      <c r="A2039" s="241">
        <v>43915.2500462963</v>
      </c>
      <c r="E2039" s="240">
        <v>85.359380000000002</v>
      </c>
    </row>
    <row r="2040" spans="1:5" ht="15">
      <c r="A2040" s="241">
        <v>43915.291712962964</v>
      </c>
      <c r="E2040" s="240">
        <v>92.21875</v>
      </c>
    </row>
    <row r="2041" spans="1:5" ht="15">
      <c r="A2041" s="241">
        <v>43915.333379629628</v>
      </c>
      <c r="E2041" s="240">
        <v>95.84375</v>
      </c>
    </row>
    <row r="2042" spans="1:5" ht="15">
      <c r="A2042" s="241">
        <v>43915.3750462963</v>
      </c>
      <c r="E2042" s="240">
        <v>101.39060000000001</v>
      </c>
    </row>
    <row r="2043" spans="1:5" ht="15">
      <c r="A2043" s="241">
        <v>43915.416712962964</v>
      </c>
      <c r="E2043" s="240">
        <v>103.1016</v>
      </c>
    </row>
    <row r="2044" spans="1:5" ht="15">
      <c r="A2044" s="241">
        <v>43915.458379629628</v>
      </c>
      <c r="E2044" s="240">
        <v>102.67189999999999</v>
      </c>
    </row>
    <row r="2045" spans="1:5" ht="15">
      <c r="A2045" s="241">
        <v>43915.5000462963</v>
      </c>
      <c r="E2045" s="240">
        <v>104.5078</v>
      </c>
    </row>
    <row r="2046" spans="1:5" ht="15">
      <c r="A2046" s="241">
        <v>43915.541712962964</v>
      </c>
      <c r="E2046" s="240">
        <v>107.2891</v>
      </c>
    </row>
    <row r="2047" spans="1:5" ht="15">
      <c r="A2047" s="241">
        <v>43915.583379629628</v>
      </c>
      <c r="E2047" s="240">
        <v>103.0625</v>
      </c>
    </row>
    <row r="2048" spans="1:5" ht="15">
      <c r="A2048" s="241">
        <v>43915.6250462963</v>
      </c>
      <c r="E2048" s="240">
        <v>102.3125</v>
      </c>
    </row>
    <row r="2049" spans="1:5" ht="15">
      <c r="A2049" s="241">
        <v>43915.666712962964</v>
      </c>
      <c r="E2049" s="240">
        <v>99.367189999999994</v>
      </c>
    </row>
    <row r="2050" spans="1:5" ht="15">
      <c r="A2050" s="241">
        <v>43915.708379629628</v>
      </c>
      <c r="E2050" s="240">
        <v>98.742189999999994</v>
      </c>
    </row>
    <row r="2051" spans="1:5" ht="15">
      <c r="A2051" s="241">
        <v>43915.7500462963</v>
      </c>
      <c r="E2051" s="240">
        <v>100.60939999999999</v>
      </c>
    </row>
    <row r="2052" spans="1:5" ht="15">
      <c r="A2052" s="241">
        <v>43915.791712962964</v>
      </c>
      <c r="E2052" s="240">
        <v>99.484380000000002</v>
      </c>
    </row>
    <row r="2053" spans="1:5" ht="15">
      <c r="A2053" s="241">
        <v>43915.833379629628</v>
      </c>
      <c r="E2053" s="240">
        <v>103.6484</v>
      </c>
    </row>
    <row r="2054" spans="1:5" ht="15">
      <c r="A2054" s="241">
        <v>43915.8750462963</v>
      </c>
      <c r="E2054" s="240">
        <v>104.1953</v>
      </c>
    </row>
    <row r="2055" spans="1:5" ht="15">
      <c r="A2055" s="241">
        <v>43915.916712962964</v>
      </c>
      <c r="E2055" s="240">
        <v>99.609380000000002</v>
      </c>
    </row>
    <row r="2056" spans="1:5" ht="15">
      <c r="A2056" s="241">
        <v>43915.958379629628</v>
      </c>
      <c r="E2056" s="240">
        <v>96.015630000000002</v>
      </c>
    </row>
    <row r="2057" spans="1:5" ht="15">
      <c r="A2057" s="241">
        <v>43916.0000462963</v>
      </c>
      <c r="E2057" s="240">
        <v>89.890630000000002</v>
      </c>
    </row>
    <row r="2058" spans="1:5" ht="15">
      <c r="A2058" s="241">
        <v>43916.041712962964</v>
      </c>
      <c r="E2058" s="240">
        <v>86.6875</v>
      </c>
    </row>
    <row r="2059" spans="1:5" ht="15">
      <c r="A2059" s="241">
        <v>43916.083379629628</v>
      </c>
      <c r="E2059" s="240">
        <v>83</v>
      </c>
    </row>
    <row r="2060" spans="1:5" ht="15">
      <c r="A2060" s="241">
        <v>43916.1250462963</v>
      </c>
      <c r="E2060" s="240">
        <v>81</v>
      </c>
    </row>
    <row r="2061" spans="1:5" ht="15">
      <c r="A2061" s="241">
        <v>43916.166712962964</v>
      </c>
      <c r="E2061" s="240">
        <v>80.609380000000002</v>
      </c>
    </row>
    <row r="2062" spans="1:5" ht="15">
      <c r="A2062" s="241">
        <v>43916.208379629628</v>
      </c>
      <c r="E2062" s="240">
        <v>81.875</v>
      </c>
    </row>
    <row r="2063" spans="1:5" ht="15">
      <c r="A2063" s="241">
        <v>43916.2500462963</v>
      </c>
      <c r="E2063" s="240">
        <v>88.679689999999994</v>
      </c>
    </row>
    <row r="2064" spans="1:5" ht="15">
      <c r="A2064" s="241">
        <v>43916.291712962964</v>
      </c>
      <c r="E2064" s="240">
        <v>94.71875</v>
      </c>
    </row>
    <row r="2065" spans="1:5" ht="15">
      <c r="A2065" s="241">
        <v>43916.333379629628</v>
      </c>
      <c r="E2065" s="240">
        <v>97.65625</v>
      </c>
    </row>
    <row r="2066" spans="1:5" ht="15">
      <c r="A2066" s="241">
        <v>43916.3750462963</v>
      </c>
      <c r="E2066" s="240">
        <v>100.6875</v>
      </c>
    </row>
    <row r="2067" spans="1:5" ht="15">
      <c r="A2067" s="241">
        <v>43916.416712962964</v>
      </c>
      <c r="E2067" s="240">
        <v>104.1797</v>
      </c>
    </row>
    <row r="2068" spans="1:5" ht="15">
      <c r="A2068" s="241">
        <v>43916.458379629628</v>
      </c>
      <c r="E2068" s="240">
        <v>103.8516</v>
      </c>
    </row>
    <row r="2069" spans="1:5" ht="15">
      <c r="A2069" s="241">
        <v>43916.5000462963</v>
      </c>
      <c r="E2069" s="240">
        <v>102.9297</v>
      </c>
    </row>
    <row r="2070" spans="1:5" ht="15">
      <c r="A2070" s="241">
        <v>43916.541712962964</v>
      </c>
      <c r="E2070" s="240">
        <v>102.5</v>
      </c>
    </row>
    <row r="2071" spans="1:5" ht="15">
      <c r="A2071" s="241">
        <v>43916.583379629628</v>
      </c>
      <c r="E2071" s="240">
        <v>103.4375</v>
      </c>
    </row>
    <row r="2072" spans="1:5" ht="15">
      <c r="A2072" s="241">
        <v>43916.6250462963</v>
      </c>
      <c r="E2072" s="240">
        <v>102.0625</v>
      </c>
    </row>
    <row r="2073" spans="1:5" ht="15">
      <c r="A2073" s="241">
        <v>43916.666712962964</v>
      </c>
      <c r="E2073" s="240">
        <v>97.992189999999994</v>
      </c>
    </row>
    <row r="2074" spans="1:5" ht="15">
      <c r="A2074" s="241">
        <v>43916.708379629628</v>
      </c>
      <c r="E2074" s="240">
        <v>99.117189999999994</v>
      </c>
    </row>
    <row r="2075" spans="1:5" ht="15">
      <c r="A2075" s="241">
        <v>43916.7500462963</v>
      </c>
      <c r="E2075" s="240">
        <v>99.992189999999994</v>
      </c>
    </row>
    <row r="2076" spans="1:5" ht="15">
      <c r="A2076" s="241">
        <v>43916.791712962964</v>
      </c>
      <c r="E2076" s="240">
        <v>100.32810000000001</v>
      </c>
    </row>
    <row r="2077" spans="1:5" ht="15">
      <c r="A2077" s="241">
        <v>43916.833379629628</v>
      </c>
      <c r="E2077" s="240">
        <v>101.54689999999999</v>
      </c>
    </row>
    <row r="2078" spans="1:5" ht="15">
      <c r="A2078" s="241">
        <v>43916.8750462963</v>
      </c>
      <c r="E2078" s="240">
        <v>105.9453</v>
      </c>
    </row>
    <row r="2079" spans="1:5" ht="15">
      <c r="A2079" s="241">
        <v>43916.916712962964</v>
      </c>
      <c r="E2079" s="240">
        <v>100.48439999999999</v>
      </c>
    </row>
    <row r="2080" spans="1:5" ht="15">
      <c r="A2080" s="241">
        <v>43916.958379629628</v>
      </c>
      <c r="E2080" s="240">
        <v>96.914060000000006</v>
      </c>
    </row>
    <row r="2081" spans="1:5" ht="15">
      <c r="A2081" s="241">
        <v>43917.0000462963</v>
      </c>
      <c r="E2081" s="240">
        <v>92.117189999999994</v>
      </c>
    </row>
    <row r="2082" spans="1:5" ht="15">
      <c r="A2082" s="241">
        <v>43917.041712962964</v>
      </c>
      <c r="E2082" s="240">
        <v>88.375</v>
      </c>
    </row>
    <row r="2083" spans="1:5" ht="15">
      <c r="A2083" s="241">
        <v>43917.083379629628</v>
      </c>
      <c r="E2083" s="240">
        <v>84.5</v>
      </c>
    </row>
    <row r="2084" spans="1:5" ht="15">
      <c r="A2084" s="241">
        <v>43917.1250462963</v>
      </c>
      <c r="E2084" s="240">
        <v>81.851560000000006</v>
      </c>
    </row>
    <row r="2085" spans="1:5" ht="15">
      <c r="A2085" s="241">
        <v>43917.166712962964</v>
      </c>
      <c r="E2085" s="240">
        <v>84.015630000000002</v>
      </c>
    </row>
    <row r="2086" spans="1:5" ht="15">
      <c r="A2086" s="241">
        <v>43917.208379629628</v>
      </c>
      <c r="E2086" s="240">
        <v>83.492189999999994</v>
      </c>
    </row>
    <row r="2087" spans="1:5" ht="15">
      <c r="A2087" s="241">
        <v>43917.2500462963</v>
      </c>
      <c r="E2087" s="240">
        <v>88.242189999999994</v>
      </c>
    </row>
    <row r="2088" spans="1:5" ht="15">
      <c r="A2088" s="241">
        <v>43917.291712962964</v>
      </c>
      <c r="E2088" s="240">
        <v>95.664060000000006</v>
      </c>
    </row>
    <row r="2089" spans="1:5" ht="15">
      <c r="A2089" s="241">
        <v>43917.333379629628</v>
      </c>
      <c r="E2089" s="240">
        <v>97.671880000000002</v>
      </c>
    </row>
    <row r="2090" spans="1:5" ht="15">
      <c r="A2090" s="241">
        <v>43917.3750462963</v>
      </c>
      <c r="E2090" s="240">
        <v>102.10939999999999</v>
      </c>
    </row>
    <row r="2091" spans="1:5" ht="15">
      <c r="A2091" s="241">
        <v>43917.416712962964</v>
      </c>
      <c r="E2091" s="240">
        <v>103.04689999999999</v>
      </c>
    </row>
    <row r="2092" spans="1:5" ht="15">
      <c r="A2092" s="241">
        <v>43917.458379629628</v>
      </c>
      <c r="E2092" s="240">
        <v>103.6641</v>
      </c>
    </row>
    <row r="2093" spans="1:5" ht="15">
      <c r="A2093" s="241">
        <v>43917.5000462963</v>
      </c>
      <c r="E2093" s="240">
        <v>103.5547</v>
      </c>
    </row>
    <row r="2094" spans="1:5" ht="15">
      <c r="A2094" s="241">
        <v>43917.541712962964</v>
      </c>
      <c r="E2094" s="240">
        <v>102.75</v>
      </c>
    </row>
    <row r="2095" spans="1:5" ht="15">
      <c r="A2095" s="241">
        <v>43917.583379629628</v>
      </c>
      <c r="E2095" s="240">
        <v>102.0625</v>
      </c>
    </row>
    <row r="2096" spans="1:5" ht="15">
      <c r="A2096" s="241">
        <v>43917.6250462963</v>
      </c>
      <c r="E2096" s="240">
        <v>99.5</v>
      </c>
    </row>
    <row r="2097" spans="1:5" ht="15">
      <c r="A2097" s="241">
        <v>43917.666712962964</v>
      </c>
      <c r="E2097" s="240">
        <v>100.3047</v>
      </c>
    </row>
    <row r="2098" spans="1:5" ht="15">
      <c r="A2098" s="241">
        <v>43917.708379629628</v>
      </c>
      <c r="E2098" s="240">
        <v>100.2422</v>
      </c>
    </row>
    <row r="2099" spans="1:5" ht="15">
      <c r="A2099" s="241">
        <v>43917.7500462963</v>
      </c>
      <c r="E2099" s="240">
        <v>99.554689999999994</v>
      </c>
    </row>
    <row r="2100" spans="1:5" ht="15">
      <c r="A2100" s="241">
        <v>43917.791712962964</v>
      </c>
      <c r="E2100" s="240">
        <v>98.21875</v>
      </c>
    </row>
    <row r="2101" spans="1:5" ht="15">
      <c r="A2101" s="241">
        <v>43917.833379629628</v>
      </c>
      <c r="E2101" s="240">
        <v>103.6172</v>
      </c>
    </row>
    <row r="2102" spans="1:5" ht="15">
      <c r="A2102" s="241">
        <v>43917.8750462963</v>
      </c>
      <c r="E2102" s="240">
        <v>102.0391</v>
      </c>
    </row>
    <row r="2103" spans="1:5" ht="15">
      <c r="A2103" s="241">
        <v>43917.916712962964</v>
      </c>
      <c r="E2103" s="240">
        <v>101.5547</v>
      </c>
    </row>
    <row r="2104" spans="1:5" ht="15">
      <c r="A2104" s="241">
        <v>43917.958379629628</v>
      </c>
      <c r="E2104" s="240">
        <v>94.601560000000006</v>
      </c>
    </row>
    <row r="2105" spans="1:5" ht="15">
      <c r="A2105" s="241">
        <v>43918.0000462963</v>
      </c>
      <c r="E2105" s="240">
        <v>89.078130000000002</v>
      </c>
    </row>
    <row r="2106" spans="1:5" ht="15">
      <c r="A2106" s="241">
        <v>43918.041712962964</v>
      </c>
      <c r="E2106" s="240">
        <v>86.039060000000006</v>
      </c>
    </row>
    <row r="2107" spans="1:5" ht="15">
      <c r="A2107" s="241">
        <v>43918.083379629628</v>
      </c>
      <c r="E2107" s="240">
        <v>82.101560000000006</v>
      </c>
    </row>
    <row r="2108" spans="1:5" ht="15">
      <c r="A2108" s="241">
        <v>43918.1250462963</v>
      </c>
      <c r="E2108" s="240">
        <v>81.335939999999994</v>
      </c>
    </row>
    <row r="2109" spans="1:5" ht="15">
      <c r="A2109" s="241">
        <v>43918.166712962964</v>
      </c>
      <c r="E2109" s="240">
        <v>80.242189999999994</v>
      </c>
    </row>
    <row r="2110" spans="1:5" ht="15">
      <c r="A2110" s="241">
        <v>43918.208379629628</v>
      </c>
      <c r="E2110" s="240">
        <v>81.992189999999994</v>
      </c>
    </row>
    <row r="2111" spans="1:5" ht="15">
      <c r="A2111" s="241">
        <v>43918.2500462963</v>
      </c>
      <c r="E2111" s="240">
        <v>82.929689999999994</v>
      </c>
    </row>
    <row r="2112" spans="1:5" ht="15">
      <c r="A2112" s="241">
        <v>43918.291712962964</v>
      </c>
      <c r="E2112" s="240">
        <v>85.890630000000002</v>
      </c>
    </row>
    <row r="2113" spans="1:5" ht="15">
      <c r="A2113" s="241">
        <v>43918.333379629628</v>
      </c>
      <c r="E2113" s="240">
        <v>86.195310000000006</v>
      </c>
    </row>
    <row r="2114" spans="1:5" ht="15">
      <c r="A2114" s="241">
        <v>43918.3750462963</v>
      </c>
      <c r="E2114" s="240">
        <v>86.476560000000006</v>
      </c>
    </row>
    <row r="2115" spans="1:5" ht="15">
      <c r="A2115" s="241">
        <v>43918.416712962964</v>
      </c>
      <c r="E2115" s="240">
        <v>87.804689999999994</v>
      </c>
    </row>
    <row r="2116" spans="1:5" ht="15">
      <c r="A2116" s="241">
        <v>43918.458379629628</v>
      </c>
      <c r="E2116" s="240">
        <v>90.664060000000006</v>
      </c>
    </row>
    <row r="2117" spans="1:5" ht="15">
      <c r="A2117" s="241">
        <v>43918.5000462963</v>
      </c>
      <c r="E2117" s="240">
        <v>89.804689999999994</v>
      </c>
    </row>
    <row r="2118" spans="1:5" ht="15">
      <c r="A2118" s="241">
        <v>43918.541712962964</v>
      </c>
      <c r="E2118" s="240">
        <v>91.1875</v>
      </c>
    </row>
    <row r="2119" spans="1:5" ht="15">
      <c r="A2119" s="241">
        <v>43918.583379629628</v>
      </c>
      <c r="E2119" s="240">
        <v>88.9375</v>
      </c>
    </row>
    <row r="2120" spans="1:5" ht="15">
      <c r="A2120" s="241">
        <v>43918.6250462963</v>
      </c>
      <c r="E2120" s="240">
        <v>90.5</v>
      </c>
    </row>
    <row r="2121" spans="1:5" ht="15">
      <c r="A2121" s="241">
        <v>43918.666712962964</v>
      </c>
      <c r="E2121" s="240">
        <v>87.054689999999994</v>
      </c>
    </row>
    <row r="2122" spans="1:5" ht="15">
      <c r="A2122" s="241">
        <v>43918.708379629628</v>
      </c>
      <c r="E2122" s="240">
        <v>88.992189999999994</v>
      </c>
    </row>
    <row r="2123" spans="1:5" ht="15">
      <c r="A2123" s="241">
        <v>43918.7500462963</v>
      </c>
      <c r="E2123" s="240">
        <v>89.554689999999994</v>
      </c>
    </row>
    <row r="2124" spans="1:5" ht="15">
      <c r="A2124" s="241">
        <v>43918.791712962964</v>
      </c>
      <c r="E2124" s="240">
        <v>93.09375</v>
      </c>
    </row>
    <row r="2125" spans="1:5" ht="15">
      <c r="A2125" s="241">
        <v>43918.833379629628</v>
      </c>
      <c r="E2125" s="240">
        <v>95.679689999999994</v>
      </c>
    </row>
    <row r="2126" spans="1:5" ht="15">
      <c r="A2126" s="241">
        <v>43918.8750462963</v>
      </c>
      <c r="E2126" s="240">
        <v>98.304689999999994</v>
      </c>
    </row>
    <row r="2127" spans="1:5" ht="15">
      <c r="A2127" s="241">
        <v>43918.916712962964</v>
      </c>
      <c r="E2127" s="240">
        <v>95.226560000000006</v>
      </c>
    </row>
    <row r="2128" spans="1:5" ht="15">
      <c r="A2128" s="241">
        <v>43918.958379629628</v>
      </c>
      <c r="E2128" s="240">
        <v>91.851560000000006</v>
      </c>
    </row>
    <row r="2129" spans="1:5" ht="15">
      <c r="A2129" s="241">
        <v>43919.0000462963</v>
      </c>
      <c r="E2129" s="240">
        <v>87.367189999999994</v>
      </c>
    </row>
    <row r="2130" spans="1:5" ht="15">
      <c r="A2130" s="241">
        <v>43919.041712962964</v>
      </c>
      <c r="E2130" s="240">
        <v>81.875</v>
      </c>
    </row>
    <row r="2131" spans="1:5" ht="15">
      <c r="A2131" s="241">
        <v>43919.083379629628</v>
      </c>
      <c r="E2131" s="240">
        <v>81.5625</v>
      </c>
    </row>
    <row r="2132" spans="1:5" ht="15">
      <c r="A2132" s="241">
        <v>43919.1250462963</v>
      </c>
      <c r="E2132" s="240">
        <v>78.875</v>
      </c>
    </row>
    <row r="2133" spans="1:5" ht="15">
      <c r="A2133" s="241">
        <v>43919.166712962964</v>
      </c>
      <c r="E2133" s="240">
        <v>78.617189999999994</v>
      </c>
    </row>
    <row r="2134" spans="1:5" ht="15">
      <c r="A2134" s="241">
        <v>43919.208379629628</v>
      </c>
      <c r="E2134" s="240">
        <v>78.3125</v>
      </c>
    </row>
    <row r="2135" spans="1:5" ht="15">
      <c r="A2135" s="241">
        <v>43919.2500462963</v>
      </c>
      <c r="E2135" s="240">
        <v>78.984380000000002</v>
      </c>
    </row>
    <row r="2136" spans="1:5" ht="15">
      <c r="A2136" s="241">
        <v>43919.291712962964</v>
      </c>
      <c r="E2136" s="240">
        <v>82.21875</v>
      </c>
    </row>
    <row r="2137" spans="1:5" ht="15">
      <c r="A2137" s="241">
        <v>43919.333379629628</v>
      </c>
      <c r="E2137" s="240">
        <v>79.617189999999994</v>
      </c>
    </row>
    <row r="2138" spans="1:5" ht="15">
      <c r="A2138" s="241">
        <v>43919.3750462963</v>
      </c>
      <c r="E2138" s="240">
        <v>85.039060000000006</v>
      </c>
    </row>
    <row r="2139" spans="1:5" ht="15">
      <c r="A2139" s="241">
        <v>43919.416712962964</v>
      </c>
      <c r="E2139" s="240">
        <v>81.242189999999994</v>
      </c>
    </row>
    <row r="2140" spans="1:5" ht="15">
      <c r="A2140" s="241">
        <v>43919.458379629628</v>
      </c>
      <c r="E2140" s="240">
        <v>84.640630000000002</v>
      </c>
    </row>
    <row r="2141" spans="1:5" ht="15">
      <c r="A2141" s="241">
        <v>43919.5000462963</v>
      </c>
      <c r="E2141" s="240">
        <v>85.515630000000002</v>
      </c>
    </row>
    <row r="2142" spans="1:5" ht="15">
      <c r="A2142" s="241">
        <v>43919.541712962964</v>
      </c>
      <c r="E2142" s="240">
        <v>87.8125</v>
      </c>
    </row>
    <row r="2143" spans="1:5" ht="15">
      <c r="A2143" s="241">
        <v>43919.583379629628</v>
      </c>
      <c r="E2143" s="240">
        <v>85.4375</v>
      </c>
    </row>
    <row r="2144" spans="1:5" ht="15">
      <c r="A2144" s="241">
        <v>43919.6250462963</v>
      </c>
      <c r="E2144" s="240">
        <v>86.625</v>
      </c>
    </row>
    <row r="2145" spans="1:5" ht="15">
      <c r="A2145" s="241">
        <v>43919.666712962964</v>
      </c>
      <c r="E2145" s="240">
        <v>86.929689999999994</v>
      </c>
    </row>
    <row r="2146" spans="1:5" ht="15">
      <c r="A2146" s="241">
        <v>43919.708379629628</v>
      </c>
      <c r="E2146" s="240">
        <v>89.117189999999994</v>
      </c>
    </row>
    <row r="2147" spans="1:5" ht="15">
      <c r="A2147" s="241">
        <v>43919.7500462963</v>
      </c>
      <c r="E2147" s="240">
        <v>87.742189999999994</v>
      </c>
    </row>
    <row r="2148" spans="1:5" ht="15">
      <c r="A2148" s="241">
        <v>43919.791712962964</v>
      </c>
      <c r="E2148" s="240">
        <v>91.46875</v>
      </c>
    </row>
    <row r="2149" spans="1:5" ht="15">
      <c r="A2149" s="241">
        <v>43919.833379629628</v>
      </c>
      <c r="E2149" s="240">
        <v>97.554689999999994</v>
      </c>
    </row>
    <row r="2150" spans="1:5" ht="15">
      <c r="A2150" s="241">
        <v>43919.8750462963</v>
      </c>
      <c r="E2150" s="240">
        <v>95.492189999999994</v>
      </c>
    </row>
    <row r="2151" spans="1:5" ht="15">
      <c r="A2151" s="241">
        <v>43919.916712962964</v>
      </c>
      <c r="E2151" s="240">
        <v>94.601560000000006</v>
      </c>
    </row>
    <row r="2152" spans="1:5" ht="15">
      <c r="A2152" s="241">
        <v>43919.958379629628</v>
      </c>
      <c r="E2152" s="240">
        <v>90.101560000000006</v>
      </c>
    </row>
    <row r="2153" spans="1:5" ht="15">
      <c r="A2153" s="241">
        <v>43920.0000462963</v>
      </c>
      <c r="E2153" s="240">
        <v>85.304689999999994</v>
      </c>
    </row>
    <row r="2154" spans="1:5" ht="15">
      <c r="A2154" s="241">
        <v>43920.041712962964</v>
      </c>
      <c r="E2154" s="240">
        <v>80.875</v>
      </c>
    </row>
    <row r="2155" spans="1:5" ht="15">
      <c r="A2155" s="241">
        <v>43920.083379629628</v>
      </c>
      <c r="E2155" s="240">
        <v>79.0625</v>
      </c>
    </row>
    <row r="2156" spans="1:5" ht="15">
      <c r="A2156" s="241">
        <v>43920.1250462963</v>
      </c>
      <c r="E2156" s="240">
        <v>79</v>
      </c>
    </row>
    <row r="2157" spans="1:5" ht="15">
      <c r="A2157" s="241">
        <v>43920.166712962964</v>
      </c>
      <c r="E2157" s="240">
        <v>77.117189999999994</v>
      </c>
    </row>
    <row r="2158" spans="1:5" ht="15">
      <c r="A2158" s="241">
        <v>43920.208379629628</v>
      </c>
      <c r="E2158" s="240">
        <v>79.742189999999994</v>
      </c>
    </row>
    <row r="2159" spans="1:5" ht="15">
      <c r="A2159" s="241">
        <v>43920.2500462963</v>
      </c>
      <c r="E2159" s="240">
        <v>83.867189999999994</v>
      </c>
    </row>
    <row r="2160" spans="1:5" ht="15">
      <c r="A2160" s="241">
        <v>43920.291712962964</v>
      </c>
      <c r="E2160" s="240">
        <v>90.976560000000006</v>
      </c>
    </row>
    <row r="2161" spans="1:5" ht="15">
      <c r="A2161" s="241">
        <v>43920.333379629628</v>
      </c>
      <c r="E2161" s="240">
        <v>95.109380000000002</v>
      </c>
    </row>
    <row r="2162" spans="1:5" ht="15">
      <c r="A2162" s="241">
        <v>43920.3750462963</v>
      </c>
      <c r="E2162" s="240">
        <v>95.664060000000006</v>
      </c>
    </row>
    <row r="2163" spans="1:5" ht="15">
      <c r="A2163" s="241">
        <v>43920.416712962964</v>
      </c>
      <c r="E2163" s="240">
        <v>100.2422</v>
      </c>
    </row>
    <row r="2164" spans="1:5" ht="15">
      <c r="A2164" s="241">
        <v>43920.458379629628</v>
      </c>
      <c r="E2164" s="240">
        <v>99.101560000000006</v>
      </c>
    </row>
    <row r="2165" spans="1:5" ht="15">
      <c r="A2165" s="241">
        <v>43920.5000462963</v>
      </c>
      <c r="E2165" s="240">
        <v>102.0547</v>
      </c>
    </row>
    <row r="2166" spans="1:5" ht="15">
      <c r="A2166" s="241">
        <v>43920.541712962964</v>
      </c>
      <c r="E2166" s="240">
        <v>103</v>
      </c>
    </row>
    <row r="2167" spans="1:5" ht="15">
      <c r="A2167" s="241">
        <v>43920.583379629628</v>
      </c>
      <c r="E2167" s="240">
        <v>103.8125</v>
      </c>
    </row>
    <row r="2168" spans="1:5" ht="15">
      <c r="A2168" s="241">
        <v>43920.6250462963</v>
      </c>
      <c r="E2168" s="240">
        <v>104.25</v>
      </c>
    </row>
    <row r="2169" spans="1:5" ht="15">
      <c r="A2169" s="241">
        <v>43920.666712962964</v>
      </c>
      <c r="E2169" s="240">
        <v>104.9297</v>
      </c>
    </row>
    <row r="2170" spans="1:5" ht="15">
      <c r="A2170" s="241">
        <v>43920.708379629628</v>
      </c>
      <c r="E2170" s="240">
        <v>102.6172</v>
      </c>
    </row>
    <row r="2171" spans="1:5" ht="15">
      <c r="A2171" s="241">
        <v>43920.7500462963</v>
      </c>
      <c r="E2171" s="240">
        <v>104.4922</v>
      </c>
    </row>
    <row r="2172" spans="1:5" ht="15">
      <c r="A2172" s="241">
        <v>43920.791712962964</v>
      </c>
      <c r="E2172" s="240">
        <v>100.4688</v>
      </c>
    </row>
    <row r="2173" spans="1:5" ht="15">
      <c r="A2173" s="241">
        <v>43920.833379629628</v>
      </c>
      <c r="E2173" s="240">
        <v>102.5547</v>
      </c>
    </row>
    <row r="2174" spans="1:5" ht="15">
      <c r="A2174" s="241">
        <v>43920.8750462963</v>
      </c>
      <c r="E2174" s="240">
        <v>102.98439999999999</v>
      </c>
    </row>
    <row r="2175" spans="1:5" ht="15">
      <c r="A2175" s="241">
        <v>43920.916712962964</v>
      </c>
      <c r="E2175" s="240">
        <v>98.171880000000002</v>
      </c>
    </row>
    <row r="2176" spans="1:5" ht="15">
      <c r="A2176" s="241">
        <v>43920.958379629628</v>
      </c>
      <c r="E2176" s="240">
        <v>92.789060000000006</v>
      </c>
    </row>
    <row r="2177" spans="1:5" ht="15">
      <c r="A2177" s="241">
        <v>43921.0000462963</v>
      </c>
      <c r="E2177" s="240">
        <v>87.617189999999994</v>
      </c>
    </row>
    <row r="2178" spans="1:5" ht="15">
      <c r="A2178" s="241">
        <v>43921.041712962964</v>
      </c>
      <c r="E2178" s="240">
        <v>80.875</v>
      </c>
    </row>
    <row r="2179" spans="1:5" ht="15">
      <c r="A2179" s="241">
        <v>43921.083379629628</v>
      </c>
      <c r="E2179" s="240">
        <v>80.375</v>
      </c>
    </row>
    <row r="2180" spans="1:5" ht="15">
      <c r="A2180" s="241">
        <v>43921.1250462963</v>
      </c>
      <c r="E2180" s="240">
        <v>76</v>
      </c>
    </row>
    <row r="2181" spans="1:5" ht="15">
      <c r="A2181" s="241">
        <v>43921.166712962964</v>
      </c>
      <c r="E2181" s="240">
        <v>76.429689999999994</v>
      </c>
    </row>
    <row r="2182" spans="1:5" ht="15">
      <c r="A2182" s="241">
        <v>43921.208379629628</v>
      </c>
      <c r="E2182" s="240">
        <v>78.367189999999994</v>
      </c>
    </row>
    <row r="2183" spans="1:5" ht="15">
      <c r="A2183" s="241">
        <v>43921.2500462963</v>
      </c>
      <c r="E2183" s="240">
        <v>82.117189999999994</v>
      </c>
    </row>
    <row r="2184" spans="1:5" ht="15">
      <c r="A2184" s="241">
        <v>43921.291712962964</v>
      </c>
      <c r="E2184" s="240">
        <v>86.90625</v>
      </c>
    </row>
    <row r="2185" spans="1:5" ht="15">
      <c r="A2185" s="241">
        <v>43921.333379629628</v>
      </c>
      <c r="E2185" s="240">
        <v>91.242189999999994</v>
      </c>
    </row>
    <row r="2186" spans="1:5" ht="15">
      <c r="A2186" s="241">
        <v>43921.3750462963</v>
      </c>
      <c r="E2186" s="240">
        <v>95.539060000000006</v>
      </c>
    </row>
    <row r="2187" spans="1:5" ht="15">
      <c r="A2187" s="241">
        <v>43921.416712962964</v>
      </c>
      <c r="E2187" s="240">
        <v>97.242189999999994</v>
      </c>
    </row>
    <row r="2188" spans="1:5" ht="15">
      <c r="A2188" s="241">
        <v>43921.458379629628</v>
      </c>
      <c r="E2188" s="240">
        <v>99.976560000000006</v>
      </c>
    </row>
    <row r="2189" spans="1:5" ht="15">
      <c r="A2189" s="241">
        <v>43921.5000462963</v>
      </c>
      <c r="E2189" s="240">
        <v>101.0547</v>
      </c>
    </row>
    <row r="2190" spans="1:5" ht="15">
      <c r="A2190" s="241">
        <v>43921.541712962964</v>
      </c>
      <c r="E2190" s="240">
        <v>104.1875</v>
      </c>
    </row>
    <row r="2191" spans="1:5" ht="15">
      <c r="A2191" s="242">
        <v>43921.583379629628</v>
      </c>
      <c r="E2191" s="240">
        <v>105.5625</v>
      </c>
    </row>
    <row r="2192" spans="1:5" ht="15">
      <c r="A2192" s="242">
        <v>43921.6250462963</v>
      </c>
      <c r="E2192" s="240">
        <v>106.9375</v>
      </c>
    </row>
    <row r="2193" spans="1:5" ht="15">
      <c r="A2193" s="241">
        <v>43921.666712962964</v>
      </c>
      <c r="E2193" s="240">
        <v>107.6172</v>
      </c>
    </row>
    <row r="2194" spans="1:5" ht="15">
      <c r="A2194" s="241">
        <v>43921.708379629628</v>
      </c>
      <c r="E2194" s="240">
        <v>106.25</v>
      </c>
    </row>
    <row r="2195" spans="1:5" ht="15">
      <c r="A2195" s="241">
        <v>43921.7500462963</v>
      </c>
      <c r="E2195" s="240">
        <v>104.48439999999999</v>
      </c>
    </row>
    <row r="2196" spans="1:5" ht="15">
      <c r="A2196" s="241">
        <v>43921.791712962964</v>
      </c>
      <c r="E2196" s="240">
        <v>105.4141</v>
      </c>
    </row>
    <row r="2197" spans="1:5" ht="15">
      <c r="A2197" s="241">
        <v>43921.833379629628</v>
      </c>
      <c r="E2197" s="240">
        <v>103.5234</v>
      </c>
    </row>
    <row r="2198" spans="1:5" ht="15">
      <c r="A2198" s="241">
        <v>43921.8750462963</v>
      </c>
      <c r="E2198" s="240">
        <v>104.5625</v>
      </c>
    </row>
    <row r="2199" spans="1:5" ht="15">
      <c r="A2199" s="241">
        <v>43921.916712962964</v>
      </c>
      <c r="E2199" s="240">
        <v>96.617189999999994</v>
      </c>
    </row>
    <row r="2200" spans="1:5" ht="15">
      <c r="A2200" s="241">
        <v>43921.958379629628</v>
      </c>
      <c r="E2200" s="240">
        <v>94.101560000000006</v>
      </c>
    </row>
    <row r="2201" spans="1:5" ht="15">
      <c r="A2201" s="241">
        <v>43922.0000462963</v>
      </c>
      <c r="E2201" s="240">
        <v>88.703130000000002</v>
      </c>
    </row>
    <row r="2202" spans="1:5" ht="15">
      <c r="A2202" s="241">
        <v>43922.041712962964</v>
      </c>
      <c r="E2202" s="240">
        <v>82.674009999999996</v>
      </c>
    </row>
    <row r="2203" spans="1:5" ht="15">
      <c r="A2203" s="241">
        <v>43922.083379629628</v>
      </c>
      <c r="E2203" s="240">
        <v>78.759889999999999</v>
      </c>
    </row>
    <row r="2204" spans="1:5" ht="15">
      <c r="A2204" s="241">
        <v>43922.1250462963</v>
      </c>
      <c r="E2204" s="240">
        <v>78.385230000000007</v>
      </c>
    </row>
    <row r="2205" spans="1:5" ht="15">
      <c r="A2205" s="241">
        <v>43922.166712962964</v>
      </c>
      <c r="E2205" s="240">
        <v>75.119560000000007</v>
      </c>
    </row>
    <row r="2206" spans="1:5" ht="15">
      <c r="A2206" s="241">
        <v>43922.208379629628</v>
      </c>
      <c r="E2206" s="240">
        <v>76.823250000000002</v>
      </c>
    </row>
    <row r="2207" spans="1:5" ht="15">
      <c r="A2207" s="241">
        <v>43922.2500462963</v>
      </c>
      <c r="E2207" s="240">
        <v>81.87809</v>
      </c>
    </row>
    <row r="2208" spans="1:5" ht="15">
      <c r="A2208" s="241">
        <v>43922.291712962964</v>
      </c>
      <c r="E2208" s="240">
        <v>86.667559999999995</v>
      </c>
    </row>
    <row r="2209" spans="1:5" ht="15">
      <c r="A2209" s="241">
        <v>43922.333379629628</v>
      </c>
      <c r="E2209" s="240">
        <v>90.420190000000005</v>
      </c>
    </row>
    <row r="2210" spans="1:5" ht="15">
      <c r="A2210" s="241">
        <v>43922.3750462963</v>
      </c>
      <c r="E2210" s="240">
        <v>95.935410000000005</v>
      </c>
    </row>
    <row r="2211" spans="1:5" ht="15">
      <c r="A2211" s="241">
        <v>43922.416712962964</v>
      </c>
      <c r="E2211" s="240">
        <v>98.702659999999995</v>
      </c>
    </row>
    <row r="2212" spans="1:5" ht="15">
      <c r="A2212" s="241">
        <v>43922.458379629628</v>
      </c>
      <c r="E2212" s="240">
        <v>101.6228</v>
      </c>
    </row>
    <row r="2213" spans="1:5" ht="15">
      <c r="A2213" s="241">
        <v>43922.5000462963</v>
      </c>
      <c r="E2213" s="240">
        <v>104.078</v>
      </c>
    </row>
    <row r="2214" spans="1:5" ht="15">
      <c r="A2214" s="241">
        <v>43922.541712962964</v>
      </c>
      <c r="E2214" s="240">
        <v>105.8522</v>
      </c>
    </row>
    <row r="2215" spans="1:5" ht="15">
      <c r="A2215" s="241">
        <v>43922.583379629628</v>
      </c>
      <c r="E2215" s="240">
        <v>107.3629</v>
      </c>
    </row>
    <row r="2216" spans="1:5" ht="15">
      <c r="A2216" s="241">
        <v>43922.6250462963</v>
      </c>
      <c r="E2216" s="240">
        <v>107.6829</v>
      </c>
    </row>
    <row r="2217" spans="1:5" ht="15">
      <c r="A2217" s="241">
        <v>43922.666712962964</v>
      </c>
      <c r="E2217" s="240">
        <v>109.08580000000001</v>
      </c>
    </row>
    <row r="2218" spans="1:5" ht="15">
      <c r="A2218" s="241">
        <v>43922.708379629628</v>
      </c>
      <c r="E2218" s="240">
        <v>107.12609999999999</v>
      </c>
    </row>
    <row r="2219" spans="1:5" ht="15">
      <c r="A2219" s="241">
        <v>43922.7500462963</v>
      </c>
      <c r="E2219" s="240">
        <v>108.62690000000001</v>
      </c>
    </row>
    <row r="2220" spans="1:5" ht="15">
      <c r="A2220" s="241">
        <v>43922.791712962964</v>
      </c>
      <c r="E2220" s="240">
        <v>104.9007</v>
      </c>
    </row>
    <row r="2221" spans="1:5" ht="15">
      <c r="A2221" s="241">
        <v>43922.833379629628</v>
      </c>
      <c r="E2221" s="240">
        <v>104.1195</v>
      </c>
    </row>
    <row r="2222" spans="1:5" ht="15">
      <c r="A2222" s="241">
        <v>43922.8750462963</v>
      </c>
      <c r="E2222" s="240">
        <v>104.33799999999999</v>
      </c>
    </row>
    <row r="2223" spans="1:5" ht="15">
      <c r="A2223" s="241">
        <v>43922.916712962964</v>
      </c>
      <c r="E2223" s="240">
        <v>100.9875</v>
      </c>
    </row>
    <row r="2224" spans="1:5" ht="15">
      <c r="A2224" s="241">
        <v>43922.958379629628</v>
      </c>
      <c r="E2224" s="240">
        <v>94.550380000000004</v>
      </c>
    </row>
    <row r="2225" spans="1:5" ht="15">
      <c r="A2225" s="241">
        <v>43923.0000462963</v>
      </c>
      <c r="E2225" s="240">
        <v>89.878950000000003</v>
      </c>
    </row>
    <row r="2226" spans="1:5" ht="15">
      <c r="A2226" s="241">
        <v>43923.041712962964</v>
      </c>
      <c r="E2226" s="240">
        <v>84.761349999999993</v>
      </c>
    </row>
    <row r="2227" spans="1:5" ht="15">
      <c r="A2227" s="241">
        <v>43923.083379629628</v>
      </c>
      <c r="E2227" s="240">
        <v>81.238249999999994</v>
      </c>
    </row>
    <row r="2228" spans="1:5" ht="15">
      <c r="A2228" s="241">
        <v>43923.1250462963</v>
      </c>
      <c r="E2228" s="240">
        <v>77.972890000000007</v>
      </c>
    </row>
    <row r="2229" spans="1:5" ht="15">
      <c r="A2229" s="241">
        <v>43923.166712962964</v>
      </c>
      <c r="E2229" s="240">
        <v>78.442009999999996</v>
      </c>
    </row>
    <row r="2230" spans="1:5" ht="15">
      <c r="A2230" s="241">
        <v>43923.208379629628</v>
      </c>
      <c r="E2230" s="240">
        <v>76.754509999999996</v>
      </c>
    </row>
    <row r="2231" spans="1:5" ht="15">
      <c r="A2231" s="241">
        <v>43923.2500462963</v>
      </c>
      <c r="E2231" s="240">
        <v>83.629509999999996</v>
      </c>
    </row>
    <row r="2232" spans="1:5" ht="15">
      <c r="A2232" s="241">
        <v>43923.291712962964</v>
      </c>
      <c r="E2232" s="240">
        <v>89.168239999999997</v>
      </c>
    </row>
    <row r="2233" spans="1:5" ht="15">
      <c r="A2233" s="241">
        <v>43923.333379629628</v>
      </c>
      <c r="E2233" s="240">
        <v>90.94171</v>
      </c>
    </row>
    <row r="2234" spans="1:5" ht="15">
      <c r="A2234" s="241">
        <v>43923.3750462963</v>
      </c>
      <c r="E2234" s="240">
        <v>95.737840000000006</v>
      </c>
    </row>
    <row r="2235" spans="1:5" ht="15">
      <c r="A2235" s="241">
        <v>43923.416712962964</v>
      </c>
      <c r="E2235" s="240">
        <v>98.815439999999995</v>
      </c>
    </row>
    <row r="2236" spans="1:5" ht="15">
      <c r="A2236" s="241">
        <v>43923.458379629628</v>
      </c>
      <c r="E2236" s="240">
        <v>100.48650000000001</v>
      </c>
    </row>
    <row r="2237" spans="1:5" ht="15">
      <c r="A2237" s="241">
        <v>43923.5000462963</v>
      </c>
      <c r="E2237" s="240">
        <v>102.0016</v>
      </c>
    </row>
    <row r="2238" spans="1:5" ht="15">
      <c r="A2238" s="241">
        <v>43923.541712962964</v>
      </c>
      <c r="E2238" s="240">
        <v>105.8242</v>
      </c>
    </row>
    <row r="2239" spans="1:5" ht="15">
      <c r="A2239" s="241">
        <v>43923.583379629628</v>
      </c>
      <c r="E2239" s="240">
        <v>106.4629</v>
      </c>
    </row>
    <row r="2240" spans="1:5" ht="15">
      <c r="A2240" s="241">
        <v>43923.6250462963</v>
      </c>
      <c r="E2240" s="240">
        <v>106.1502</v>
      </c>
    </row>
    <row r="2241" spans="1:5" ht="15">
      <c r="A2241" s="241">
        <v>43923.666712962964</v>
      </c>
      <c r="E2241" s="240">
        <v>106.4552</v>
      </c>
    </row>
    <row r="2242" spans="1:5" ht="15">
      <c r="A2242" s="241">
        <v>43923.708379629628</v>
      </c>
      <c r="E2242" s="240">
        <v>103.83069999999999</v>
      </c>
    </row>
    <row r="2243" spans="1:5" ht="15">
      <c r="A2243" s="241">
        <v>43923.7500462963</v>
      </c>
      <c r="E2243" s="240">
        <v>105.9482</v>
      </c>
    </row>
    <row r="2244" spans="1:5" ht="15">
      <c r="A2244" s="241">
        <v>43923.791712962964</v>
      </c>
      <c r="E2244" s="240">
        <v>103.8235</v>
      </c>
    </row>
    <row r="2245" spans="1:5" ht="15">
      <c r="A2245" s="241">
        <v>43923.833379629628</v>
      </c>
      <c r="E2245" s="240">
        <v>106.6981</v>
      </c>
    </row>
    <row r="2246" spans="1:5" ht="15">
      <c r="A2246" s="241">
        <v>43923.8750462963</v>
      </c>
      <c r="E2246" s="240">
        <v>103.95610000000001</v>
      </c>
    </row>
    <row r="2247" spans="1:5" ht="15">
      <c r="A2247" s="241">
        <v>43923.916712962964</v>
      </c>
      <c r="E2247" s="240">
        <v>99.628690000000006</v>
      </c>
    </row>
    <row r="2248" spans="1:5" ht="15">
      <c r="A2248" s="241">
        <v>43923.958379629628</v>
      </c>
      <c r="E2248" s="240">
        <v>95.879750000000001</v>
      </c>
    </row>
    <row r="2249" spans="1:5" ht="15">
      <c r="A2249" s="241">
        <v>43924.0000462963</v>
      </c>
      <c r="E2249" s="240">
        <v>88.168279999999996</v>
      </c>
    </row>
    <row r="2250" spans="1:5" ht="15">
      <c r="A2250" s="241">
        <v>43924.041712962964</v>
      </c>
      <c r="E2250" s="240">
        <v>84.754509999999996</v>
      </c>
    </row>
    <row r="2251" spans="1:5" ht="15">
      <c r="A2251" s="241">
        <v>43924.083379629628</v>
      </c>
      <c r="E2251" s="240">
        <v>81.066339999999997</v>
      </c>
    </row>
    <row r="2252" spans="1:5" ht="15">
      <c r="A2252" s="241">
        <v>43924.1250462963</v>
      </c>
      <c r="E2252" s="240">
        <v>78.738370000000003</v>
      </c>
    </row>
    <row r="2253" spans="1:5" ht="15">
      <c r="A2253" s="241">
        <v>43924.166712962964</v>
      </c>
      <c r="E2253" s="240">
        <v>78.519400000000005</v>
      </c>
    </row>
    <row r="2254" spans="1:5" ht="15">
      <c r="A2254" s="241">
        <v>43924.208379629628</v>
      </c>
      <c r="E2254" s="240">
        <v>79.027720000000002</v>
      </c>
    </row>
    <row r="2255" spans="1:5" ht="15">
      <c r="A2255" s="241">
        <v>43924.2500462963</v>
      </c>
      <c r="E2255" s="240">
        <v>83.074600000000004</v>
      </c>
    </row>
    <row r="2256" spans="1:5" ht="15">
      <c r="A2256" s="241">
        <v>43924.291712962964</v>
      </c>
      <c r="E2256" s="240">
        <v>89.504369999999994</v>
      </c>
    </row>
    <row r="2257" spans="1:5" ht="15">
      <c r="A2257" s="241">
        <v>43924.333379629628</v>
      </c>
      <c r="E2257" s="240">
        <v>90.029160000000005</v>
      </c>
    </row>
    <row r="2258" spans="1:5" ht="15">
      <c r="A2258" s="241">
        <v>43924.3750462963</v>
      </c>
      <c r="E2258" s="240">
        <v>93.746700000000004</v>
      </c>
    </row>
    <row r="2259" spans="1:5" ht="15">
      <c r="A2259" s="241">
        <v>43924.416712962964</v>
      </c>
      <c r="E2259" s="240">
        <v>96.440550000000002</v>
      </c>
    </row>
    <row r="2260" spans="1:5" ht="15">
      <c r="A2260" s="241">
        <v>43924.458379629628</v>
      </c>
      <c r="E2260" s="240">
        <v>98.924289999999999</v>
      </c>
    </row>
    <row r="2261" spans="1:5" ht="15">
      <c r="A2261" s="241">
        <v>43924.5000462963</v>
      </c>
      <c r="E2261" s="240">
        <v>101.1172</v>
      </c>
    </row>
    <row r="2262" spans="1:5" ht="15">
      <c r="A2262" s="241">
        <v>43924.541712962964</v>
      </c>
      <c r="E2262" s="240">
        <v>101.41800000000001</v>
      </c>
    </row>
    <row r="2263" spans="1:5" ht="15">
      <c r="A2263" s="241">
        <v>43924.583379629628</v>
      </c>
      <c r="E2263" s="240">
        <v>103.2591</v>
      </c>
    </row>
    <row r="2264" spans="1:5" ht="15">
      <c r="A2264" s="241">
        <v>43924.6250462963</v>
      </c>
      <c r="E2264" s="240">
        <v>103.1729</v>
      </c>
    </row>
    <row r="2265" spans="1:5" ht="15">
      <c r="A2265" s="241">
        <v>43924.666712962964</v>
      </c>
      <c r="E2265" s="240">
        <v>103.2749</v>
      </c>
    </row>
    <row r="2266" spans="1:5" ht="15">
      <c r="A2266" s="241">
        <v>43924.708379629628</v>
      </c>
      <c r="E2266" s="240">
        <v>102.56399999999999</v>
      </c>
    </row>
    <row r="2267" spans="1:5" ht="15">
      <c r="A2267" s="241">
        <v>43924.7500462963</v>
      </c>
      <c r="E2267" s="240">
        <v>102.6275</v>
      </c>
    </row>
    <row r="2268" spans="1:5" ht="15">
      <c r="A2268" s="241">
        <v>43924.791712962964</v>
      </c>
      <c r="E2268" s="240">
        <v>100.4795</v>
      </c>
    </row>
    <row r="2269" spans="1:5" ht="15">
      <c r="A2269" s="241">
        <v>43924.833379629628</v>
      </c>
      <c r="E2269" s="240">
        <v>103.12820000000001</v>
      </c>
    </row>
    <row r="2270" spans="1:5" ht="15">
      <c r="A2270" s="241">
        <v>43924.8750462963</v>
      </c>
      <c r="E2270" s="240">
        <v>101.0029</v>
      </c>
    </row>
    <row r="2271" spans="1:5" ht="15">
      <c r="A2271" s="241">
        <v>43924.916712962964</v>
      </c>
      <c r="E2271" s="240">
        <v>100.3622</v>
      </c>
    </row>
    <row r="2272" spans="1:5" ht="15">
      <c r="A2272" s="241">
        <v>43924.958379629628</v>
      </c>
      <c r="E2272" s="240">
        <v>94.862949999999998</v>
      </c>
    </row>
    <row r="2273" spans="1:5" ht="15">
      <c r="A2273" s="241">
        <v>43925.0000462963</v>
      </c>
      <c r="E2273" s="240">
        <v>87.379400000000004</v>
      </c>
    </row>
    <row r="2274" spans="1:5" ht="15">
      <c r="A2274" s="241">
        <v>43925.041712962964</v>
      </c>
      <c r="E2274" s="240">
        <v>84.888189999999994</v>
      </c>
    </row>
    <row r="2275" spans="1:5" ht="15">
      <c r="A2275" s="241">
        <v>43925.083379629628</v>
      </c>
      <c r="E2275" s="240">
        <v>81.302589999999995</v>
      </c>
    </row>
    <row r="2276" spans="1:5" ht="15">
      <c r="A2276" s="241">
        <v>43925.1250462963</v>
      </c>
      <c r="E2276" s="240">
        <v>79.16189</v>
      </c>
    </row>
    <row r="2277" spans="1:5" ht="15">
      <c r="A2277" s="241">
        <v>43925.166712962964</v>
      </c>
      <c r="E2277" s="240">
        <v>77.173439999999999</v>
      </c>
    </row>
    <row r="2278" spans="1:5" ht="15">
      <c r="A2278" s="241">
        <v>43925.208379629628</v>
      </c>
      <c r="E2278" s="240">
        <v>78.301310000000001</v>
      </c>
    </row>
    <row r="2279" spans="1:5" ht="15">
      <c r="A2279" s="241">
        <v>43925.2500462963</v>
      </c>
      <c r="E2279" s="240">
        <v>80.19265</v>
      </c>
    </row>
    <row r="2280" spans="1:5" ht="15">
      <c r="A2280" s="241">
        <v>43925.291712962964</v>
      </c>
      <c r="E2280" s="240">
        <v>83.403809999999993</v>
      </c>
    </row>
    <row r="2281" spans="1:5" ht="15">
      <c r="A2281" s="241">
        <v>43925.333379629628</v>
      </c>
      <c r="E2281" s="240">
        <v>82.950090000000003</v>
      </c>
    </row>
    <row r="2282" spans="1:5" ht="15">
      <c r="A2282" s="241">
        <v>43925.3750462963</v>
      </c>
      <c r="E2282" s="240">
        <v>84.746849999999995</v>
      </c>
    </row>
    <row r="2283" spans="1:5" ht="15">
      <c r="A2283" s="241">
        <v>43925.416712962964</v>
      </c>
      <c r="E2283" s="240">
        <v>90.621359999999996</v>
      </c>
    </row>
    <row r="2284" spans="1:5" ht="15">
      <c r="A2284" s="241">
        <v>43925.458379629628</v>
      </c>
      <c r="E2284" s="240">
        <v>92.870540000000005</v>
      </c>
    </row>
    <row r="2285" spans="1:5" ht="15">
      <c r="A2285" s="241">
        <v>43925.5000462963</v>
      </c>
      <c r="E2285" s="240">
        <v>92.252529999999993</v>
      </c>
    </row>
    <row r="2286" spans="1:5" ht="15">
      <c r="A2286" s="241">
        <v>43925.541712962964</v>
      </c>
      <c r="E2286" s="240">
        <v>90.821560000000005</v>
      </c>
    </row>
    <row r="2287" spans="1:5" ht="15">
      <c r="A2287" s="241">
        <v>43925.583379629628</v>
      </c>
      <c r="E2287" s="240">
        <v>92.009289999999993</v>
      </c>
    </row>
    <row r="2288" spans="1:5" ht="15">
      <c r="A2288" s="241">
        <v>43925.6250462963</v>
      </c>
      <c r="E2288" s="240">
        <v>90.697239999999994</v>
      </c>
    </row>
    <row r="2289" spans="1:5" ht="15">
      <c r="A2289" s="241">
        <v>43925.666712962964</v>
      </c>
      <c r="E2289" s="240">
        <v>89.876930000000002</v>
      </c>
    </row>
    <row r="2290" spans="1:5" ht="15">
      <c r="A2290" s="241">
        <v>43925.708379629628</v>
      </c>
      <c r="E2290" s="240">
        <v>91.690290000000005</v>
      </c>
    </row>
    <row r="2291" spans="1:5" ht="15">
      <c r="A2291" s="241">
        <v>43925.7500462963</v>
      </c>
      <c r="E2291" s="240">
        <v>91.252899999999997</v>
      </c>
    </row>
    <row r="2292" spans="1:5" ht="15">
      <c r="A2292" s="241">
        <v>43925.791712962964</v>
      </c>
      <c r="E2292" s="240">
        <v>94.800259999999994</v>
      </c>
    </row>
    <row r="2293" spans="1:5" ht="15">
      <c r="A2293" s="241">
        <v>43925.833379629628</v>
      </c>
      <c r="E2293" s="240">
        <v>97.409229999999994</v>
      </c>
    </row>
    <row r="2294" spans="1:5" ht="15">
      <c r="A2294" s="241">
        <v>43925.8750462963</v>
      </c>
      <c r="E2294" s="240">
        <v>98.088650000000001</v>
      </c>
    </row>
    <row r="2295" spans="1:5" ht="15">
      <c r="A2295" s="241">
        <v>43925.916712962964</v>
      </c>
      <c r="E2295" s="240">
        <v>94.674549999999996</v>
      </c>
    </row>
    <row r="2296" spans="1:5" ht="15">
      <c r="A2296" s="241">
        <v>43925.958379629628</v>
      </c>
      <c r="E2296" s="240">
        <v>91.799549999999996</v>
      </c>
    </row>
    <row r="2297" spans="1:5" ht="15">
      <c r="A2297" s="241">
        <v>43926.0000462963</v>
      </c>
      <c r="E2297" s="240">
        <v>87.190359999999998</v>
      </c>
    </row>
    <row r="2298" spans="1:5" ht="15">
      <c r="A2298" s="241">
        <v>43926.041712962964</v>
      </c>
      <c r="E2298" s="240">
        <v>84.199039999999997</v>
      </c>
    </row>
    <row r="2299" spans="1:5" ht="15">
      <c r="A2299" s="241">
        <v>43926.083379629628</v>
      </c>
      <c r="E2299" s="240">
        <v>79.512550000000005</v>
      </c>
    </row>
    <row r="2300" spans="1:5" ht="15">
      <c r="A2300" s="241">
        <v>43926.1250462963</v>
      </c>
      <c r="E2300" s="240">
        <v>79.325500000000005</v>
      </c>
    </row>
    <row r="2301" spans="1:5" ht="15">
      <c r="A2301" s="241">
        <v>43926.166712962964</v>
      </c>
      <c r="E2301" s="240">
        <v>77.067760000000007</v>
      </c>
    </row>
    <row r="2302" spans="1:5" ht="15">
      <c r="A2302" s="241">
        <v>43926.208379629628</v>
      </c>
      <c r="E2302" s="240">
        <v>77.505340000000004</v>
      </c>
    </row>
    <row r="2303" spans="1:5" ht="15">
      <c r="A2303" s="241">
        <v>43926.2500462963</v>
      </c>
      <c r="E2303" s="240">
        <v>78.817049999999995</v>
      </c>
    </row>
    <row r="2304" spans="1:5" ht="15">
      <c r="A2304" s="241">
        <v>43926.291712962964</v>
      </c>
      <c r="E2304" s="240">
        <v>79.239530000000002</v>
      </c>
    </row>
    <row r="2305" spans="1:5" ht="15">
      <c r="A2305" s="241">
        <v>43926.333379629628</v>
      </c>
      <c r="E2305" s="240">
        <v>77.184730000000002</v>
      </c>
    </row>
    <row r="2306" spans="1:5" ht="15">
      <c r="A2306" s="241">
        <v>43926.3750462963</v>
      </c>
      <c r="E2306" s="240">
        <v>82.114189999999994</v>
      </c>
    </row>
    <row r="2307" spans="1:5" ht="15">
      <c r="A2307" s="241">
        <v>43926.416712962964</v>
      </c>
      <c r="E2307" s="240">
        <v>84.567279999999997</v>
      </c>
    </row>
    <row r="2308" spans="1:5" ht="15">
      <c r="A2308" s="241">
        <v>43926.458379629628</v>
      </c>
      <c r="E2308" s="240">
        <v>87.234459999999999</v>
      </c>
    </row>
    <row r="2309" spans="1:5" ht="15">
      <c r="A2309" s="241">
        <v>43926.5000462963</v>
      </c>
      <c r="E2309" s="240">
        <v>90.246300000000005</v>
      </c>
    </row>
    <row r="2310" spans="1:5" ht="15">
      <c r="A2310" s="241">
        <v>43926.541712962964</v>
      </c>
      <c r="E2310" s="240">
        <v>92.402349999999998</v>
      </c>
    </row>
    <row r="2311" spans="1:5" ht="15">
      <c r="A2311" s="241">
        <v>43926.583379629628</v>
      </c>
      <c r="E2311" s="240">
        <v>90.77646</v>
      </c>
    </row>
    <row r="2312" spans="1:5" ht="15">
      <c r="A2312" s="241">
        <v>43926.6250462963</v>
      </c>
      <c r="E2312" s="240">
        <v>92.608879999999999</v>
      </c>
    </row>
    <row r="2313" spans="1:5" ht="15">
      <c r="A2313" s="241">
        <v>43926.666712962964</v>
      </c>
      <c r="E2313" s="240">
        <v>90.402339999999995</v>
      </c>
    </row>
    <row r="2314" spans="1:5" ht="15">
      <c r="A2314" s="241">
        <v>43926.708379629628</v>
      </c>
      <c r="E2314" s="240">
        <v>91.148740000000004</v>
      </c>
    </row>
    <row r="2315" spans="1:5" ht="15">
      <c r="A2315" s="241">
        <v>43926.7500462963</v>
      </c>
      <c r="E2315" s="240">
        <v>93.45299</v>
      </c>
    </row>
    <row r="2316" spans="1:5" ht="15">
      <c r="A2316" s="241">
        <v>43926.791712962964</v>
      </c>
      <c r="E2316" s="240">
        <v>96.534540000000007</v>
      </c>
    </row>
    <row r="2317" spans="1:5" ht="15">
      <c r="A2317" s="241">
        <v>43926.833379629628</v>
      </c>
      <c r="E2317" s="240">
        <v>96.815489999999997</v>
      </c>
    </row>
    <row r="2318" spans="1:5" ht="15">
      <c r="A2318" s="241">
        <v>43926.8750462963</v>
      </c>
      <c r="E2318" s="240">
        <v>99.947710000000001</v>
      </c>
    </row>
    <row r="2319" spans="1:5" ht="15">
      <c r="A2319" s="241">
        <v>43926.916712962964</v>
      </c>
      <c r="E2319" s="240">
        <v>95.816249999999997</v>
      </c>
    </row>
    <row r="2320" spans="1:5" ht="15">
      <c r="A2320" s="241">
        <v>43926.958379629628</v>
      </c>
      <c r="E2320" s="240">
        <v>91.861140000000006</v>
      </c>
    </row>
    <row r="2321" spans="1:5" ht="15">
      <c r="A2321" s="241">
        <v>43927.0000462963</v>
      </c>
      <c r="E2321" s="240">
        <v>89.457679999999996</v>
      </c>
    </row>
    <row r="2322" spans="1:5" ht="15">
      <c r="A2322" s="241">
        <v>43927.041712962964</v>
      </c>
      <c r="E2322" s="240">
        <v>82.667230000000004</v>
      </c>
    </row>
    <row r="2323" spans="1:5" ht="15">
      <c r="A2323" s="241">
        <v>43927.083379629628</v>
      </c>
      <c r="E2323" s="240">
        <v>81.298640000000006</v>
      </c>
    </row>
    <row r="2324" spans="1:5" ht="15">
      <c r="A2324" s="241">
        <v>43927.1250462963</v>
      </c>
      <c r="E2324" s="240">
        <v>79.285300000000007</v>
      </c>
    </row>
    <row r="2325" spans="1:5" ht="15">
      <c r="A2325" s="241">
        <v>43927.166712962964</v>
      </c>
      <c r="E2325" s="240">
        <v>78.752549999999999</v>
      </c>
    </row>
    <row r="2326" spans="1:5" ht="15">
      <c r="A2326" s="241">
        <v>43927.208379629628</v>
      </c>
      <c r="E2326" s="240">
        <v>81.379350000000002</v>
      </c>
    </row>
    <row r="2327" spans="1:5" ht="15">
      <c r="A2327" s="241">
        <v>43927.2500462963</v>
      </c>
      <c r="E2327" s="240">
        <v>86.250860000000003</v>
      </c>
    </row>
    <row r="2328" spans="1:5" ht="15">
      <c r="A2328" s="241">
        <v>43927.291712962964</v>
      </c>
      <c r="E2328" s="240">
        <v>90.91328</v>
      </c>
    </row>
    <row r="2329" spans="1:5" ht="15">
      <c r="A2329" s="241">
        <v>43927.333379629628</v>
      </c>
      <c r="E2329" s="240">
        <v>97.615660000000005</v>
      </c>
    </row>
    <row r="2330" spans="1:5" ht="15">
      <c r="A2330" s="241">
        <v>43927.3750462963</v>
      </c>
      <c r="E2330" s="240">
        <v>99.984930000000006</v>
      </c>
    </row>
    <row r="2331" spans="1:5" ht="15">
      <c r="A2331" s="241">
        <v>43927.416712962964</v>
      </c>
      <c r="E2331" s="240">
        <v>104.776</v>
      </c>
    </row>
    <row r="2332" spans="1:5" ht="15">
      <c r="A2332" s="241">
        <v>43927.458379629628</v>
      </c>
      <c r="E2332" s="240">
        <v>109.20180000000001</v>
      </c>
    </row>
    <row r="2333" spans="1:5" ht="15">
      <c r="A2333" s="241">
        <v>43927.5000462963</v>
      </c>
      <c r="E2333" s="240">
        <v>107.6991</v>
      </c>
    </row>
    <row r="2334" spans="1:5" ht="15">
      <c r="A2334" s="241">
        <v>43927.541712962964</v>
      </c>
      <c r="E2334" s="240">
        <v>112.13209999999999</v>
      </c>
    </row>
    <row r="2335" spans="1:5" ht="15">
      <c r="A2335" s="241">
        <v>43927.583379629628</v>
      </c>
      <c r="E2335" s="240">
        <v>107.85769999999999</v>
      </c>
    </row>
    <row r="2336" spans="1:5" ht="15">
      <c r="A2336" s="241">
        <v>43927.6250462963</v>
      </c>
      <c r="E2336" s="240">
        <v>107.0386</v>
      </c>
    </row>
    <row r="2337" spans="1:5" ht="15">
      <c r="A2337" s="241">
        <v>43927.666712962964</v>
      </c>
      <c r="E2337" s="240">
        <v>105.556</v>
      </c>
    </row>
    <row r="2338" spans="1:5" ht="15">
      <c r="A2338" s="241">
        <v>43927.708379629628</v>
      </c>
      <c r="E2338" s="240">
        <v>104.26439999999999</v>
      </c>
    </row>
    <row r="2339" spans="1:5" ht="15">
      <c r="A2339" s="241">
        <v>43927.7500462963</v>
      </c>
      <c r="E2339" s="240">
        <v>102.66370000000001</v>
      </c>
    </row>
    <row r="2340" spans="1:5" ht="15">
      <c r="A2340" s="241">
        <v>43927.791712962964</v>
      </c>
      <c r="E2340" s="240">
        <v>100.38500000000001</v>
      </c>
    </row>
    <row r="2341" spans="1:5" ht="15">
      <c r="A2341" s="241">
        <v>43927.833379629628</v>
      </c>
      <c r="E2341" s="240">
        <v>106.08580000000001</v>
      </c>
    </row>
    <row r="2342" spans="1:5" ht="15">
      <c r="A2342" s="241">
        <v>43927.8750462963</v>
      </c>
      <c r="E2342" s="240">
        <v>105.5852</v>
      </c>
    </row>
    <row r="2343" spans="1:5" ht="15">
      <c r="A2343" s="241">
        <v>43927.916712962964</v>
      </c>
      <c r="E2343" s="240">
        <v>99.332009999999997</v>
      </c>
    </row>
    <row r="2344" spans="1:5" ht="15">
      <c r="A2344" s="241">
        <v>43927.958379629628</v>
      </c>
      <c r="E2344" s="240">
        <v>96.168450000000007</v>
      </c>
    </row>
    <row r="2345" spans="1:5" ht="15">
      <c r="A2345" s="241">
        <v>43928.0000462963</v>
      </c>
      <c r="E2345" s="240">
        <v>91.637309999999999</v>
      </c>
    </row>
    <row r="2346" spans="1:5" ht="15">
      <c r="A2346" s="241">
        <v>43928.041712962964</v>
      </c>
      <c r="E2346" s="240">
        <v>86.378060000000005</v>
      </c>
    </row>
    <row r="2347" spans="1:5" ht="15">
      <c r="A2347" s="241">
        <v>43928.083379629628</v>
      </c>
      <c r="E2347" s="240">
        <v>83.502610000000004</v>
      </c>
    </row>
    <row r="2348" spans="1:5" ht="15">
      <c r="A2348" s="241">
        <v>43928.1250462963</v>
      </c>
      <c r="E2348" s="240">
        <v>81.016149999999996</v>
      </c>
    </row>
    <row r="2349" spans="1:5" ht="15">
      <c r="A2349" s="241">
        <v>43928.166712962964</v>
      </c>
      <c r="E2349" s="240">
        <v>81.78819</v>
      </c>
    </row>
    <row r="2350" spans="1:5" ht="15">
      <c r="A2350" s="241">
        <v>43928.208379629628</v>
      </c>
      <c r="E2350" s="240">
        <v>80.734409999999997</v>
      </c>
    </row>
    <row r="2351" spans="1:5" ht="15">
      <c r="A2351" s="241">
        <v>43928.2500462963</v>
      </c>
      <c r="E2351" s="240">
        <v>86.412139999999994</v>
      </c>
    </row>
    <row r="2352" spans="1:5" ht="15">
      <c r="A2352" s="241">
        <v>43928.291712962964</v>
      </c>
      <c r="E2352" s="240">
        <v>93.215040000000002</v>
      </c>
    </row>
    <row r="2353" spans="1:5" ht="15">
      <c r="A2353" s="241">
        <v>43928.333379629628</v>
      </c>
      <c r="E2353" s="240">
        <v>95.17783</v>
      </c>
    </row>
    <row r="2354" spans="1:5" ht="15">
      <c r="A2354" s="241">
        <v>43928.3750462963</v>
      </c>
      <c r="E2354" s="240">
        <v>98.986239999999995</v>
      </c>
    </row>
    <row r="2355" spans="1:5" ht="15">
      <c r="A2355" s="241">
        <v>43928.416712962964</v>
      </c>
      <c r="E2355" s="240">
        <v>100.441</v>
      </c>
    </row>
    <row r="2356" spans="1:5" ht="15">
      <c r="A2356" s="241">
        <v>43928.458379629628</v>
      </c>
      <c r="E2356" s="240">
        <v>102.2252</v>
      </c>
    </row>
    <row r="2357" spans="1:5" ht="15">
      <c r="A2357" s="241">
        <v>43928.5000462963</v>
      </c>
      <c r="E2357" s="240">
        <v>103.9008</v>
      </c>
    </row>
    <row r="2358" spans="1:5" ht="15">
      <c r="A2358" s="241">
        <v>43928.541712962964</v>
      </c>
      <c r="E2358" s="240">
        <v>105.6645</v>
      </c>
    </row>
    <row r="2359" spans="1:5" ht="15">
      <c r="A2359" s="241">
        <v>43928.583379629628</v>
      </c>
      <c r="E2359" s="240">
        <v>104.55370000000001</v>
      </c>
    </row>
    <row r="2360" spans="1:5" ht="15">
      <c r="A2360" s="241">
        <v>43928.6250462963</v>
      </c>
      <c r="E2360" s="240">
        <v>102.46639999999999</v>
      </c>
    </row>
    <row r="2361" spans="1:5" ht="15">
      <c r="A2361" s="241">
        <v>43928.666712962964</v>
      </c>
      <c r="E2361" s="240">
        <v>103.58540000000001</v>
      </c>
    </row>
    <row r="2362" spans="1:5" ht="15">
      <c r="A2362" s="241">
        <v>43928.708379629628</v>
      </c>
      <c r="E2362" s="240">
        <v>102.7764</v>
      </c>
    </row>
    <row r="2363" spans="1:5" ht="15">
      <c r="A2363" s="241">
        <v>43928.7500462963</v>
      </c>
      <c r="E2363" s="240">
        <v>104.3536</v>
      </c>
    </row>
    <row r="2364" spans="1:5" ht="15">
      <c r="A2364" s="241">
        <v>43928.791712962964</v>
      </c>
      <c r="E2364" s="240">
        <v>104.9683</v>
      </c>
    </row>
    <row r="2365" spans="1:5" ht="15">
      <c r="A2365" s="241">
        <v>43928.833379629628</v>
      </c>
      <c r="E2365" s="240">
        <v>106.8691</v>
      </c>
    </row>
    <row r="2366" spans="1:5" ht="15">
      <c r="A2366" s="241">
        <v>43928.8750462963</v>
      </c>
      <c r="E2366" s="240">
        <v>103.4395</v>
      </c>
    </row>
    <row r="2367" spans="1:5" ht="15">
      <c r="A2367" s="241">
        <v>43928.916712962964</v>
      </c>
      <c r="E2367" s="240">
        <v>102.02930000000001</v>
      </c>
    </row>
    <row r="2368" spans="1:5" ht="15">
      <c r="A2368" s="241">
        <v>43928.958379629628</v>
      </c>
      <c r="E2368" s="240">
        <v>95.071150000000003</v>
      </c>
    </row>
    <row r="2369" spans="1:5" ht="15">
      <c r="A2369" s="241">
        <v>43929.0000462963</v>
      </c>
      <c r="E2369" s="240">
        <v>91.916960000000003</v>
      </c>
    </row>
    <row r="2370" spans="1:5" ht="15">
      <c r="A2370" s="241">
        <v>43929.041712962964</v>
      </c>
      <c r="E2370" s="240">
        <v>85.382859999999994</v>
      </c>
    </row>
    <row r="2371" spans="1:5" ht="15">
      <c r="A2371" s="241">
        <v>43929.083379629628</v>
      </c>
      <c r="E2371" s="240">
        <v>82.770759999999996</v>
      </c>
    </row>
    <row r="2372" spans="1:5" ht="15">
      <c r="A2372" s="241">
        <v>43929.1250462963</v>
      </c>
      <c r="E2372" s="240">
        <v>81.149029999999996</v>
      </c>
    </row>
    <row r="2373" spans="1:5" ht="15">
      <c r="A2373" s="241">
        <v>43929.166712962964</v>
      </c>
      <c r="E2373" s="240">
        <v>80.733080000000001</v>
      </c>
    </row>
    <row r="2374" spans="1:5" ht="15">
      <c r="A2374" s="241">
        <v>43929.208379629628</v>
      </c>
      <c r="E2374" s="240">
        <v>80.530850000000001</v>
      </c>
    </row>
    <row r="2375" spans="1:5" ht="15">
      <c r="A2375" s="241">
        <v>43929.2500462963</v>
      </c>
      <c r="E2375" s="240">
        <v>84.551159999999996</v>
      </c>
    </row>
    <row r="2376" spans="1:5" ht="15">
      <c r="A2376" s="241">
        <v>43929.291712962964</v>
      </c>
      <c r="E2376" s="240">
        <v>91.605829999999997</v>
      </c>
    </row>
    <row r="2377" spans="1:5" ht="15">
      <c r="A2377" s="241">
        <v>43929.333379629628</v>
      </c>
      <c r="E2377" s="240">
        <v>94.785409999999999</v>
      </c>
    </row>
    <row r="2378" spans="1:5" ht="15">
      <c r="A2378" s="241">
        <v>43929.3750462963</v>
      </c>
      <c r="E2378" s="240">
        <v>101.8429</v>
      </c>
    </row>
    <row r="2379" spans="1:5" ht="15">
      <c r="A2379" s="241">
        <v>43929.416712962964</v>
      </c>
      <c r="E2379" s="240">
        <v>102.65</v>
      </c>
    </row>
    <row r="2380" spans="1:5" ht="15">
      <c r="A2380" s="241">
        <v>43929.458379629628</v>
      </c>
      <c r="E2380" s="240">
        <v>102.25069999999999</v>
      </c>
    </row>
    <row r="2381" spans="1:5" ht="15">
      <c r="A2381" s="241">
        <v>43929.5000462963</v>
      </c>
      <c r="E2381" s="240">
        <v>105.3835</v>
      </c>
    </row>
    <row r="2382" spans="1:5" ht="15">
      <c r="A2382" s="241">
        <v>43929.541712962964</v>
      </c>
      <c r="E2382" s="240">
        <v>106.1542</v>
      </c>
    </row>
    <row r="2383" spans="1:5" ht="15">
      <c r="A2383" s="241">
        <v>43929.583379629628</v>
      </c>
      <c r="E2383" s="240">
        <v>104.35590000000001</v>
      </c>
    </row>
    <row r="2384" spans="1:5" ht="15">
      <c r="A2384" s="241">
        <v>43929.6250462963</v>
      </c>
      <c r="E2384" s="240">
        <v>102.66549999999999</v>
      </c>
    </row>
    <row r="2385" spans="1:5" ht="15">
      <c r="A2385" s="241">
        <v>43929.666712962964</v>
      </c>
      <c r="E2385" s="240">
        <v>101.37130000000001</v>
      </c>
    </row>
    <row r="2386" spans="1:5" ht="15">
      <c r="A2386" s="241">
        <v>43929.708379629628</v>
      </c>
      <c r="E2386" s="240">
        <v>97.38485</v>
      </c>
    </row>
    <row r="2387" spans="1:5" ht="15">
      <c r="A2387" s="241">
        <v>43929.7500462963</v>
      </c>
      <c r="E2387" s="240">
        <v>100.7948</v>
      </c>
    </row>
    <row r="2388" spans="1:5" ht="15">
      <c r="A2388" s="241">
        <v>43929.791712962964</v>
      </c>
      <c r="E2388" s="240">
        <v>98.723240000000004</v>
      </c>
    </row>
    <row r="2389" spans="1:5" ht="15">
      <c r="A2389" s="241">
        <v>43929.833379629628</v>
      </c>
      <c r="E2389" s="240">
        <v>102.4577</v>
      </c>
    </row>
    <row r="2390" spans="1:5" ht="15">
      <c r="A2390" s="241">
        <v>43929.8750462963</v>
      </c>
      <c r="E2390" s="240">
        <v>102.73560000000001</v>
      </c>
    </row>
    <row r="2391" spans="1:5" ht="15">
      <c r="A2391" s="241">
        <v>43929.916712962964</v>
      </c>
      <c r="E2391" s="240">
        <v>100.32689999999999</v>
      </c>
    </row>
    <row r="2392" spans="1:5" ht="15">
      <c r="A2392" s="241">
        <v>43929.958379629628</v>
      </c>
      <c r="E2392" s="240">
        <v>95.55735</v>
      </c>
    </row>
    <row r="2393" spans="1:5" ht="15">
      <c r="A2393" s="241">
        <v>43930.0000462963</v>
      </c>
      <c r="E2393" s="240">
        <v>90.756780000000006</v>
      </c>
    </row>
    <row r="2394" spans="1:5" ht="15">
      <c r="A2394" s="241">
        <v>43930.041712962964</v>
      </c>
      <c r="E2394" s="240">
        <v>87.505650000000003</v>
      </c>
    </row>
    <row r="2395" spans="1:5" ht="15">
      <c r="A2395" s="241">
        <v>43930.083379629628</v>
      </c>
      <c r="E2395" s="240">
        <v>81.786379999999994</v>
      </c>
    </row>
    <row r="2396" spans="1:5" ht="15">
      <c r="A2396" s="241">
        <v>43930.1250462963</v>
      </c>
      <c r="E2396" s="240">
        <v>82.202380000000005</v>
      </c>
    </row>
    <row r="2397" spans="1:5" ht="15">
      <c r="A2397" s="241">
        <v>43930.166712962964</v>
      </c>
      <c r="E2397" s="240">
        <v>81.561679999999996</v>
      </c>
    </row>
    <row r="2398" spans="1:5" ht="15">
      <c r="A2398" s="241">
        <v>43930.208379629628</v>
      </c>
      <c r="E2398" s="240">
        <v>80.794139999999999</v>
      </c>
    </row>
    <row r="2399" spans="1:5" ht="15">
      <c r="A2399" s="241">
        <v>43930.2500462963</v>
      </c>
      <c r="E2399" s="240">
        <v>87.042150000000007</v>
      </c>
    </row>
    <row r="2400" spans="1:5" ht="15">
      <c r="A2400" s="241">
        <v>43930.291712962964</v>
      </c>
      <c r="E2400" s="240">
        <v>90.010980000000004</v>
      </c>
    </row>
    <row r="2401" spans="1:5" ht="15">
      <c r="A2401" s="241">
        <v>43930.333379629628</v>
      </c>
      <c r="E2401" s="240">
        <v>95.585539999999995</v>
      </c>
    </row>
    <row r="2402" spans="1:5" ht="15">
      <c r="A2402" s="241">
        <v>43930.3750462963</v>
      </c>
      <c r="E2402" s="240">
        <v>100.64490000000001</v>
      </c>
    </row>
    <row r="2403" spans="1:5" ht="15">
      <c r="A2403" s="241">
        <v>43930.416712962964</v>
      </c>
      <c r="E2403" s="240">
        <v>106.334</v>
      </c>
    </row>
    <row r="2404" spans="1:5" ht="15">
      <c r="A2404" s="241">
        <v>43930.458379629628</v>
      </c>
      <c r="E2404" s="240">
        <v>108.6126</v>
      </c>
    </row>
    <row r="2405" spans="1:5" ht="15">
      <c r="A2405" s="241">
        <v>43930.5000462963</v>
      </c>
      <c r="E2405" s="240">
        <v>111.0564</v>
      </c>
    </row>
    <row r="2406" spans="1:5" ht="15">
      <c r="A2406" s="241">
        <v>43930.541712962964</v>
      </c>
      <c r="E2406" s="240">
        <v>111.2594</v>
      </c>
    </row>
    <row r="2407" spans="1:5" ht="15">
      <c r="A2407" s="241">
        <v>43930.583379629628</v>
      </c>
      <c r="E2407" s="240">
        <v>112.01600000000001</v>
      </c>
    </row>
    <row r="2408" spans="1:5" ht="15">
      <c r="A2408" s="241">
        <v>43930.6250462963</v>
      </c>
      <c r="E2408" s="240">
        <v>109.8009</v>
      </c>
    </row>
    <row r="2409" spans="1:5" ht="15">
      <c r="A2409" s="241">
        <v>43930.666712962964</v>
      </c>
      <c r="E2409" s="240">
        <v>110.53919999999999</v>
      </c>
    </row>
    <row r="2410" spans="1:5" ht="15">
      <c r="A2410" s="241">
        <v>43930.708379629628</v>
      </c>
      <c r="E2410" s="240">
        <v>110.2586</v>
      </c>
    </row>
    <row r="2411" spans="1:5" ht="15">
      <c r="A2411" s="241">
        <v>43930.7500462963</v>
      </c>
      <c r="E2411" s="240">
        <v>109.4109</v>
      </c>
    </row>
    <row r="2412" spans="1:5" ht="15">
      <c r="A2412" s="241">
        <v>43930.791712962964</v>
      </c>
      <c r="E2412" s="240">
        <v>107.58669999999999</v>
      </c>
    </row>
    <row r="2413" spans="1:5" ht="15">
      <c r="A2413" s="241">
        <v>43930.833379629628</v>
      </c>
      <c r="E2413" s="240">
        <v>110.29340000000001</v>
      </c>
    </row>
    <row r="2414" spans="1:5" ht="15">
      <c r="A2414" s="241">
        <v>43930.8750462963</v>
      </c>
      <c r="E2414" s="240">
        <v>107.4092</v>
      </c>
    </row>
    <row r="2415" spans="1:5" ht="15">
      <c r="A2415" s="241">
        <v>43930.916712962964</v>
      </c>
      <c r="E2415" s="240">
        <v>105.4036</v>
      </c>
    </row>
    <row r="2416" spans="1:5" ht="15">
      <c r="A2416" s="241">
        <v>43930.958379629628</v>
      </c>
      <c r="E2416" s="240">
        <v>97.722130000000007</v>
      </c>
    </row>
    <row r="2417" spans="1:5" ht="15">
      <c r="A2417" s="241">
        <v>43931.0000462963</v>
      </c>
      <c r="E2417" s="240">
        <v>93.094880000000003</v>
      </c>
    </row>
    <row r="2418" spans="1:5" ht="15">
      <c r="A2418" s="241">
        <v>43931.041712962964</v>
      </c>
      <c r="E2418" s="240">
        <v>89.647450000000006</v>
      </c>
    </row>
    <row r="2419" spans="1:5" ht="15">
      <c r="A2419" s="241">
        <v>43931.083379629628</v>
      </c>
      <c r="E2419" s="240">
        <v>83.492739999999998</v>
      </c>
    </row>
    <row r="2420" spans="1:5" ht="15">
      <c r="A2420" s="241">
        <v>43931.1250462963</v>
      </c>
      <c r="E2420" s="240">
        <v>82.715879999999999</v>
      </c>
    </row>
    <row r="2421" spans="1:5" ht="15">
      <c r="A2421" s="241">
        <v>43931.166712962964</v>
      </c>
      <c r="E2421" s="240">
        <v>83.420310000000001</v>
      </c>
    </row>
    <row r="2422" spans="1:5" ht="15">
      <c r="A2422" s="241">
        <v>43931.208379629628</v>
      </c>
      <c r="E2422" s="240">
        <v>82.952200000000005</v>
      </c>
    </row>
    <row r="2423" spans="1:5" ht="15">
      <c r="A2423" s="241">
        <v>43931.2500462963</v>
      </c>
      <c r="E2423" s="240">
        <v>86.158439999999999</v>
      </c>
    </row>
    <row r="2424" spans="1:5" ht="15">
      <c r="A2424" s="241">
        <v>43931.291712962964</v>
      </c>
      <c r="E2424" s="240">
        <v>90.735249999999994</v>
      </c>
    </row>
    <row r="2425" spans="1:5" ht="15">
      <c r="A2425" s="241">
        <v>43931.333379629628</v>
      </c>
      <c r="E2425" s="240">
        <v>96.663409999999999</v>
      </c>
    </row>
    <row r="2426" spans="1:5" ht="15">
      <c r="A2426" s="241">
        <v>43931.3750462963</v>
      </c>
      <c r="E2426" s="240">
        <v>100.1007</v>
      </c>
    </row>
    <row r="2427" spans="1:5" ht="15">
      <c r="A2427" s="241">
        <v>43931.416712962964</v>
      </c>
      <c r="E2427" s="240">
        <v>103.7218</v>
      </c>
    </row>
    <row r="2428" spans="1:5" ht="15">
      <c r="A2428" s="241">
        <v>43931.458379629628</v>
      </c>
      <c r="E2428" s="240">
        <v>107.47199999999999</v>
      </c>
    </row>
    <row r="2429" spans="1:5" ht="15">
      <c r="A2429" s="241">
        <v>43931.5000462963</v>
      </c>
      <c r="E2429" s="240">
        <v>108.6829</v>
      </c>
    </row>
    <row r="2430" spans="1:5" ht="15">
      <c r="A2430" s="241">
        <v>43931.541712962964</v>
      </c>
      <c r="E2430" s="240">
        <v>97.53125</v>
      </c>
    </row>
    <row r="2431" spans="1:5" ht="15">
      <c r="A2431" s="241">
        <v>43931.583379629628</v>
      </c>
      <c r="E2431" s="240">
        <v>96.875</v>
      </c>
    </row>
    <row r="2432" spans="1:5" ht="15">
      <c r="A2432" s="241">
        <v>43931.6250462963</v>
      </c>
      <c r="E2432" s="240">
        <v>97.28125</v>
      </c>
    </row>
    <row r="2433" spans="1:5" ht="15">
      <c r="A2433" s="241">
        <v>43931.666712962964</v>
      </c>
      <c r="E2433" s="240">
        <v>99.640630000000002</v>
      </c>
    </row>
    <row r="2434" spans="1:5" ht="15">
      <c r="A2434" s="241">
        <v>43931.708379629628</v>
      </c>
      <c r="E2434" s="240">
        <v>97.890630000000002</v>
      </c>
    </row>
    <row r="2435" spans="1:5" ht="15">
      <c r="A2435" s="241">
        <v>43931.7500462963</v>
      </c>
      <c r="E2435" s="240">
        <v>97.859380000000002</v>
      </c>
    </row>
    <row r="2436" spans="1:5" ht="15">
      <c r="A2436" s="241">
        <v>43931.791712962964</v>
      </c>
      <c r="E2436" s="240">
        <v>94.375</v>
      </c>
    </row>
    <row r="2437" spans="1:5" ht="15">
      <c r="A2437" s="241">
        <v>43931.833379629628</v>
      </c>
      <c r="E2437" s="240">
        <v>99.828130000000002</v>
      </c>
    </row>
    <row r="2438" spans="1:5" ht="15">
      <c r="A2438" s="241">
        <v>43931.8750462963</v>
      </c>
      <c r="E2438" s="240">
        <v>101.29689999999999</v>
      </c>
    </row>
    <row r="2439" spans="1:5" ht="15">
      <c r="A2439" s="241">
        <v>43931.916712962964</v>
      </c>
      <c r="E2439" s="240">
        <v>97.109380000000002</v>
      </c>
    </row>
    <row r="2440" spans="1:5" ht="15">
      <c r="A2440" s="241">
        <v>43931.958379629628</v>
      </c>
      <c r="E2440" s="240">
        <v>94.015630000000002</v>
      </c>
    </row>
    <row r="2441" spans="1:5" ht="15">
      <c r="A2441" s="241">
        <v>43932.0000462963</v>
      </c>
      <c r="E2441" s="240">
        <v>89.328130000000002</v>
      </c>
    </row>
    <row r="2442" spans="1:5" ht="15">
      <c r="A2442" s="241">
        <v>43932.041712962964</v>
      </c>
      <c r="E2442" s="240">
        <v>84.875</v>
      </c>
    </row>
    <row r="2443" spans="1:5" ht="15">
      <c r="A2443" s="241">
        <v>43932.083379629628</v>
      </c>
      <c r="E2443" s="240">
        <v>80.3125</v>
      </c>
    </row>
    <row r="2444" spans="1:5" ht="15">
      <c r="A2444" s="241">
        <v>43932.1250462963</v>
      </c>
      <c r="E2444" s="240">
        <v>78.5625</v>
      </c>
    </row>
    <row r="2445" spans="1:5" ht="15">
      <c r="A2445" s="241">
        <v>43932.166712962964</v>
      </c>
      <c r="E2445" s="240">
        <v>78.828130000000002</v>
      </c>
    </row>
    <row r="2446" spans="1:5" ht="15">
      <c r="A2446" s="241">
        <v>43932.208379629628</v>
      </c>
      <c r="E2446" s="240">
        <v>78.21875</v>
      </c>
    </row>
    <row r="2447" spans="1:5" ht="15">
      <c r="A2447" s="241">
        <v>43932.2500462963</v>
      </c>
      <c r="E2447" s="240">
        <v>80.421880000000002</v>
      </c>
    </row>
    <row r="2448" spans="1:5" ht="15">
      <c r="A2448" s="241">
        <v>43932.291712962964</v>
      </c>
      <c r="E2448" s="240">
        <v>82.890630000000002</v>
      </c>
    </row>
    <row r="2449" spans="1:5" ht="15">
      <c r="A2449" s="241">
        <v>43932.333379629628</v>
      </c>
      <c r="E2449" s="240">
        <v>83.265630000000002</v>
      </c>
    </row>
    <row r="2450" spans="1:5" ht="15">
      <c r="A2450" s="241">
        <v>43932.3750462963</v>
      </c>
      <c r="E2450" s="240">
        <v>83.234380000000002</v>
      </c>
    </row>
    <row r="2451" spans="1:5" ht="15">
      <c r="A2451" s="241">
        <v>43932.416712962964</v>
      </c>
      <c r="E2451" s="240">
        <v>86.609380000000002</v>
      </c>
    </row>
    <row r="2452" spans="1:5" ht="15">
      <c r="A2452" s="241">
        <v>43932.458379629628</v>
      </c>
      <c r="E2452" s="240">
        <v>85.78125</v>
      </c>
    </row>
    <row r="2453" spans="1:5" ht="15">
      <c r="A2453" s="241">
        <v>43932.5000462963</v>
      </c>
      <c r="E2453" s="240">
        <v>89.125</v>
      </c>
    </row>
    <row r="2454" spans="1:5" ht="15">
      <c r="A2454" s="241">
        <v>43932.541712962964</v>
      </c>
      <c r="E2454" s="240">
        <v>87.3125</v>
      </c>
    </row>
    <row r="2455" spans="1:5" ht="15">
      <c r="A2455" s="241">
        <v>43932.583379629628</v>
      </c>
      <c r="E2455" s="240">
        <v>88.625</v>
      </c>
    </row>
    <row r="2456" spans="1:5" ht="15">
      <c r="A2456" s="241">
        <v>43932.6250462963</v>
      </c>
      <c r="E2456" s="240">
        <v>85.625</v>
      </c>
    </row>
    <row r="2457" spans="1:5" ht="15">
      <c r="A2457" s="241">
        <v>43932.666712962964</v>
      </c>
      <c r="E2457" s="240">
        <v>87.546880000000002</v>
      </c>
    </row>
    <row r="2458" spans="1:5" ht="15">
      <c r="A2458" s="241">
        <v>43932.708379629628</v>
      </c>
      <c r="E2458" s="240">
        <v>88.0625</v>
      </c>
    </row>
    <row r="2459" spans="1:5" ht="15">
      <c r="A2459" s="241">
        <v>43932.7500462963</v>
      </c>
      <c r="E2459" s="240">
        <v>89.171880000000002</v>
      </c>
    </row>
    <row r="2460" spans="1:5" ht="15">
      <c r="A2460" s="241">
        <v>43932.791712962964</v>
      </c>
      <c r="E2460" s="240">
        <v>91.328130000000002</v>
      </c>
    </row>
    <row r="2461" spans="1:5" ht="15">
      <c r="A2461" s="241">
        <v>43932.833379629628</v>
      </c>
      <c r="E2461" s="240">
        <v>93.046880000000002</v>
      </c>
    </row>
    <row r="2462" spans="1:5" ht="15">
      <c r="A2462" s="241">
        <v>43932.8750462963</v>
      </c>
      <c r="E2462" s="240">
        <v>96.203130000000002</v>
      </c>
    </row>
    <row r="2463" spans="1:5" ht="15">
      <c r="A2463" s="241">
        <v>43932.916712962964</v>
      </c>
      <c r="E2463" s="240">
        <v>93.109380000000002</v>
      </c>
    </row>
    <row r="2464" spans="1:5" ht="15">
      <c r="A2464" s="241">
        <v>43932.958379629628</v>
      </c>
      <c r="E2464" s="240">
        <v>89.109380000000002</v>
      </c>
    </row>
    <row r="2465" spans="1:5" ht="15">
      <c r="A2465" s="241">
        <v>43933.0000462963</v>
      </c>
      <c r="E2465" s="240">
        <v>85.296880000000002</v>
      </c>
    </row>
    <row r="2466" spans="1:5" ht="15">
      <c r="A2466" s="241">
        <v>43933.041712962964</v>
      </c>
      <c r="E2466" s="240">
        <v>81.40625</v>
      </c>
    </row>
    <row r="2467" spans="1:5" ht="15">
      <c r="A2467" s="241">
        <v>43933.083379629628</v>
      </c>
      <c r="E2467" s="240">
        <v>77.4375</v>
      </c>
    </row>
    <row r="2468" spans="1:5" ht="15">
      <c r="A2468" s="241">
        <v>43933.1250462963</v>
      </c>
      <c r="E2468" s="240">
        <v>75.78125</v>
      </c>
    </row>
    <row r="2469" spans="1:5" ht="15">
      <c r="A2469" s="241">
        <v>43933.166712962964</v>
      </c>
      <c r="E2469" s="240">
        <v>73.265630000000002</v>
      </c>
    </row>
    <row r="2470" spans="1:5" ht="15">
      <c r="A2470" s="241">
        <v>43933.208379629628</v>
      </c>
      <c r="E2470" s="240">
        <v>74.40625</v>
      </c>
    </row>
    <row r="2471" spans="1:5" ht="15">
      <c r="A2471" s="241">
        <v>43933.2500462963</v>
      </c>
      <c r="E2471" s="240">
        <v>75.671880000000002</v>
      </c>
    </row>
    <row r="2472" spans="1:5" ht="15">
      <c r="A2472" s="241">
        <v>43933.291712962964</v>
      </c>
      <c r="E2472" s="240">
        <v>76.640630000000002</v>
      </c>
    </row>
    <row r="2473" spans="1:5" ht="15">
      <c r="A2473" s="241">
        <v>43933.333379629628</v>
      </c>
      <c r="E2473" s="240">
        <v>75.015630000000002</v>
      </c>
    </row>
    <row r="2474" spans="1:5" ht="15">
      <c r="A2474" s="241">
        <v>43933.3750462963</v>
      </c>
      <c r="E2474" s="240">
        <v>78.234380000000002</v>
      </c>
    </row>
    <row r="2475" spans="1:5" ht="15">
      <c r="A2475" s="241">
        <v>43933.416712962964</v>
      </c>
      <c r="E2475" s="240">
        <v>82.234380000000002</v>
      </c>
    </row>
    <row r="2476" spans="1:5" ht="15">
      <c r="A2476" s="241">
        <v>43933.458379629628</v>
      </c>
      <c r="E2476" s="240">
        <v>87.03125</v>
      </c>
    </row>
    <row r="2477" spans="1:5" ht="15">
      <c r="A2477" s="241">
        <v>43933.5000462963</v>
      </c>
      <c r="E2477" s="240">
        <v>88.8125</v>
      </c>
    </row>
    <row r="2478" spans="1:5" ht="15">
      <c r="A2478" s="241">
        <v>43933.541712962964</v>
      </c>
      <c r="E2478" s="240">
        <v>88.0625</v>
      </c>
    </row>
    <row r="2479" spans="1:5" ht="15">
      <c r="A2479" s="241">
        <v>43933.583379629628</v>
      </c>
      <c r="E2479" s="240">
        <v>91.4375</v>
      </c>
    </row>
    <row r="2480" spans="1:5" ht="15">
      <c r="A2480" s="241">
        <v>43933.6250462963</v>
      </c>
      <c r="E2480" s="240">
        <v>90.1875</v>
      </c>
    </row>
    <row r="2481" spans="1:5" ht="15">
      <c r="A2481" s="241">
        <v>43933.666712962964</v>
      </c>
      <c r="E2481" s="240">
        <v>90.796880000000002</v>
      </c>
    </row>
    <row r="2482" spans="1:5" ht="15">
      <c r="A2482" s="241">
        <v>43933.708379629628</v>
      </c>
      <c r="E2482" s="240">
        <v>91.625</v>
      </c>
    </row>
    <row r="2483" spans="1:5" ht="15">
      <c r="A2483" s="241">
        <v>43933.7500462963</v>
      </c>
      <c r="E2483" s="240">
        <v>92.609380000000002</v>
      </c>
    </row>
    <row r="2484" spans="1:5" ht="15">
      <c r="A2484" s="241">
        <v>43933.791712962964</v>
      </c>
      <c r="E2484" s="240">
        <v>92.953130000000002</v>
      </c>
    </row>
    <row r="2485" spans="1:5" ht="15">
      <c r="A2485" s="241">
        <v>43933.833379629628</v>
      </c>
      <c r="E2485" s="240">
        <v>97.734380000000002</v>
      </c>
    </row>
    <row r="2486" spans="1:5" ht="15">
      <c r="A2486" s="241">
        <v>43933.8750462963</v>
      </c>
      <c r="E2486" s="240">
        <v>94.015630000000002</v>
      </c>
    </row>
    <row r="2487" spans="1:5" ht="15">
      <c r="A2487" s="241">
        <v>43933.916712962964</v>
      </c>
      <c r="E2487" s="240">
        <v>94.359380000000002</v>
      </c>
    </row>
    <row r="2488" spans="1:5" ht="15">
      <c r="A2488" s="241">
        <v>43933.958379629628</v>
      </c>
      <c r="E2488" s="240">
        <v>87.71875</v>
      </c>
    </row>
    <row r="2489" spans="1:5" ht="15">
      <c r="A2489" s="241">
        <v>43934.0000462963</v>
      </c>
      <c r="E2489" s="240">
        <v>84.5</v>
      </c>
    </row>
    <row r="2490" spans="1:5" ht="15">
      <c r="A2490" s="241">
        <v>43934.041712962964</v>
      </c>
      <c r="E2490" s="240">
        <v>81.53125</v>
      </c>
    </row>
    <row r="2491" spans="1:5" ht="15">
      <c r="A2491" s="241">
        <v>43934.083379629628</v>
      </c>
      <c r="E2491" s="240">
        <v>77.40625</v>
      </c>
    </row>
    <row r="2492" spans="1:5" ht="15">
      <c r="A2492" s="241">
        <v>43934.1250462963</v>
      </c>
      <c r="E2492" s="240">
        <v>76.21875</v>
      </c>
    </row>
    <row r="2493" spans="1:5" ht="15">
      <c r="A2493" s="241">
        <v>43934.166712962964</v>
      </c>
      <c r="E2493" s="240">
        <v>75.515630000000002</v>
      </c>
    </row>
    <row r="2494" spans="1:5" ht="15">
      <c r="A2494" s="241">
        <v>43934.208379629628</v>
      </c>
      <c r="E2494" s="240">
        <v>77.4375</v>
      </c>
    </row>
    <row r="2495" spans="1:5" ht="15">
      <c r="A2495" s="241">
        <v>43934.2500462963</v>
      </c>
      <c r="E2495" s="240">
        <v>81.375</v>
      </c>
    </row>
    <row r="2496" spans="1:5" ht="15">
      <c r="A2496" s="241">
        <v>43934.291712962964</v>
      </c>
      <c r="E2496" s="240">
        <v>86.21875</v>
      </c>
    </row>
    <row r="2497" spans="1:5" ht="15">
      <c r="A2497" s="241">
        <v>43934.333379629628</v>
      </c>
      <c r="E2497" s="240">
        <v>91.729290000000006</v>
      </c>
    </row>
    <row r="2498" spans="1:5" ht="15">
      <c r="A2498" s="241">
        <v>43934.3750462963</v>
      </c>
      <c r="E2498" s="240">
        <v>93.478089999999995</v>
      </c>
    </row>
    <row r="2499" spans="1:5" ht="15">
      <c r="A2499" s="241">
        <v>43934.416712962964</v>
      </c>
      <c r="E2499" s="240">
        <v>96.595479999999995</v>
      </c>
    </row>
    <row r="2500" spans="1:5" ht="15">
      <c r="A2500" s="241">
        <v>43934.458379629628</v>
      </c>
      <c r="E2500" s="240">
        <v>98.699489999999997</v>
      </c>
    </row>
    <row r="2501" spans="1:5" ht="15">
      <c r="A2501" s="241">
        <v>43934.5000462963</v>
      </c>
      <c r="E2501" s="240">
        <v>101.806</v>
      </c>
    </row>
    <row r="2502" spans="1:5" ht="15">
      <c r="A2502" s="241">
        <v>43934.541712962964</v>
      </c>
      <c r="E2502" s="240">
        <v>105.2317</v>
      </c>
    </row>
    <row r="2503" spans="1:5" ht="15">
      <c r="A2503" s="241">
        <v>43934.583379629628</v>
      </c>
      <c r="E2503" s="240">
        <v>102.3614</v>
      </c>
    </row>
    <row r="2504" spans="1:5" ht="15">
      <c r="A2504" s="241">
        <v>43934.6250462963</v>
      </c>
      <c r="E2504" s="240">
        <v>103.8814</v>
      </c>
    </row>
    <row r="2505" spans="1:5" ht="15">
      <c r="A2505" s="241">
        <v>43934.666712962964</v>
      </c>
      <c r="E2505" s="240">
        <v>100.614</v>
      </c>
    </row>
    <row r="2506" spans="1:5" ht="15">
      <c r="A2506" s="241">
        <v>43934.708379629628</v>
      </c>
      <c r="E2506" s="240">
        <v>100.2505</v>
      </c>
    </row>
    <row r="2507" spans="1:5" ht="15">
      <c r="A2507" s="241">
        <v>43934.7500462963</v>
      </c>
      <c r="E2507" s="240">
        <v>99.364900000000006</v>
      </c>
    </row>
    <row r="2508" spans="1:5" ht="15">
      <c r="A2508" s="241">
        <v>43934.791712962964</v>
      </c>
      <c r="E2508" s="240">
        <v>97.674999999999997</v>
      </c>
    </row>
    <row r="2509" spans="1:5" ht="15">
      <c r="A2509" s="241">
        <v>43934.833379629628</v>
      </c>
      <c r="E2509" s="240">
        <v>100.673</v>
      </c>
    </row>
    <row r="2510" spans="1:5" ht="15">
      <c r="A2510" s="241">
        <v>43934.8750462963</v>
      </c>
      <c r="E2510" s="240">
        <v>100.29519999999999</v>
      </c>
    </row>
    <row r="2511" spans="1:5" ht="15">
      <c r="A2511" s="241">
        <v>43934.916712962964</v>
      </c>
      <c r="E2511" s="240">
        <v>96.909059999999997</v>
      </c>
    </row>
    <row r="2512" spans="1:5" ht="15">
      <c r="A2512" s="241">
        <v>43934.958379629628</v>
      </c>
      <c r="E2512" s="240">
        <v>93.349410000000006</v>
      </c>
    </row>
    <row r="2513" spans="1:5" ht="15">
      <c r="A2513" s="241">
        <v>43935.0000462963</v>
      </c>
      <c r="E2513" s="240">
        <v>87.662329999999997</v>
      </c>
    </row>
    <row r="2514" spans="1:5" ht="15">
      <c r="A2514" s="241">
        <v>43935.041712962964</v>
      </c>
      <c r="E2514" s="240">
        <v>83.744649999999993</v>
      </c>
    </row>
    <row r="2515" spans="1:5" ht="15">
      <c r="A2515" s="241">
        <v>43935.083379629628</v>
      </c>
      <c r="E2515" s="240">
        <v>79.215909999999994</v>
      </c>
    </row>
    <row r="2516" spans="1:5" ht="15">
      <c r="A2516" s="241">
        <v>43935.1250462963</v>
      </c>
      <c r="E2516" s="240">
        <v>77.656829999999999</v>
      </c>
    </row>
    <row r="2517" spans="1:5" ht="15">
      <c r="A2517" s="241">
        <v>43935.166712962964</v>
      </c>
      <c r="E2517" s="240">
        <v>79.048609999999996</v>
      </c>
    </row>
    <row r="2518" spans="1:5" ht="15">
      <c r="A2518" s="241">
        <v>43935.208379629628</v>
      </c>
      <c r="E2518" s="240">
        <v>79.515230000000003</v>
      </c>
    </row>
    <row r="2519" spans="1:5" ht="15">
      <c r="A2519" s="241">
        <v>43935.2500462963</v>
      </c>
      <c r="E2519" s="240">
        <v>84.338890000000006</v>
      </c>
    </row>
    <row r="2520" spans="1:5" ht="15">
      <c r="A2520" s="241">
        <v>43935.291712962964</v>
      </c>
      <c r="E2520" s="240">
        <v>89.733379999999997</v>
      </c>
    </row>
    <row r="2521" spans="1:5" ht="15">
      <c r="A2521" s="241">
        <v>43935.333379629628</v>
      </c>
      <c r="E2521" s="240">
        <v>92.137339999999995</v>
      </c>
    </row>
    <row r="2522" spans="1:5" ht="15">
      <c r="A2522" s="241">
        <v>43935.3750462963</v>
      </c>
      <c r="E2522" s="240">
        <v>95.687240000000003</v>
      </c>
    </row>
    <row r="2523" spans="1:5" ht="15">
      <c r="A2523" s="241">
        <v>43935.416712962964</v>
      </c>
      <c r="E2523" s="240">
        <v>97.069749999999999</v>
      </c>
    </row>
    <row r="2524" spans="1:5" ht="15">
      <c r="A2524" s="241">
        <v>43935.458379629628</v>
      </c>
      <c r="E2524" s="240">
        <v>98.363439999999997</v>
      </c>
    </row>
    <row r="2525" spans="1:5" ht="15">
      <c r="A2525" s="241">
        <v>43935.5000462963</v>
      </c>
      <c r="E2525" s="240">
        <v>100.3085</v>
      </c>
    </row>
    <row r="2526" spans="1:5" ht="15">
      <c r="A2526" s="241">
        <v>43935.541712962964</v>
      </c>
      <c r="E2526" s="240">
        <v>102.1999</v>
      </c>
    </row>
    <row r="2527" spans="1:5" ht="15">
      <c r="A2527" s="241">
        <v>43935.583379629628</v>
      </c>
      <c r="E2527" s="240">
        <v>101.8047</v>
      </c>
    </row>
    <row r="2528" spans="1:5" ht="15">
      <c r="A2528" s="241">
        <v>43935.6250462963</v>
      </c>
      <c r="E2528" s="240">
        <v>103.9418</v>
      </c>
    </row>
    <row r="2529" spans="1:5" ht="15">
      <c r="A2529" s="241">
        <v>43935.666712962964</v>
      </c>
      <c r="E2529" s="240">
        <v>105.8404</v>
      </c>
    </row>
    <row r="2530" spans="1:5" ht="15">
      <c r="A2530" s="241">
        <v>43935.708379629628</v>
      </c>
      <c r="E2530" s="240">
        <v>105.23180000000001</v>
      </c>
    </row>
    <row r="2531" spans="1:5" ht="15">
      <c r="A2531" s="241">
        <v>43935.7500462963</v>
      </c>
      <c r="E2531" s="240">
        <v>106.0496</v>
      </c>
    </row>
    <row r="2532" spans="1:5" ht="15">
      <c r="A2532" s="241">
        <v>43935.791712962964</v>
      </c>
      <c r="E2532" s="240">
        <v>102.895</v>
      </c>
    </row>
    <row r="2533" spans="1:5" ht="15">
      <c r="A2533" s="241">
        <v>43935.833379629628</v>
      </c>
      <c r="E2533" s="240">
        <v>104.3925</v>
      </c>
    </row>
    <row r="2534" spans="1:5" ht="15">
      <c r="A2534" s="241">
        <v>43935.8750462963</v>
      </c>
      <c r="E2534" s="240">
        <v>102.3492</v>
      </c>
    </row>
    <row r="2535" spans="1:5" ht="15">
      <c r="A2535" s="241">
        <v>43935.916712962964</v>
      </c>
      <c r="E2535" s="240">
        <v>98.909059999999997</v>
      </c>
    </row>
    <row r="2536" spans="1:5" ht="15">
      <c r="A2536" s="241">
        <v>43935.958379629628</v>
      </c>
      <c r="E2536" s="240">
        <v>91.562839999999994</v>
      </c>
    </row>
    <row r="2537" spans="1:5" ht="15">
      <c r="A2537" s="241">
        <v>43936.0000462963</v>
      </c>
      <c r="E2537" s="240">
        <v>86.752589999999998</v>
      </c>
    </row>
    <row r="2538" spans="1:5" ht="15">
      <c r="A2538" s="241">
        <v>43936.041712962964</v>
      </c>
      <c r="E2538" s="240">
        <v>82.801150000000007</v>
      </c>
    </row>
    <row r="2539" spans="1:5" ht="15">
      <c r="A2539" s="241">
        <v>43936.083379629628</v>
      </c>
      <c r="E2539" s="240">
        <v>77.987790000000004</v>
      </c>
    </row>
    <row r="2540" spans="1:5" ht="15">
      <c r="A2540" s="241">
        <v>43936.1250462963</v>
      </c>
      <c r="E2540" s="240">
        <v>77.499979999999994</v>
      </c>
    </row>
    <row r="2541" spans="1:5" ht="15">
      <c r="A2541" s="241">
        <v>43936.166712962964</v>
      </c>
      <c r="E2541" s="240">
        <v>75.604699999999994</v>
      </c>
    </row>
    <row r="2542" spans="1:5" ht="15">
      <c r="A2542" s="241">
        <v>43936.208379629628</v>
      </c>
      <c r="E2542" s="240">
        <v>76.561880000000002</v>
      </c>
    </row>
    <row r="2543" spans="1:5" ht="15">
      <c r="A2543" s="241">
        <v>43936.2500462963</v>
      </c>
      <c r="E2543" s="240">
        <v>81.797380000000004</v>
      </c>
    </row>
    <row r="2544" spans="1:5" ht="15">
      <c r="A2544" s="241">
        <v>43936.291712962964</v>
      </c>
      <c r="E2544" s="240">
        <v>83.919300000000007</v>
      </c>
    </row>
    <row r="2545" spans="1:5" ht="15">
      <c r="A2545" s="241">
        <v>43936.333379629628</v>
      </c>
      <c r="E2545" s="240">
        <v>91.663150000000002</v>
      </c>
    </row>
    <row r="2546" spans="1:5" ht="15">
      <c r="A2546" s="241">
        <v>43936.3750462963</v>
      </c>
      <c r="E2546" s="240">
        <v>90.214179999999999</v>
      </c>
    </row>
    <row r="2547" spans="1:5" ht="15">
      <c r="A2547" s="241">
        <v>43936.416712962964</v>
      </c>
      <c r="E2547" s="240">
        <v>97.322149999999993</v>
      </c>
    </row>
    <row r="2548" spans="1:5" ht="15">
      <c r="A2548" s="241">
        <v>43936.458379629628</v>
      </c>
      <c r="E2548" s="240">
        <v>96.553749999999994</v>
      </c>
    </row>
    <row r="2549" spans="1:5" ht="15">
      <c r="A2549" s="241">
        <v>43936.5000462963</v>
      </c>
      <c r="E2549" s="240">
        <v>100.4606</v>
      </c>
    </row>
    <row r="2550" spans="1:5" ht="15">
      <c r="A2550" s="241">
        <v>43936.541712962964</v>
      </c>
      <c r="E2550" s="240">
        <v>105.1711</v>
      </c>
    </row>
    <row r="2551" spans="1:5" ht="15">
      <c r="A2551" s="241">
        <v>43936.583379629628</v>
      </c>
      <c r="E2551" s="240">
        <v>106.5581</v>
      </c>
    </row>
    <row r="2552" spans="1:5" ht="15">
      <c r="A2552" s="241">
        <v>43936.6250462963</v>
      </c>
      <c r="E2552" s="240">
        <v>108.7538</v>
      </c>
    </row>
    <row r="2553" spans="1:5" ht="15">
      <c r="A2553" s="241">
        <v>43936.666712962964</v>
      </c>
      <c r="E2553" s="240">
        <v>109.7478</v>
      </c>
    </row>
    <row r="2554" spans="1:5" ht="15">
      <c r="A2554" s="241">
        <v>43936.708379629628</v>
      </c>
      <c r="E2554" s="240">
        <v>111.70650000000001</v>
      </c>
    </row>
    <row r="2555" spans="1:5" ht="15">
      <c r="A2555" s="241">
        <v>43936.7500462963</v>
      </c>
      <c r="E2555" s="240">
        <v>111.56100000000001</v>
      </c>
    </row>
    <row r="2556" spans="1:5" ht="15">
      <c r="A2556" s="241">
        <v>43936.791712962964</v>
      </c>
      <c r="E2556" s="240">
        <v>107.995</v>
      </c>
    </row>
    <row r="2557" spans="1:5" ht="15">
      <c r="A2557" s="241">
        <v>43936.833379629628</v>
      </c>
      <c r="E2557" s="240">
        <v>106.08580000000001</v>
      </c>
    </row>
    <row r="2558" spans="1:5" ht="15">
      <c r="A2558" s="241">
        <v>43936.8750462963</v>
      </c>
      <c r="E2558" s="240">
        <v>103.896</v>
      </c>
    </row>
    <row r="2559" spans="1:5" ht="15">
      <c r="A2559" s="241">
        <v>43936.916712962964</v>
      </c>
      <c r="E2559" s="240">
        <v>100.29259999999999</v>
      </c>
    </row>
    <row r="2560" spans="1:5" ht="15">
      <c r="A2560" s="241">
        <v>43936.958379629628</v>
      </c>
      <c r="E2560" s="240">
        <v>93.168099999999995</v>
      </c>
    </row>
    <row r="2561" spans="1:5" ht="15">
      <c r="A2561" s="241">
        <v>43937.0000462963</v>
      </c>
      <c r="E2561" s="240">
        <v>88.291830000000004</v>
      </c>
    </row>
    <row r="2562" spans="1:5" ht="15">
      <c r="A2562" s="241">
        <v>43937.041712962964</v>
      </c>
      <c r="E2562" s="240">
        <v>82.749189999999999</v>
      </c>
    </row>
    <row r="2563" spans="1:5" ht="15">
      <c r="A2563" s="241">
        <v>43937.083379629628</v>
      </c>
      <c r="E2563" s="240">
        <v>79.158289999999994</v>
      </c>
    </row>
    <row r="2564" spans="1:5" ht="15">
      <c r="A2564" s="241">
        <v>43937.1250462963</v>
      </c>
      <c r="E2564" s="240">
        <v>74.968050000000005</v>
      </c>
    </row>
    <row r="2565" spans="1:5" ht="15">
      <c r="A2565" s="241">
        <v>43937.166712962964</v>
      </c>
      <c r="E2565" s="240">
        <v>76.289540000000002</v>
      </c>
    </row>
    <row r="2566" spans="1:5" ht="15">
      <c r="A2566" s="241">
        <v>43937.208379629628</v>
      </c>
      <c r="E2566" s="240">
        <v>75.311729999999997</v>
      </c>
    </row>
    <row r="2567" spans="1:5" ht="15">
      <c r="A2567" s="241">
        <v>43937.2500462963</v>
      </c>
      <c r="E2567" s="240">
        <v>81.378389999999996</v>
      </c>
    </row>
    <row r="2568" spans="1:5" ht="15">
      <c r="A2568" s="241">
        <v>43937.291712962964</v>
      </c>
      <c r="E2568" s="240">
        <v>82.721500000000006</v>
      </c>
    </row>
    <row r="2569" spans="1:5" ht="15">
      <c r="A2569" s="241">
        <v>43937.333379629628</v>
      </c>
      <c r="E2569" s="240">
        <v>87.385050000000007</v>
      </c>
    </row>
    <row r="2570" spans="1:5" ht="15">
      <c r="A2570" s="241">
        <v>43937.3750462963</v>
      </c>
      <c r="E2570" s="240">
        <v>93.684579999999997</v>
      </c>
    </row>
    <row r="2571" spans="1:5" ht="15">
      <c r="A2571" s="241">
        <v>43937.416712962964</v>
      </c>
      <c r="E2571" s="240">
        <v>94.751850000000005</v>
      </c>
    </row>
    <row r="2572" spans="1:5" ht="15">
      <c r="A2572" s="241">
        <v>43937.458379629628</v>
      </c>
      <c r="E2572" s="240">
        <v>97.547259999999994</v>
      </c>
    </row>
    <row r="2573" spans="1:5" ht="15">
      <c r="A2573" s="241">
        <v>43937.5000462963</v>
      </c>
      <c r="E2573" s="240">
        <v>100.643</v>
      </c>
    </row>
    <row r="2574" spans="1:5" ht="15">
      <c r="A2574" s="241">
        <v>43937.541712962964</v>
      </c>
      <c r="E2574" s="240">
        <v>102.7847</v>
      </c>
    </row>
    <row r="2575" spans="1:5" ht="15">
      <c r="A2575" s="241">
        <v>43937.583379629628</v>
      </c>
      <c r="E2575" s="240">
        <v>104.0177</v>
      </c>
    </row>
    <row r="2576" spans="1:5" ht="15">
      <c r="A2576" s="241">
        <v>43937.6250462963</v>
      </c>
      <c r="E2576" s="240">
        <v>106.904</v>
      </c>
    </row>
    <row r="2577" spans="1:5" ht="15">
      <c r="A2577" s="241">
        <v>43937.666712962964</v>
      </c>
      <c r="E2577" s="240">
        <v>106.4907</v>
      </c>
    </row>
    <row r="2578" spans="1:5" ht="15">
      <c r="A2578" s="241">
        <v>43937.708379629628</v>
      </c>
      <c r="E2578" s="240">
        <v>106.88379999999999</v>
      </c>
    </row>
    <row r="2579" spans="1:5" ht="15">
      <c r="A2579" s="241">
        <v>43937.7500462963</v>
      </c>
      <c r="E2579" s="240">
        <v>108.16930000000001</v>
      </c>
    </row>
    <row r="2580" spans="1:5" ht="15">
      <c r="A2580" s="241">
        <v>43937.791712962964</v>
      </c>
      <c r="E2580" s="240">
        <v>101.6058</v>
      </c>
    </row>
    <row r="2581" spans="1:5" ht="15">
      <c r="A2581" s="241">
        <v>43937.833379629628</v>
      </c>
      <c r="E2581" s="240">
        <v>102.85639999999999</v>
      </c>
    </row>
    <row r="2582" spans="1:5" ht="15">
      <c r="A2582" s="241">
        <v>43937.8750462963</v>
      </c>
      <c r="E2582" s="240">
        <v>100.0342</v>
      </c>
    </row>
    <row r="2583" spans="1:5" ht="15">
      <c r="A2583" s="241">
        <v>43937.916712962964</v>
      </c>
      <c r="E2583" s="240">
        <v>96.90325</v>
      </c>
    </row>
    <row r="2584" spans="1:5" ht="15">
      <c r="A2584" s="241">
        <v>43937.958379629628</v>
      </c>
      <c r="E2584" s="240">
        <v>93.561300000000003</v>
      </c>
    </row>
    <row r="2585" spans="1:5" ht="15">
      <c r="A2585" s="241">
        <v>43938.0000462963</v>
      </c>
      <c r="E2585" s="240">
        <v>86.024460000000005</v>
      </c>
    </row>
    <row r="2586" spans="1:5" ht="15">
      <c r="A2586" s="241">
        <v>43938.041712962964</v>
      </c>
      <c r="E2586" s="240">
        <v>82.011279999999999</v>
      </c>
    </row>
    <row r="2587" spans="1:5" ht="15">
      <c r="A2587" s="241">
        <v>43938.083379629628</v>
      </c>
      <c r="E2587" s="240">
        <v>79.163700000000006</v>
      </c>
    </row>
    <row r="2588" spans="1:5" ht="15">
      <c r="A2588" s="241">
        <v>43938.1250462963</v>
      </c>
      <c r="E2588" s="240">
        <v>75.482349999999997</v>
      </c>
    </row>
    <row r="2589" spans="1:5" ht="15">
      <c r="A2589" s="241">
        <v>43938.166712962964</v>
      </c>
      <c r="E2589" s="240">
        <v>75.152760000000001</v>
      </c>
    </row>
    <row r="2590" spans="1:5" ht="15">
      <c r="A2590" s="241">
        <v>43938.208379629628</v>
      </c>
      <c r="E2590" s="240">
        <v>75.546310000000005</v>
      </c>
    </row>
    <row r="2591" spans="1:5" ht="15">
      <c r="A2591" s="241">
        <v>43938.2500462963</v>
      </c>
      <c r="E2591" s="240">
        <v>80.966089999999994</v>
      </c>
    </row>
    <row r="2592" spans="1:5" ht="15">
      <c r="A2592" s="241">
        <v>43938.291712962964</v>
      </c>
      <c r="E2592" s="240">
        <v>83.841009999999997</v>
      </c>
    </row>
    <row r="2593" spans="1:5" ht="15">
      <c r="A2593" s="241">
        <v>43938.333379629628</v>
      </c>
      <c r="E2593" s="240">
        <v>89.702359999999999</v>
      </c>
    </row>
    <row r="2594" spans="1:5" ht="15">
      <c r="A2594" s="241">
        <v>43938.3750462963</v>
      </c>
      <c r="E2594" s="240">
        <v>94.075450000000004</v>
      </c>
    </row>
    <row r="2595" spans="1:5" ht="15">
      <c r="A2595" s="241">
        <v>43938.416712962964</v>
      </c>
      <c r="E2595" s="240">
        <v>97.195430000000002</v>
      </c>
    </row>
    <row r="2596" spans="1:5" ht="15">
      <c r="A2596" s="241">
        <v>43938.458379629628</v>
      </c>
      <c r="E2596" s="240">
        <v>100.6782</v>
      </c>
    </row>
    <row r="2597" spans="1:5" ht="15">
      <c r="A2597" s="241">
        <v>43938.5000462963</v>
      </c>
      <c r="E2597" s="240">
        <v>102.27070000000001</v>
      </c>
    </row>
    <row r="2598" spans="1:5" ht="15">
      <c r="A2598" s="241">
        <v>43938.541712962964</v>
      </c>
      <c r="E2598" s="240">
        <v>100.4654</v>
      </c>
    </row>
    <row r="2599" spans="1:5" ht="15">
      <c r="A2599" s="241">
        <v>43938.583379629628</v>
      </c>
      <c r="E2599" s="240">
        <v>102.2752</v>
      </c>
    </row>
    <row r="2600" spans="1:5" ht="15">
      <c r="A2600" s="241">
        <v>43938.6250462963</v>
      </c>
      <c r="E2600" s="240">
        <v>100.0352</v>
      </c>
    </row>
    <row r="2601" spans="1:5" ht="15">
      <c r="A2601" s="241">
        <v>43938.666712962964</v>
      </c>
      <c r="E2601" s="240">
        <v>98.585840000000005</v>
      </c>
    </row>
    <row r="2602" spans="1:5" ht="15">
      <c r="A2602" s="241">
        <v>43938.708379629628</v>
      </c>
      <c r="E2602" s="240">
        <v>99.289230000000003</v>
      </c>
    </row>
    <row r="2603" spans="1:5" ht="15">
      <c r="A2603" s="241">
        <v>43938.7500462963</v>
      </c>
      <c r="E2603" s="240">
        <v>100.2744</v>
      </c>
    </row>
    <row r="2604" spans="1:5" ht="15">
      <c r="A2604" s="241">
        <v>43938.791712962964</v>
      </c>
      <c r="E2604" s="240">
        <v>97.485680000000002</v>
      </c>
    </row>
    <row r="2605" spans="1:5" ht="15">
      <c r="A2605" s="241">
        <v>43938.833379629628</v>
      </c>
      <c r="E2605" s="240">
        <v>98.646990000000002</v>
      </c>
    </row>
    <row r="2606" spans="1:5" ht="15">
      <c r="A2606" s="241">
        <v>43938.8750462963</v>
      </c>
      <c r="E2606" s="240">
        <v>98.042779999999993</v>
      </c>
    </row>
    <row r="2607" spans="1:5" ht="15">
      <c r="A2607" s="241">
        <v>43938.916712962964</v>
      </c>
      <c r="E2607" s="240">
        <v>97.258300000000006</v>
      </c>
    </row>
    <row r="2608" spans="1:5" ht="15">
      <c r="A2608" s="241">
        <v>43938.958379629628</v>
      </c>
      <c r="E2608" s="240">
        <v>92.049440000000004</v>
      </c>
    </row>
    <row r="2609" spans="1:5" ht="15">
      <c r="A2609" s="241">
        <v>43939.0000462963</v>
      </c>
      <c r="E2609" s="240">
        <v>86.676130000000001</v>
      </c>
    </row>
    <row r="2610" spans="1:5" ht="15">
      <c r="A2610" s="241">
        <v>43939.041712962964</v>
      </c>
      <c r="E2610" s="240">
        <v>82.870189999999994</v>
      </c>
    </row>
    <row r="2611" spans="1:5" ht="15">
      <c r="A2611" s="241">
        <v>43939.083379629628</v>
      </c>
      <c r="E2611" s="240">
        <v>79.405230000000003</v>
      </c>
    </row>
    <row r="2612" spans="1:5" ht="15">
      <c r="A2612" s="241">
        <v>43939.1250462963</v>
      </c>
      <c r="E2612" s="240">
        <v>76.152829999999994</v>
      </c>
    </row>
    <row r="2613" spans="1:5" ht="15">
      <c r="A2613" s="241">
        <v>43939.166712962964</v>
      </c>
      <c r="E2613" s="240">
        <v>76.677530000000004</v>
      </c>
    </row>
    <row r="2614" spans="1:5" ht="15">
      <c r="A2614" s="241">
        <v>43939.208379629628</v>
      </c>
      <c r="E2614" s="240">
        <v>76.004379999999998</v>
      </c>
    </row>
    <row r="2615" spans="1:5" ht="15">
      <c r="A2615" s="241">
        <v>43939.2500462963</v>
      </c>
      <c r="E2615" s="240">
        <v>76.913809999999998</v>
      </c>
    </row>
    <row r="2616" spans="1:5" ht="15">
      <c r="A2616" s="241">
        <v>43939.291712962964</v>
      </c>
      <c r="E2616" s="240">
        <v>79.436359999999993</v>
      </c>
    </row>
    <row r="2617" spans="1:5" ht="15">
      <c r="A2617" s="241">
        <v>43939.333379629628</v>
      </c>
      <c r="E2617" s="240">
        <v>80.824929999999995</v>
      </c>
    </row>
    <row r="2618" spans="1:5" ht="15">
      <c r="A2618" s="241">
        <v>43939.3750462963</v>
      </c>
      <c r="E2618" s="240">
        <v>80.754660000000001</v>
      </c>
    </row>
    <row r="2619" spans="1:5" ht="15">
      <c r="A2619" s="241">
        <v>43939.416712962964</v>
      </c>
      <c r="E2619" s="240">
        <v>86.250429999999994</v>
      </c>
    </row>
    <row r="2620" spans="1:5" ht="15">
      <c r="A2620" s="241">
        <v>43939.458379629628</v>
      </c>
      <c r="E2620" s="240">
        <v>88.843680000000006</v>
      </c>
    </row>
    <row r="2621" spans="1:5" ht="15">
      <c r="A2621" s="241">
        <v>43939.5000462963</v>
      </c>
      <c r="E2621" s="240">
        <v>90.017139999999998</v>
      </c>
    </row>
    <row r="2622" spans="1:5" ht="15">
      <c r="A2622" s="241">
        <v>43939.541712962964</v>
      </c>
      <c r="E2622" s="240">
        <v>93.085449999999994</v>
      </c>
    </row>
    <row r="2623" spans="1:5" ht="15">
      <c r="A2623" s="241">
        <v>43939.583379629628</v>
      </c>
      <c r="E2623" s="240">
        <v>92.407780000000002</v>
      </c>
    </row>
    <row r="2624" spans="1:5" ht="15">
      <c r="A2624" s="241">
        <v>43939.6250462963</v>
      </c>
      <c r="E2624" s="240">
        <v>89.590590000000006</v>
      </c>
    </row>
    <row r="2625" spans="1:5" ht="15">
      <c r="A2625" s="241">
        <v>43939.666712962964</v>
      </c>
      <c r="E2625" s="240">
        <v>90.738600000000005</v>
      </c>
    </row>
    <row r="2626" spans="1:5" ht="15">
      <c r="A2626" s="241">
        <v>43939.708379629628</v>
      </c>
      <c r="E2626" s="240">
        <v>91.562640000000002</v>
      </c>
    </row>
    <row r="2627" spans="1:5" ht="15">
      <c r="A2627" s="241">
        <v>43939.7500462963</v>
      </c>
      <c r="E2627" s="240">
        <v>92.450109999999995</v>
      </c>
    </row>
    <row r="2628" spans="1:5" ht="15">
      <c r="A2628" s="241">
        <v>43939.791712962964</v>
      </c>
      <c r="E2628" s="240">
        <v>92.642449999999997</v>
      </c>
    </row>
    <row r="2629" spans="1:5" ht="15">
      <c r="A2629" s="241">
        <v>43939.833379629628</v>
      </c>
      <c r="E2629" s="240">
        <v>96.419759999999997</v>
      </c>
    </row>
    <row r="2630" spans="1:5" ht="15">
      <c r="A2630" s="241">
        <v>43939.8750462963</v>
      </c>
      <c r="E2630" s="240">
        <v>96.485489999999999</v>
      </c>
    </row>
    <row r="2631" spans="1:5" ht="15">
      <c r="A2631" s="241">
        <v>43939.916712962964</v>
      </c>
      <c r="E2631" s="240">
        <v>93.631159999999994</v>
      </c>
    </row>
    <row r="2632" spans="1:5" ht="15">
      <c r="A2632" s="241">
        <v>43939.958379629628</v>
      </c>
      <c r="E2632" s="240">
        <v>89.924139999999994</v>
      </c>
    </row>
    <row r="2633" spans="1:5" ht="15">
      <c r="A2633" s="241">
        <v>43940.0000462963</v>
      </c>
      <c r="E2633" s="240">
        <v>83.771230000000003</v>
      </c>
    </row>
    <row r="2634" spans="1:5" ht="15">
      <c r="A2634" s="241">
        <v>43940.041712962964</v>
      </c>
      <c r="E2634" s="240">
        <v>82.714579999999998</v>
      </c>
    </row>
    <row r="2635" spans="1:5" ht="15">
      <c r="A2635" s="241">
        <v>43940.083379629628</v>
      </c>
      <c r="E2635" s="240">
        <v>76.538139999999999</v>
      </c>
    </row>
    <row r="2636" spans="1:5" ht="15">
      <c r="A2636" s="241">
        <v>43940.1250462963</v>
      </c>
      <c r="E2636" s="240">
        <v>77.79316</v>
      </c>
    </row>
    <row r="2637" spans="1:5" ht="15">
      <c r="A2637" s="241">
        <v>43940.166712962964</v>
      </c>
      <c r="E2637" s="240">
        <v>75.308750000000003</v>
      </c>
    </row>
    <row r="2638" spans="1:5" ht="15">
      <c r="A2638" s="241">
        <v>43940.208379629628</v>
      </c>
      <c r="E2638" s="240">
        <v>74.444010000000006</v>
      </c>
    </row>
    <row r="2639" spans="1:5" ht="15">
      <c r="A2639" s="241">
        <v>43940.2500462963</v>
      </c>
      <c r="E2639" s="240">
        <v>75.650139999999993</v>
      </c>
    </row>
    <row r="2640" spans="1:5" ht="15">
      <c r="A2640" s="241">
        <v>43940.291712962964</v>
      </c>
      <c r="E2640" s="240">
        <v>75.957089999999994</v>
      </c>
    </row>
    <row r="2641" spans="1:5" ht="15">
      <c r="A2641" s="241">
        <v>43940.333379629628</v>
      </c>
      <c r="E2641" s="240">
        <v>76.330250000000007</v>
      </c>
    </row>
    <row r="2642" spans="1:5" ht="15">
      <c r="A2642" s="241">
        <v>43940.3750462963</v>
      </c>
      <c r="E2642" s="240">
        <v>76.130189999999999</v>
      </c>
    </row>
    <row r="2643" spans="1:5" ht="15">
      <c r="A2643" s="241">
        <v>43940.416712962964</v>
      </c>
      <c r="E2643" s="240">
        <v>80.743979999999993</v>
      </c>
    </row>
    <row r="2644" spans="1:5" ht="15">
      <c r="A2644" s="241">
        <v>43940.458379629628</v>
      </c>
      <c r="E2644" s="240">
        <v>83.852710000000002</v>
      </c>
    </row>
    <row r="2645" spans="1:5" ht="15">
      <c r="A2645" s="241">
        <v>43940.5000462963</v>
      </c>
      <c r="E2645" s="240">
        <v>85.140150000000006</v>
      </c>
    </row>
    <row r="2646" spans="1:5" ht="15">
      <c r="A2646" s="241">
        <v>43940.541712962964</v>
      </c>
      <c r="E2646" s="240">
        <v>84.147989999999993</v>
      </c>
    </row>
    <row r="2647" spans="1:5" ht="15">
      <c r="A2647" s="241">
        <v>43940.583379629628</v>
      </c>
      <c r="E2647" s="240">
        <v>87.786900000000003</v>
      </c>
    </row>
    <row r="2648" spans="1:5" ht="15">
      <c r="A2648" s="241">
        <v>43940.6250462963</v>
      </c>
      <c r="E2648" s="240">
        <v>86.235990000000001</v>
      </c>
    </row>
    <row r="2649" spans="1:5" ht="15">
      <c r="A2649" s="241">
        <v>43940.666712962964</v>
      </c>
      <c r="E2649" s="240">
        <v>87.038039999999995</v>
      </c>
    </row>
    <row r="2650" spans="1:5" ht="15">
      <c r="A2650" s="241">
        <v>43940.708379629628</v>
      </c>
      <c r="E2650" s="240">
        <v>87.237260000000006</v>
      </c>
    </row>
    <row r="2651" spans="1:5" ht="15">
      <c r="A2651" s="241">
        <v>43940.7500462963</v>
      </c>
      <c r="E2651" s="240">
        <v>89.278890000000004</v>
      </c>
    </row>
    <row r="2652" spans="1:5" ht="15">
      <c r="A2652" s="241">
        <v>43940.791712962964</v>
      </c>
      <c r="E2652" s="240">
        <v>93.651560000000003</v>
      </c>
    </row>
    <row r="2653" spans="1:5" ht="15">
      <c r="A2653" s="241">
        <v>43940.833379629628</v>
      </c>
      <c r="E2653" s="240">
        <v>95.090559999999996</v>
      </c>
    </row>
    <row r="2654" spans="1:5" ht="15">
      <c r="A2654" s="241">
        <v>43940.8750462963</v>
      </c>
      <c r="E2654" s="240">
        <v>95.020859999999999</v>
      </c>
    </row>
    <row r="2655" spans="1:5" ht="15">
      <c r="A2655" s="241">
        <v>43940.916712962964</v>
      </c>
      <c r="E2655" s="240">
        <v>93.388180000000006</v>
      </c>
    </row>
    <row r="2656" spans="1:5" ht="15">
      <c r="A2656" s="241">
        <v>43940.958379629628</v>
      </c>
      <c r="E2656" s="240">
        <v>87.79</v>
      </c>
    </row>
    <row r="2657" spans="1:5" ht="15">
      <c r="A2657" s="241">
        <v>43941.0000462963</v>
      </c>
      <c r="E2657" s="240">
        <v>81.670739999999995</v>
      </c>
    </row>
    <row r="2658" spans="1:5" ht="15">
      <c r="A2658" s="241">
        <v>43941.041712962964</v>
      </c>
      <c r="E2658" s="240">
        <v>79.813389999999998</v>
      </c>
    </row>
    <row r="2659" spans="1:5" ht="15">
      <c r="A2659" s="241">
        <v>43941.083379629628</v>
      </c>
      <c r="E2659" s="240">
        <v>78.623379999999997</v>
      </c>
    </row>
    <row r="2660" spans="1:5" ht="15">
      <c r="A2660" s="241">
        <v>43941.1250462963</v>
      </c>
      <c r="E2660" s="240">
        <v>74.655940000000001</v>
      </c>
    </row>
    <row r="2661" spans="1:5" ht="15">
      <c r="A2661" s="241">
        <v>43941.166712962964</v>
      </c>
      <c r="E2661" s="240">
        <v>74.493440000000007</v>
      </c>
    </row>
    <row r="2662" spans="1:5" ht="15">
      <c r="A2662" s="241">
        <v>43941.208379629628</v>
      </c>
      <c r="E2662" s="240">
        <v>76.566429999999997</v>
      </c>
    </row>
    <row r="2663" spans="1:5" ht="15">
      <c r="A2663" s="241">
        <v>43941.2500462963</v>
      </c>
      <c r="E2663" s="240">
        <v>79.636750000000006</v>
      </c>
    </row>
    <row r="2664" spans="1:5" ht="15">
      <c r="A2664" s="241">
        <v>43941.291712962964</v>
      </c>
      <c r="E2664" s="240">
        <v>86.168080000000003</v>
      </c>
    </row>
    <row r="2665" spans="1:5" ht="15">
      <c r="A2665" s="241">
        <v>43941.333379629628</v>
      </c>
      <c r="E2665" s="240">
        <v>90.226900000000001</v>
      </c>
    </row>
    <row r="2666" spans="1:5" ht="15">
      <c r="A2666" s="241">
        <v>43941.3750462963</v>
      </c>
      <c r="E2666" s="240">
        <v>92.244609999999994</v>
      </c>
    </row>
    <row r="2667" spans="1:5" ht="15">
      <c r="A2667" s="241">
        <v>43941.416712962964</v>
      </c>
      <c r="E2667" s="240">
        <v>97.429109999999994</v>
      </c>
    </row>
    <row r="2668" spans="1:5" ht="15">
      <c r="A2668" s="241">
        <v>43941.458379629628</v>
      </c>
      <c r="E2668" s="240">
        <v>100.9093</v>
      </c>
    </row>
    <row r="2669" spans="1:5" ht="15">
      <c r="A2669" s="241">
        <v>43941.5000462963</v>
      </c>
      <c r="E2669" s="240">
        <v>102.38630000000001</v>
      </c>
    </row>
    <row r="2670" spans="1:5" ht="15">
      <c r="A2670" s="241">
        <v>43941.541712962964</v>
      </c>
      <c r="E2670" s="240">
        <v>102.4575</v>
      </c>
    </row>
    <row r="2671" spans="1:5" ht="15">
      <c r="A2671" s="241">
        <v>43941.583379629628</v>
      </c>
      <c r="E2671" s="240">
        <v>104.33280000000001</v>
      </c>
    </row>
    <row r="2672" spans="1:5" ht="15">
      <c r="A2672" s="241">
        <v>43941.6250462963</v>
      </c>
      <c r="E2672" s="240">
        <v>103.1477</v>
      </c>
    </row>
    <row r="2673" spans="1:5" ht="15">
      <c r="A2673" s="241">
        <v>43941.666712962964</v>
      </c>
      <c r="E2673" s="240">
        <v>103.3909</v>
      </c>
    </row>
    <row r="2674" spans="1:5" ht="15">
      <c r="A2674" s="241">
        <v>43941.708379629628</v>
      </c>
      <c r="E2674" s="240">
        <v>101.2282</v>
      </c>
    </row>
    <row r="2675" spans="1:5" ht="15">
      <c r="A2675" s="241">
        <v>43941.7500462963</v>
      </c>
      <c r="E2675" s="240">
        <v>101.3232</v>
      </c>
    </row>
    <row r="2676" spans="1:5" ht="15">
      <c r="A2676" s="241">
        <v>43941.791712962964</v>
      </c>
      <c r="E2676" s="240">
        <v>97.952590000000001</v>
      </c>
    </row>
    <row r="2677" spans="1:5" ht="15">
      <c r="A2677" s="241">
        <v>43941.833379629628</v>
      </c>
      <c r="E2677" s="240">
        <v>101.3022</v>
      </c>
    </row>
    <row r="2678" spans="1:5" ht="15">
      <c r="A2678" s="241">
        <v>43941.8750462963</v>
      </c>
      <c r="E2678" s="240">
        <v>101.97499999999999</v>
      </c>
    </row>
    <row r="2679" spans="1:5" ht="15">
      <c r="A2679" s="241">
        <v>43941.916712962964</v>
      </c>
      <c r="E2679" s="240">
        <v>97.251249999999999</v>
      </c>
    </row>
    <row r="2680" spans="1:5" ht="15">
      <c r="A2680" s="241">
        <v>43941.958379629628</v>
      </c>
      <c r="E2680" s="240">
        <v>92.489710000000002</v>
      </c>
    </row>
    <row r="2681" spans="1:5" ht="15">
      <c r="A2681" s="241">
        <v>43942.0000462963</v>
      </c>
      <c r="E2681" s="240">
        <v>84.028239999999997</v>
      </c>
    </row>
    <row r="2682" spans="1:5" ht="15">
      <c r="A2682" s="241">
        <v>43942.041712962964</v>
      </c>
      <c r="E2682" s="240">
        <v>83.027379999999994</v>
      </c>
    </row>
    <row r="2683" spans="1:5" ht="15">
      <c r="A2683" s="241">
        <v>43942.083379629628</v>
      </c>
      <c r="E2683" s="240">
        <v>79.527789999999996</v>
      </c>
    </row>
    <row r="2684" spans="1:5" ht="15">
      <c r="A2684" s="241">
        <v>43942.1250462963</v>
      </c>
      <c r="E2684" s="240">
        <v>76.02655</v>
      </c>
    </row>
    <row r="2685" spans="1:5" ht="15">
      <c r="A2685" s="241">
        <v>43942.166712962964</v>
      </c>
      <c r="E2685" s="240">
        <v>75.139750000000006</v>
      </c>
    </row>
    <row r="2686" spans="1:5" ht="15">
      <c r="A2686" s="241">
        <v>43942.208379629628</v>
      </c>
      <c r="E2686" s="240">
        <v>77.781350000000003</v>
      </c>
    </row>
    <row r="2687" spans="1:5" ht="15">
      <c r="A2687" s="241">
        <v>43942.2500462963</v>
      </c>
      <c r="E2687" s="240">
        <v>82.648790000000005</v>
      </c>
    </row>
    <row r="2688" spans="1:5" ht="15">
      <c r="A2688" s="241">
        <v>43942.291712962964</v>
      </c>
      <c r="E2688" s="240">
        <v>84.826539999999994</v>
      </c>
    </row>
    <row r="2689" spans="1:5" ht="15">
      <c r="A2689" s="241">
        <v>43942.333379629628</v>
      </c>
      <c r="E2689" s="240">
        <v>90.387010000000004</v>
      </c>
    </row>
    <row r="2690" spans="1:5" ht="15">
      <c r="A2690" s="241">
        <v>43942.3750462963</v>
      </c>
      <c r="E2690" s="240">
        <v>92.377560000000003</v>
      </c>
    </row>
    <row r="2691" spans="1:5" ht="15">
      <c r="A2691" s="241">
        <v>43942.416712962964</v>
      </c>
      <c r="E2691" s="240">
        <v>97.916849999999997</v>
      </c>
    </row>
    <row r="2692" spans="1:5" ht="15">
      <c r="A2692" s="241">
        <v>43942.458379629628</v>
      </c>
      <c r="E2692" s="240">
        <v>99.752579999999995</v>
      </c>
    </row>
    <row r="2693" spans="1:5" ht="15">
      <c r="A2693" s="241">
        <v>43942.5000462963</v>
      </c>
      <c r="E2693" s="240">
        <v>102.297</v>
      </c>
    </row>
    <row r="2694" spans="1:5" ht="15">
      <c r="A2694" s="241">
        <v>43942.541712962964</v>
      </c>
      <c r="E2694" s="240">
        <v>102.00839999999999</v>
      </c>
    </row>
    <row r="2695" spans="1:5" ht="15">
      <c r="A2695" s="241">
        <v>43942.583379629628</v>
      </c>
      <c r="E2695" s="240">
        <v>106.3322</v>
      </c>
    </row>
    <row r="2696" spans="1:5" ht="15">
      <c r="A2696" s="241">
        <v>43942.6250462963</v>
      </c>
      <c r="E2696" s="240">
        <v>105.42230000000001</v>
      </c>
    </row>
    <row r="2697" spans="1:5" ht="15">
      <c r="A2697" s="241">
        <v>43942.666712962964</v>
      </c>
      <c r="E2697" s="240">
        <v>105.6326</v>
      </c>
    </row>
    <row r="2698" spans="1:5" ht="15">
      <c r="A2698" s="241">
        <v>43942.708379629628</v>
      </c>
      <c r="E2698" s="240">
        <v>107.4034</v>
      </c>
    </row>
    <row r="2699" spans="1:5" ht="15">
      <c r="A2699" s="241">
        <v>43942.7500462963</v>
      </c>
      <c r="E2699" s="240">
        <v>105.9058</v>
      </c>
    </row>
    <row r="2700" spans="1:5" ht="15">
      <c r="A2700" s="241">
        <v>43942.791712962964</v>
      </c>
      <c r="E2700" s="240">
        <v>102.3387</v>
      </c>
    </row>
    <row r="2701" spans="1:5" ht="15">
      <c r="A2701" s="241">
        <v>43942.833379629628</v>
      </c>
      <c r="E2701" s="240">
        <v>104.336</v>
      </c>
    </row>
    <row r="2702" spans="1:5" ht="15">
      <c r="A2702" s="241">
        <v>43942.8750462963</v>
      </c>
      <c r="E2702" s="240">
        <v>102.4533</v>
      </c>
    </row>
    <row r="2703" spans="1:5" ht="15">
      <c r="A2703" s="241">
        <v>43942.916712962964</v>
      </c>
      <c r="E2703" s="240">
        <v>100.32259999999999</v>
      </c>
    </row>
    <row r="2704" spans="1:5" ht="15">
      <c r="A2704" s="241">
        <v>43942.958379629628</v>
      </c>
      <c r="E2704" s="240">
        <v>92.989530000000002</v>
      </c>
    </row>
    <row r="2705" spans="1:5" ht="15">
      <c r="A2705" s="241">
        <v>43943.0000462963</v>
      </c>
      <c r="E2705" s="240">
        <v>86.39649</v>
      </c>
    </row>
    <row r="2706" spans="1:5" ht="15">
      <c r="A2706" s="241">
        <v>43943.041712962964</v>
      </c>
      <c r="E2706" s="240">
        <v>82.839609999999993</v>
      </c>
    </row>
    <row r="2707" spans="1:5" ht="15">
      <c r="A2707" s="241">
        <v>43943.083379629628</v>
      </c>
      <c r="E2707" s="240">
        <v>80.96754</v>
      </c>
    </row>
    <row r="2708" spans="1:5" ht="15">
      <c r="A2708" s="241">
        <v>43943.1250462963</v>
      </c>
      <c r="E2708" s="240">
        <v>76.121539999999996</v>
      </c>
    </row>
    <row r="2709" spans="1:5" ht="15">
      <c r="A2709" s="241">
        <v>43943.166712962964</v>
      </c>
      <c r="E2709" s="240">
        <v>76.359290000000001</v>
      </c>
    </row>
    <row r="2710" spans="1:5" ht="15">
      <c r="A2710" s="241">
        <v>43943.208379629628</v>
      </c>
      <c r="E2710" s="240">
        <v>76.904780000000002</v>
      </c>
    </row>
    <row r="2711" spans="1:5" ht="15">
      <c r="A2711" s="241">
        <v>43943.2500462963</v>
      </c>
      <c r="E2711" s="240">
        <v>80.378110000000007</v>
      </c>
    </row>
    <row r="2712" spans="1:5" ht="15">
      <c r="A2712" s="241">
        <v>43943.291712962964</v>
      </c>
      <c r="E2712" s="240">
        <v>85.056449999999998</v>
      </c>
    </row>
    <row r="2713" spans="1:5" ht="15">
      <c r="A2713" s="241">
        <v>43943.333379629628</v>
      </c>
      <c r="E2713" s="240">
        <v>88.319829999999996</v>
      </c>
    </row>
    <row r="2714" spans="1:5" ht="15">
      <c r="A2714" s="241">
        <v>43943.3750462963</v>
      </c>
      <c r="E2714" s="240">
        <v>95.940399999999997</v>
      </c>
    </row>
    <row r="2715" spans="1:5" ht="15">
      <c r="A2715" s="241">
        <v>43943.416712962964</v>
      </c>
      <c r="E2715" s="240">
        <v>98.289289999999994</v>
      </c>
    </row>
    <row r="2716" spans="1:5" ht="15">
      <c r="A2716" s="241">
        <v>43943.458379629628</v>
      </c>
      <c r="E2716" s="240">
        <v>101.248</v>
      </c>
    </row>
    <row r="2717" spans="1:5" ht="15">
      <c r="A2717" s="241">
        <v>43943.5000462963</v>
      </c>
      <c r="E2717" s="240">
        <v>105.1323</v>
      </c>
    </row>
    <row r="2718" spans="1:5" ht="15">
      <c r="A2718" s="241">
        <v>43943.541712962964</v>
      </c>
      <c r="E2718" s="240">
        <v>113.1322</v>
      </c>
    </row>
    <row r="2719" spans="1:5" ht="15">
      <c r="A2719" s="241">
        <v>43943.583379629628</v>
      </c>
      <c r="E2719" s="240">
        <v>117.651</v>
      </c>
    </row>
    <row r="2720" spans="1:5" ht="15">
      <c r="A2720" s="241">
        <v>43943.6250462963</v>
      </c>
      <c r="E2720" s="240">
        <v>121.49550000000001</v>
      </c>
    </row>
    <row r="2721" spans="1:5" ht="15">
      <c r="A2721" s="241">
        <v>43943.666712962964</v>
      </c>
      <c r="E2721" s="240">
        <v>130.0498</v>
      </c>
    </row>
    <row r="2722" spans="1:5" ht="15">
      <c r="A2722" s="241">
        <v>43943.708379629628</v>
      </c>
      <c r="E2722" s="240">
        <v>132.82300000000001</v>
      </c>
    </row>
    <row r="2723" spans="1:5" ht="15">
      <c r="A2723" s="241">
        <v>43943.7500462963</v>
      </c>
      <c r="E2723" s="240">
        <v>135.8116</v>
      </c>
    </row>
    <row r="2724" spans="1:5" ht="15">
      <c r="A2724" s="241">
        <v>43943.791712962964</v>
      </c>
      <c r="E2724" s="240">
        <v>131.10749999999999</v>
      </c>
    </row>
    <row r="2725" spans="1:5" ht="15">
      <c r="A2725" s="241">
        <v>43943.833379629628</v>
      </c>
      <c r="E2725" s="240">
        <v>122.7252</v>
      </c>
    </row>
    <row r="2726" spans="1:5" ht="15">
      <c r="A2726" s="241">
        <v>43943.8750462963</v>
      </c>
      <c r="E2726" s="240">
        <v>120.5916</v>
      </c>
    </row>
    <row r="2727" spans="1:5" ht="15">
      <c r="A2727" s="241">
        <v>43943.916712962964</v>
      </c>
      <c r="E2727" s="240">
        <v>113.67019999999999</v>
      </c>
    </row>
    <row r="2728" spans="1:5" ht="15">
      <c r="A2728" s="241">
        <v>43943.958379629628</v>
      </c>
      <c r="E2728" s="240">
        <v>104.1331</v>
      </c>
    </row>
    <row r="2729" spans="1:5" ht="15">
      <c r="A2729" s="241">
        <v>43944.0000462963</v>
      </c>
      <c r="E2729" s="240">
        <v>96.434880000000007</v>
      </c>
    </row>
    <row r="2730" spans="1:5" ht="15">
      <c r="A2730" s="241">
        <v>43944.041712962964</v>
      </c>
      <c r="E2730" s="240">
        <v>90.789829999999995</v>
      </c>
    </row>
    <row r="2731" spans="1:5" ht="15">
      <c r="A2731" s="241">
        <v>43944.083379629628</v>
      </c>
      <c r="E2731" s="240">
        <v>85.829859999999996</v>
      </c>
    </row>
    <row r="2732" spans="1:5" ht="15">
      <c r="A2732" s="241">
        <v>43944.1250462963</v>
      </c>
      <c r="E2732" s="240">
        <v>83.106979999999993</v>
      </c>
    </row>
    <row r="2733" spans="1:5" ht="15">
      <c r="A2733" s="241">
        <v>43944.166712962964</v>
      </c>
      <c r="E2733" s="240">
        <v>79.467439999999996</v>
      </c>
    </row>
    <row r="2734" spans="1:5" ht="15">
      <c r="A2734" s="241">
        <v>43944.208379629628</v>
      </c>
      <c r="E2734" s="240">
        <v>82.741240000000005</v>
      </c>
    </row>
    <row r="2735" spans="1:5" ht="15">
      <c r="A2735" s="241">
        <v>43944.2500462963</v>
      </c>
      <c r="E2735" s="240">
        <v>85.526679999999999</v>
      </c>
    </row>
    <row r="2736" spans="1:5" ht="15">
      <c r="A2736" s="241">
        <v>43944.291712962964</v>
      </c>
      <c r="E2736" s="240">
        <v>89.716239999999999</v>
      </c>
    </row>
    <row r="2737" spans="1:5" ht="15">
      <c r="A2737" s="241">
        <v>43944.333379629628</v>
      </c>
      <c r="E2737" s="240">
        <v>92.587980000000002</v>
      </c>
    </row>
    <row r="2738" spans="1:5" ht="15">
      <c r="A2738" s="241">
        <v>43944.3750462963</v>
      </c>
      <c r="E2738" s="240">
        <v>101.5912</v>
      </c>
    </row>
    <row r="2739" spans="1:5" ht="15">
      <c r="A2739" s="241">
        <v>43944.416712962964</v>
      </c>
      <c r="E2739" s="240">
        <v>108.6234</v>
      </c>
    </row>
    <row r="2740" spans="1:5" ht="15">
      <c r="A2740" s="241">
        <v>43944.458379629628</v>
      </c>
      <c r="E2740" s="240">
        <v>116.20950000000001</v>
      </c>
    </row>
    <row r="2741" spans="1:5" ht="15">
      <c r="A2741" s="241">
        <v>43944.5000462963</v>
      </c>
      <c r="E2741" s="240">
        <v>124.2444</v>
      </c>
    </row>
    <row r="2742" spans="1:5" ht="15">
      <c r="A2742" s="241">
        <v>43944.541712962964</v>
      </c>
      <c r="E2742" s="240">
        <v>137.35470000000001</v>
      </c>
    </row>
    <row r="2743" spans="1:5" ht="15">
      <c r="A2743" s="241">
        <v>43944.583379629628</v>
      </c>
      <c r="E2743" s="240">
        <v>148.8176</v>
      </c>
    </row>
    <row r="2744" spans="1:5" ht="15">
      <c r="A2744" s="241">
        <v>43944.6250462963</v>
      </c>
      <c r="E2744" s="240">
        <v>159.52189999999999</v>
      </c>
    </row>
    <row r="2745" spans="1:5" ht="15">
      <c r="A2745" s="241">
        <v>43944.666712962964</v>
      </c>
      <c r="E2745" s="240">
        <v>165.57509999999999</v>
      </c>
    </row>
    <row r="2746" spans="1:5" ht="15">
      <c r="A2746" s="241">
        <v>43944.708379629628</v>
      </c>
      <c r="E2746" s="240">
        <v>167.65379999999999</v>
      </c>
    </row>
    <row r="2747" spans="1:5" ht="15">
      <c r="A2747" s="241">
        <v>43944.7500462963</v>
      </c>
      <c r="E2747" s="240">
        <v>163.22409999999999</v>
      </c>
    </row>
    <row r="2748" spans="1:5" ht="15">
      <c r="A2748" s="241">
        <v>43944.791712962964</v>
      </c>
      <c r="E2748" s="240">
        <v>154.8999</v>
      </c>
    </row>
    <row r="2749" spans="1:5" ht="15">
      <c r="A2749" s="241">
        <v>43944.833379629628</v>
      </c>
      <c r="E2749" s="240">
        <v>145.65950000000001</v>
      </c>
    </row>
    <row r="2750" spans="1:5" ht="15">
      <c r="A2750" s="241">
        <v>43944.8750462963</v>
      </c>
      <c r="E2750" s="240">
        <v>138.77969999999999</v>
      </c>
    </row>
    <row r="2751" spans="1:5" ht="15">
      <c r="A2751" s="241">
        <v>43944.916712962964</v>
      </c>
      <c r="E2751" s="240">
        <v>127.7383</v>
      </c>
    </row>
    <row r="2752" spans="1:5" ht="15">
      <c r="A2752" s="241">
        <v>43944.958379629628</v>
      </c>
      <c r="E2752" s="240">
        <v>117.494</v>
      </c>
    </row>
    <row r="2753" spans="1:5" ht="15">
      <c r="A2753" s="241">
        <v>43945.0000462963</v>
      </c>
      <c r="E2753" s="240">
        <v>101.8171</v>
      </c>
    </row>
    <row r="2754" spans="1:5" ht="15">
      <c r="A2754" s="241">
        <v>43945.041712962964</v>
      </c>
      <c r="E2754" s="240">
        <v>98.677989999999994</v>
      </c>
    </row>
    <row r="2755" spans="1:5" ht="15">
      <c r="A2755" s="241">
        <v>43945.083379629628</v>
      </c>
      <c r="E2755" s="240">
        <v>93.454059999999998</v>
      </c>
    </row>
    <row r="2756" spans="1:5" ht="15">
      <c r="A2756" s="241">
        <v>43945.1250462963</v>
      </c>
      <c r="E2756" s="240">
        <v>83.955110000000005</v>
      </c>
    </row>
    <row r="2757" spans="1:5" ht="15">
      <c r="A2757" s="241">
        <v>43945.166712962964</v>
      </c>
      <c r="E2757" s="240">
        <v>83.843789999999998</v>
      </c>
    </row>
    <row r="2758" spans="1:5" ht="15">
      <c r="A2758" s="241">
        <v>43945.208379629628</v>
      </c>
      <c r="E2758" s="240">
        <v>81.982349999999997</v>
      </c>
    </row>
    <row r="2759" spans="1:5" ht="15">
      <c r="A2759" s="241">
        <v>43945.2500462963</v>
      </c>
      <c r="E2759" s="240">
        <v>86.211960000000005</v>
      </c>
    </row>
    <row r="2760" spans="1:5" ht="15">
      <c r="A2760" s="241">
        <v>43945.291712962964</v>
      </c>
      <c r="E2760" s="240">
        <v>89.207570000000004</v>
      </c>
    </row>
    <row r="2761" spans="1:5" ht="15">
      <c r="A2761" s="241">
        <v>43945.333379629628</v>
      </c>
      <c r="E2761" s="240">
        <v>95.69359</v>
      </c>
    </row>
    <row r="2762" spans="1:5" ht="15">
      <c r="A2762" s="241">
        <v>43945.3750462963</v>
      </c>
      <c r="E2762" s="240">
        <v>103.5693</v>
      </c>
    </row>
    <row r="2763" spans="1:5" ht="15">
      <c r="A2763" s="241">
        <v>43945.416712962964</v>
      </c>
      <c r="E2763" s="240">
        <v>113.4049</v>
      </c>
    </row>
    <row r="2764" spans="1:5" ht="15">
      <c r="A2764" s="241">
        <v>43945.458379629628</v>
      </c>
      <c r="E2764" s="240">
        <v>123.20910000000001</v>
      </c>
    </row>
    <row r="2765" spans="1:5" ht="15">
      <c r="A2765" s="241">
        <v>43945.5000462963</v>
      </c>
      <c r="E2765" s="240">
        <v>134.72309999999999</v>
      </c>
    </row>
    <row r="2766" spans="1:5" ht="15">
      <c r="A2766" s="241">
        <v>43945.541712962964</v>
      </c>
      <c r="E2766" s="240">
        <v>152.99860000000001</v>
      </c>
    </row>
    <row r="2767" spans="1:5" ht="15">
      <c r="A2767" s="241">
        <v>43945.583379629628</v>
      </c>
      <c r="E2767" s="240">
        <v>169.04400000000001</v>
      </c>
    </row>
    <row r="2768" spans="1:5" ht="15">
      <c r="A2768" s="241">
        <v>43945.6250462963</v>
      </c>
      <c r="E2768" s="240">
        <v>183.1224</v>
      </c>
    </row>
    <row r="2769" spans="1:5" ht="15">
      <c r="A2769" s="241">
        <v>43945.666712962964</v>
      </c>
      <c r="E2769" s="240">
        <v>190.4932</v>
      </c>
    </row>
    <row r="2770" spans="1:5" ht="15">
      <c r="A2770" s="241">
        <v>43945.708379629628</v>
      </c>
      <c r="E2770" s="240">
        <v>194.63939999999999</v>
      </c>
    </row>
    <row r="2771" spans="1:5" ht="15">
      <c r="A2771" s="241">
        <v>43945.7500462963</v>
      </c>
      <c r="E2771" s="240">
        <v>189.55109999999999</v>
      </c>
    </row>
    <row r="2772" spans="1:5" ht="15">
      <c r="A2772" s="241">
        <v>43945.791712962964</v>
      </c>
      <c r="E2772" s="240">
        <v>181.22739999999999</v>
      </c>
    </row>
    <row r="2773" spans="1:5" ht="15">
      <c r="A2773" s="241">
        <v>43945.833379629628</v>
      </c>
      <c r="E2773" s="240">
        <v>170.0634</v>
      </c>
    </row>
    <row r="2774" spans="1:5" ht="15">
      <c r="A2774" s="241">
        <v>43945.8750462963</v>
      </c>
      <c r="E2774" s="240">
        <v>157.4299</v>
      </c>
    </row>
    <row r="2775" spans="1:5" ht="15">
      <c r="A2775" s="241">
        <v>43945.916712962964</v>
      </c>
      <c r="E2775" s="240">
        <v>144.37819999999999</v>
      </c>
    </row>
    <row r="2776" spans="1:5" ht="15">
      <c r="A2776" s="241">
        <v>43945.958379629628</v>
      </c>
      <c r="E2776" s="240">
        <v>132.9222</v>
      </c>
    </row>
    <row r="2777" spans="1:5" ht="15">
      <c r="A2777" s="241">
        <v>43946.0000462963</v>
      </c>
      <c r="E2777" s="240">
        <v>116.82980000000001</v>
      </c>
    </row>
    <row r="2778" spans="1:5" ht="15">
      <c r="A2778" s="241">
        <v>43946.041712962964</v>
      </c>
      <c r="E2778" s="240">
        <v>108.3325</v>
      </c>
    </row>
    <row r="2779" spans="1:5" ht="15">
      <c r="A2779" s="241">
        <v>43946.083379629628</v>
      </c>
      <c r="E2779" s="240">
        <v>101.5324</v>
      </c>
    </row>
    <row r="2780" spans="1:5" ht="15">
      <c r="A2780" s="241">
        <v>43946.1250462963</v>
      </c>
      <c r="E2780" s="240">
        <v>91.050820000000002</v>
      </c>
    </row>
    <row r="2781" spans="1:5" ht="15">
      <c r="A2781" s="241">
        <v>43946.166712962964</v>
      </c>
      <c r="E2781" s="240">
        <v>88.170029999999997</v>
      </c>
    </row>
    <row r="2782" spans="1:5" ht="15">
      <c r="A2782" s="241">
        <v>43946.208379629628</v>
      </c>
      <c r="E2782" s="240">
        <v>86.987440000000007</v>
      </c>
    </row>
    <row r="2783" spans="1:5" ht="15">
      <c r="A2783" s="241">
        <v>43946.2500462963</v>
      </c>
      <c r="E2783" s="240">
        <v>86.004260000000002</v>
      </c>
    </row>
    <row r="2784" spans="1:5" ht="15">
      <c r="A2784" s="241">
        <v>43946.291712962964</v>
      </c>
      <c r="E2784" s="240">
        <v>86.170100000000005</v>
      </c>
    </row>
    <row r="2785" spans="1:5" ht="15">
      <c r="A2785" s="241">
        <v>43946.333379629628</v>
      </c>
      <c r="E2785" s="240">
        <v>89.58</v>
      </c>
    </row>
    <row r="2786" spans="1:5" ht="15">
      <c r="A2786" s="241">
        <v>43946.3750462963</v>
      </c>
      <c r="E2786" s="240">
        <v>95.938190000000006</v>
      </c>
    </row>
    <row r="2787" spans="1:5" ht="15">
      <c r="A2787" s="241">
        <v>43946.416712962964</v>
      </c>
      <c r="E2787" s="240">
        <v>103.9868</v>
      </c>
    </row>
    <row r="2788" spans="1:5" ht="15">
      <c r="A2788" s="241">
        <v>43946.458379629628</v>
      </c>
      <c r="E2788" s="240">
        <v>115.095</v>
      </c>
    </row>
    <row r="2789" spans="1:5" ht="15">
      <c r="A2789" s="241">
        <v>43946.5000462963</v>
      </c>
      <c r="E2789" s="240">
        <v>125.8214</v>
      </c>
    </row>
    <row r="2790" spans="1:5" ht="15">
      <c r="A2790" s="241">
        <v>43946.541712962964</v>
      </c>
      <c r="E2790" s="240">
        <v>141.7713</v>
      </c>
    </row>
    <row r="2791" spans="1:5" ht="15">
      <c r="A2791" s="241">
        <v>43946.583379629628</v>
      </c>
      <c r="E2791" s="240">
        <v>151.19579999999999</v>
      </c>
    </row>
    <row r="2792" spans="1:5" ht="15">
      <c r="A2792" s="241">
        <v>43946.6250462963</v>
      </c>
      <c r="E2792" s="240">
        <v>163.64269999999999</v>
      </c>
    </row>
    <row r="2793" spans="1:5" ht="15">
      <c r="A2793" s="241">
        <v>43946.666712962964</v>
      </c>
      <c r="E2793" s="240">
        <v>171.98519999999999</v>
      </c>
    </row>
    <row r="2794" spans="1:5" ht="15">
      <c r="A2794" s="241">
        <v>43946.708379629628</v>
      </c>
      <c r="E2794" s="240">
        <v>176.5701</v>
      </c>
    </row>
    <row r="2795" spans="1:5" ht="15">
      <c r="A2795" s="241">
        <v>43946.7500462963</v>
      </c>
      <c r="E2795" s="240">
        <v>175.85589999999999</v>
      </c>
    </row>
    <row r="2796" spans="1:5" ht="15">
      <c r="A2796" s="241">
        <v>43946.791712962964</v>
      </c>
      <c r="E2796" s="240">
        <v>167.6071</v>
      </c>
    </row>
    <row r="2797" spans="1:5" ht="15">
      <c r="A2797" s="241">
        <v>43946.833379629628</v>
      </c>
      <c r="E2797" s="240">
        <v>155.87880000000001</v>
      </c>
    </row>
    <row r="2798" spans="1:5" ht="15">
      <c r="A2798" s="241">
        <v>43946.8750462963</v>
      </c>
      <c r="E2798" s="240">
        <v>146.6848</v>
      </c>
    </row>
    <row r="2799" spans="1:5" ht="15">
      <c r="A2799" s="241">
        <v>43946.916712962964</v>
      </c>
      <c r="E2799" s="240">
        <v>135.77350000000001</v>
      </c>
    </row>
    <row r="2800" spans="1:5" ht="15">
      <c r="A2800" s="241">
        <v>43946.958379629628</v>
      </c>
      <c r="E2800" s="240">
        <v>119.7704</v>
      </c>
    </row>
    <row r="2801" spans="1:5" ht="15">
      <c r="A2801" s="241">
        <v>43947.0000462963</v>
      </c>
      <c r="E2801" s="240">
        <v>109.3663</v>
      </c>
    </row>
    <row r="2802" spans="1:5" ht="15">
      <c r="A2802" s="241">
        <v>43947.041712962964</v>
      </c>
      <c r="E2802" s="240">
        <v>101.8533</v>
      </c>
    </row>
    <row r="2803" spans="1:5" ht="15">
      <c r="A2803" s="241">
        <v>43947.083379629628</v>
      </c>
      <c r="E2803" s="240">
        <v>94.29271</v>
      </c>
    </row>
    <row r="2804" spans="1:5" ht="15">
      <c r="A2804" s="241">
        <v>43947.1250462963</v>
      </c>
      <c r="E2804" s="240">
        <v>89.293689999999998</v>
      </c>
    </row>
    <row r="2805" spans="1:5" ht="15">
      <c r="A2805" s="241">
        <v>43947.166712962964</v>
      </c>
      <c r="E2805" s="240">
        <v>84.900289999999998</v>
      </c>
    </row>
    <row r="2806" spans="1:5" ht="15">
      <c r="A2806" s="241">
        <v>43947.208379629628</v>
      </c>
      <c r="E2806" s="240">
        <v>82.229389999999995</v>
      </c>
    </row>
    <row r="2807" spans="1:5" ht="15">
      <c r="A2807" s="241">
        <v>43947.2500462963</v>
      </c>
      <c r="E2807" s="240">
        <v>83.892979999999994</v>
      </c>
    </row>
    <row r="2808" spans="1:5" ht="15">
      <c r="A2808" s="241">
        <v>43947.291712962964</v>
      </c>
      <c r="E2808" s="240">
        <v>81.956739999999996</v>
      </c>
    </row>
    <row r="2809" spans="1:5" ht="15">
      <c r="A2809" s="241">
        <v>43947.333379629628</v>
      </c>
      <c r="E2809" s="240">
        <v>92.264780000000002</v>
      </c>
    </row>
    <row r="2810" spans="1:5" ht="15">
      <c r="A2810" s="241">
        <v>43947.3750462963</v>
      </c>
      <c r="E2810" s="240">
        <v>98.013729999999995</v>
      </c>
    </row>
    <row r="2811" spans="1:5" ht="15">
      <c r="A2811" s="241">
        <v>43947.416712962964</v>
      </c>
      <c r="E2811" s="240">
        <v>103.5724</v>
      </c>
    </row>
    <row r="2812" spans="1:5" ht="15">
      <c r="A2812" s="241">
        <v>43947.458379629628</v>
      </c>
      <c r="E2812" s="240">
        <v>115.9431</v>
      </c>
    </row>
    <row r="2813" spans="1:5" ht="15">
      <c r="A2813" s="241">
        <v>43947.5000462963</v>
      </c>
      <c r="E2813" s="240">
        <v>124.8944</v>
      </c>
    </row>
    <row r="2814" spans="1:5" ht="15">
      <c r="A2814" s="241">
        <v>43947.541712962964</v>
      </c>
      <c r="E2814" s="240">
        <v>137.9109</v>
      </c>
    </row>
    <row r="2815" spans="1:5" ht="15">
      <c r="A2815" s="241">
        <v>43947.583379629628</v>
      </c>
      <c r="E2815" s="240">
        <v>150.7979</v>
      </c>
    </row>
    <row r="2816" spans="1:5" ht="15">
      <c r="A2816" s="241">
        <v>43947.6250462963</v>
      </c>
      <c r="E2816" s="240">
        <v>157.49090000000001</v>
      </c>
    </row>
    <row r="2817" spans="1:5" ht="15">
      <c r="A2817" s="241">
        <v>43947.666712962964</v>
      </c>
      <c r="E2817" s="240">
        <v>162.3708</v>
      </c>
    </row>
    <row r="2818" spans="1:5" ht="15">
      <c r="A2818" s="241">
        <v>43947.708379629628</v>
      </c>
      <c r="E2818" s="240">
        <v>164.93790000000001</v>
      </c>
    </row>
    <row r="2819" spans="1:5" ht="15">
      <c r="A2819" s="241">
        <v>43947.7500462963</v>
      </c>
      <c r="E2819" s="240">
        <v>160.39940000000001</v>
      </c>
    </row>
    <row r="2820" spans="1:5" ht="15">
      <c r="A2820" s="241">
        <v>43947.791712962964</v>
      </c>
      <c r="E2820" s="240">
        <v>150.35579999999999</v>
      </c>
    </row>
    <row r="2821" spans="1:5" ht="15">
      <c r="A2821" s="241">
        <v>43947.833379629628</v>
      </c>
      <c r="E2821" s="240">
        <v>141.66210000000001</v>
      </c>
    </row>
    <row r="2822" spans="1:5" ht="15">
      <c r="A2822" s="241">
        <v>43947.8750462963</v>
      </c>
      <c r="E2822" s="240">
        <v>135.3304</v>
      </c>
    </row>
    <row r="2823" spans="1:5" ht="15">
      <c r="A2823" s="241">
        <v>43947.916712962964</v>
      </c>
      <c r="E2823" s="240">
        <v>127.58759999999999</v>
      </c>
    </row>
    <row r="2824" spans="1:5" ht="15">
      <c r="A2824" s="241">
        <v>43947.958379629628</v>
      </c>
      <c r="E2824" s="240">
        <v>118.0359</v>
      </c>
    </row>
    <row r="2825" spans="1:5" ht="15">
      <c r="A2825" s="241">
        <v>43948.0000462963</v>
      </c>
      <c r="E2825" s="240">
        <v>107.9918</v>
      </c>
    </row>
    <row r="2826" spans="1:5" ht="15">
      <c r="A2826" s="241">
        <v>43948.041712962964</v>
      </c>
      <c r="E2826" s="240">
        <v>101.2842</v>
      </c>
    </row>
    <row r="2827" spans="1:5" ht="15">
      <c r="A2827" s="241">
        <v>43948.083379629628</v>
      </c>
      <c r="E2827" s="240">
        <v>94.395250000000004</v>
      </c>
    </row>
    <row r="2828" spans="1:5" ht="15">
      <c r="A2828" s="241">
        <v>43948.1250462963</v>
      </c>
      <c r="E2828" s="240">
        <v>92.287130000000005</v>
      </c>
    </row>
    <row r="2829" spans="1:5" ht="15">
      <c r="A2829" s="241">
        <v>43948.166712962964</v>
      </c>
      <c r="E2829" s="240">
        <v>90.979839999999996</v>
      </c>
    </row>
    <row r="2830" spans="1:5" ht="15">
      <c r="A2830" s="241">
        <v>43948.208379629628</v>
      </c>
      <c r="E2830" s="240">
        <v>92.976529999999997</v>
      </c>
    </row>
    <row r="2831" spans="1:5" ht="15">
      <c r="A2831" s="241">
        <v>43948.2500462963</v>
      </c>
      <c r="E2831" s="240">
        <v>94.117000000000004</v>
      </c>
    </row>
    <row r="2832" spans="1:5" ht="15">
      <c r="A2832" s="241">
        <v>43948.291712962964</v>
      </c>
      <c r="E2832" s="240">
        <v>97.457599999999999</v>
      </c>
    </row>
    <row r="2833" spans="1:5" ht="15">
      <c r="A2833" s="241">
        <v>43948.333379629628</v>
      </c>
      <c r="E2833" s="240">
        <v>105.45010000000001</v>
      </c>
    </row>
    <row r="2834" spans="1:5" ht="15">
      <c r="A2834" s="241">
        <v>43948.3750462963</v>
      </c>
      <c r="E2834" s="240">
        <v>116.54859999999999</v>
      </c>
    </row>
    <row r="2835" spans="1:5" ht="15">
      <c r="A2835" s="241">
        <v>43948.416712962964</v>
      </c>
      <c r="E2835" s="240">
        <v>121.6848</v>
      </c>
    </row>
    <row r="2836" spans="1:5" ht="15">
      <c r="A2836" s="241">
        <v>43948.458379629628</v>
      </c>
      <c r="E2836" s="240">
        <v>131.5778</v>
      </c>
    </row>
    <row r="2837" spans="1:5" ht="15">
      <c r="A2837" s="241">
        <v>43948.5000462963</v>
      </c>
      <c r="E2837" s="240">
        <v>138.09569999999999</v>
      </c>
    </row>
    <row r="2838" spans="1:5" ht="15">
      <c r="A2838" s="241">
        <v>43948.541712962964</v>
      </c>
      <c r="E2838" s="240">
        <v>146.34440000000001</v>
      </c>
    </row>
    <row r="2839" spans="1:5" ht="15">
      <c r="A2839" s="241">
        <v>43948.583379629628</v>
      </c>
      <c r="E2839" s="240">
        <v>154.03729999999999</v>
      </c>
    </row>
    <row r="2840" spans="1:5" ht="15">
      <c r="A2840" s="241">
        <v>43948.6250462963</v>
      </c>
      <c r="E2840" s="240">
        <v>162.2928</v>
      </c>
    </row>
    <row r="2841" spans="1:5" ht="15">
      <c r="A2841" s="241">
        <v>43948.666712962964</v>
      </c>
      <c r="E2841" s="240">
        <v>165.41829999999999</v>
      </c>
    </row>
    <row r="2842" spans="1:5" ht="15">
      <c r="A2842" s="241">
        <v>43948.708379629628</v>
      </c>
      <c r="E2842" s="240">
        <v>166.91909999999999</v>
      </c>
    </row>
    <row r="2843" spans="1:5" ht="15">
      <c r="A2843" s="241">
        <v>43948.7500462963</v>
      </c>
      <c r="E2843" s="240">
        <v>164.6112</v>
      </c>
    </row>
    <row r="2844" spans="1:5" ht="15">
      <c r="A2844" s="241">
        <v>43948.791712962964</v>
      </c>
      <c r="E2844" s="240">
        <v>152.92439999999999</v>
      </c>
    </row>
    <row r="2845" spans="1:5" ht="15">
      <c r="A2845" s="241">
        <v>43948.833379629628</v>
      </c>
      <c r="E2845" s="240">
        <v>143.7998</v>
      </c>
    </row>
    <row r="2846" spans="1:5" ht="15">
      <c r="A2846" s="241">
        <v>43948.8750462963</v>
      </c>
      <c r="E2846" s="240">
        <v>136.55000000000001</v>
      </c>
    </row>
    <row r="2847" spans="1:5" ht="15">
      <c r="A2847" s="241">
        <v>43948.916712962964</v>
      </c>
      <c r="E2847" s="240">
        <v>125.9254</v>
      </c>
    </row>
    <row r="2848" spans="1:5" ht="15">
      <c r="A2848" s="241">
        <v>43948.958379629628</v>
      </c>
      <c r="E2848" s="240">
        <v>119.3629</v>
      </c>
    </row>
    <row r="2849" spans="1:5" ht="15">
      <c r="A2849" s="241">
        <v>43949.0000462963</v>
      </c>
      <c r="E2849" s="240">
        <v>108.11320000000001</v>
      </c>
    </row>
    <row r="2850" spans="1:5" ht="15">
      <c r="A2850" s="241">
        <v>43949.041712962964</v>
      </c>
      <c r="E2850" s="240">
        <v>101.8631</v>
      </c>
    </row>
    <row r="2851" spans="1:5" ht="15">
      <c r="A2851" s="241">
        <v>43949.083379629628</v>
      </c>
      <c r="E2851" s="240">
        <v>94.488510000000005</v>
      </c>
    </row>
    <row r="2852" spans="1:5" ht="15">
      <c r="A2852" s="241">
        <v>43949.1250462963</v>
      </c>
      <c r="E2852" s="240">
        <v>91.92568</v>
      </c>
    </row>
    <row r="2853" spans="1:5" ht="15">
      <c r="A2853" s="241">
        <v>43949.166712962964</v>
      </c>
      <c r="E2853" s="240">
        <v>88.480549999999994</v>
      </c>
    </row>
    <row r="2854" spans="1:5" ht="15">
      <c r="A2854" s="241">
        <v>43949.208379629628</v>
      </c>
      <c r="E2854" s="240">
        <v>91.246290000000002</v>
      </c>
    </row>
    <row r="2855" spans="1:5" ht="15">
      <c r="A2855" s="241">
        <v>43949.2500462963</v>
      </c>
      <c r="E2855" s="240">
        <v>92.988439999999997</v>
      </c>
    </row>
    <row r="2856" spans="1:5" ht="15">
      <c r="A2856" s="241">
        <v>43949.291712962964</v>
      </c>
      <c r="E2856" s="240">
        <v>97.096630000000005</v>
      </c>
    </row>
    <row r="2857" spans="1:5" ht="15">
      <c r="A2857" s="241">
        <v>43949.333379629628</v>
      </c>
      <c r="E2857" s="240">
        <v>104.16630000000001</v>
      </c>
    </row>
    <row r="2858" spans="1:5" ht="15">
      <c r="A2858" s="241">
        <v>43949.3750462963</v>
      </c>
      <c r="E2858" s="240">
        <v>112.3536</v>
      </c>
    </row>
    <row r="2859" spans="1:5" ht="15">
      <c r="A2859" s="241">
        <v>43949.416712962964</v>
      </c>
      <c r="E2859" s="240">
        <v>120.04049999999999</v>
      </c>
    </row>
    <row r="2860" spans="1:5" ht="15">
      <c r="A2860" s="241">
        <v>43949.458379629628</v>
      </c>
      <c r="E2860" s="240">
        <v>127.938</v>
      </c>
    </row>
    <row r="2861" spans="1:5" ht="15">
      <c r="A2861" s="241">
        <v>43949.5000462963</v>
      </c>
      <c r="E2861" s="240">
        <v>139.1378</v>
      </c>
    </row>
    <row r="2862" spans="1:5" ht="15">
      <c r="A2862" s="241">
        <v>43949.541712962964</v>
      </c>
      <c r="E2862" s="240">
        <v>149.5959</v>
      </c>
    </row>
    <row r="2863" spans="1:5" ht="15">
      <c r="A2863" s="241">
        <v>43949.583379629628</v>
      </c>
      <c r="E2863" s="240">
        <v>162.46789999999999</v>
      </c>
    </row>
    <row r="2864" spans="1:5" ht="15">
      <c r="A2864" s="241">
        <v>43949.6250462963</v>
      </c>
      <c r="E2864" s="240">
        <v>172.44300000000001</v>
      </c>
    </row>
    <row r="2865" spans="1:5" ht="15">
      <c r="A2865" s="241">
        <v>43949.666712962964</v>
      </c>
      <c r="E2865" s="240">
        <v>177.97489999999999</v>
      </c>
    </row>
    <row r="2866" spans="1:5" ht="15">
      <c r="A2866" s="241">
        <v>43949.708379629628</v>
      </c>
      <c r="E2866" s="240">
        <v>176.2296</v>
      </c>
    </row>
    <row r="2867" spans="1:5" ht="15">
      <c r="A2867" s="241">
        <v>43949.7500462963</v>
      </c>
      <c r="E2867" s="240">
        <v>171.29499999999999</v>
      </c>
    </row>
    <row r="2868" spans="1:5" ht="15">
      <c r="A2868" s="241">
        <v>43949.791712962964</v>
      </c>
      <c r="E2868" s="240">
        <v>159.67359999999999</v>
      </c>
    </row>
    <row r="2869" spans="1:5" ht="15">
      <c r="A2869" s="241">
        <v>43949.833379629628</v>
      </c>
      <c r="E2869" s="240">
        <v>143.2996</v>
      </c>
    </row>
    <row r="2870" spans="1:5" ht="15">
      <c r="A2870" s="241">
        <v>43949.8750462963</v>
      </c>
      <c r="E2870" s="240">
        <v>135.0496</v>
      </c>
    </row>
    <row r="2871" spans="1:5" ht="15">
      <c r="A2871" s="241">
        <v>43949.916712962964</v>
      </c>
      <c r="E2871" s="240">
        <v>125.17529999999999</v>
      </c>
    </row>
    <row r="2872" spans="1:5" ht="15">
      <c r="A2872" s="241">
        <v>43949.958379629628</v>
      </c>
      <c r="E2872" s="240">
        <v>115.1752</v>
      </c>
    </row>
    <row r="2873" spans="1:5" ht="15">
      <c r="A2873" s="241">
        <v>43950.0000462963</v>
      </c>
      <c r="E2873" s="240">
        <v>106.98009999999999</v>
      </c>
    </row>
    <row r="2874" spans="1:5" ht="15">
      <c r="A2874" s="241">
        <v>43950.041712962964</v>
      </c>
      <c r="E2874" s="240">
        <v>97.370729999999995</v>
      </c>
    </row>
    <row r="2875" spans="1:5" ht="15">
      <c r="A2875" s="241">
        <v>43950.083379629628</v>
      </c>
      <c r="E2875" s="240">
        <v>94.42568</v>
      </c>
    </row>
    <row r="2876" spans="1:5" ht="15">
      <c r="A2876" s="241">
        <v>43950.1250462963</v>
      </c>
      <c r="E2876" s="240">
        <v>88.987909999999999</v>
      </c>
    </row>
    <row r="2877" spans="1:5" ht="15">
      <c r="A2877" s="241">
        <v>43950.166712962964</v>
      </c>
      <c r="E2877" s="240">
        <v>89.363399999999999</v>
      </c>
    </row>
    <row r="2878" spans="1:5" ht="15">
      <c r="A2878" s="241">
        <v>43950.208379629628</v>
      </c>
      <c r="E2878" s="240">
        <v>87.300939999999997</v>
      </c>
    </row>
    <row r="2879" spans="1:5" ht="15">
      <c r="A2879" s="241">
        <v>43950.2500462963</v>
      </c>
      <c r="E2879" s="240">
        <v>92.113399999999999</v>
      </c>
    </row>
    <row r="2880" spans="1:5" ht="15">
      <c r="A2880" s="241">
        <v>43950.291712962964</v>
      </c>
      <c r="E2880" s="240">
        <v>95.981499999999997</v>
      </c>
    </row>
    <row r="2881" spans="1:5" ht="15">
      <c r="A2881" s="241">
        <v>43950.333379629628</v>
      </c>
      <c r="E2881" s="240">
        <v>100.97490000000001</v>
      </c>
    </row>
    <row r="2882" spans="1:5" ht="15">
      <c r="A2882" s="241">
        <v>43950.3750462963</v>
      </c>
      <c r="E2882" s="240">
        <v>107.913</v>
      </c>
    </row>
    <row r="2883" spans="1:5" ht="15">
      <c r="A2883" s="241">
        <v>43950.416712962964</v>
      </c>
      <c r="E2883" s="240">
        <v>114.40309999999999</v>
      </c>
    </row>
    <row r="2884" spans="1:5" ht="15">
      <c r="A2884" s="241">
        <v>43950.458379629628</v>
      </c>
      <c r="E2884" s="240">
        <v>123.0087</v>
      </c>
    </row>
    <row r="2885" spans="1:5" ht="15">
      <c r="A2885" s="241">
        <v>43950.5000462963</v>
      </c>
      <c r="E2885" s="240">
        <v>129.72460000000001</v>
      </c>
    </row>
    <row r="2886" spans="1:5" ht="15">
      <c r="A2886" s="241">
        <v>43950.541712962964</v>
      </c>
      <c r="E2886" s="240">
        <v>134.17439999999999</v>
      </c>
    </row>
    <row r="2887" spans="1:5" ht="15">
      <c r="A2887" s="241">
        <v>43950.583379629628</v>
      </c>
      <c r="E2887" s="240">
        <v>142.4162</v>
      </c>
    </row>
    <row r="2888" spans="1:5" ht="15">
      <c r="A2888" s="241">
        <v>43950.6250462963</v>
      </c>
      <c r="E2888" s="240">
        <v>149.83090000000001</v>
      </c>
    </row>
    <row r="2889" spans="1:5" ht="15">
      <c r="A2889" s="241">
        <v>43950.666712962964</v>
      </c>
      <c r="E2889" s="240">
        <v>154.01429999999999</v>
      </c>
    </row>
    <row r="2890" spans="1:5" ht="15">
      <c r="A2890" s="241">
        <v>43950.708379629628</v>
      </c>
      <c r="E2890" s="240">
        <v>145.04660000000001</v>
      </c>
    </row>
    <row r="2891" spans="1:5" ht="15">
      <c r="A2891" s="241">
        <v>43950.7500462963</v>
      </c>
      <c r="E2891" s="240">
        <v>135.8595</v>
      </c>
    </row>
    <row r="2892" spans="1:5" ht="15">
      <c r="A2892" s="241">
        <v>43950.791712962964</v>
      </c>
      <c r="E2892" s="240">
        <v>127.67230000000001</v>
      </c>
    </row>
    <row r="2893" spans="1:5" ht="15">
      <c r="A2893" s="241">
        <v>43950.833379629628</v>
      </c>
      <c r="E2893" s="240">
        <v>121.8599</v>
      </c>
    </row>
    <row r="2894" spans="1:5" ht="15">
      <c r="A2894" s="241">
        <v>43950.8750462963</v>
      </c>
      <c r="E2894" s="240">
        <v>120.4854</v>
      </c>
    </row>
    <row r="2895" spans="1:5" ht="15">
      <c r="A2895" s="241">
        <v>43950.916712962964</v>
      </c>
      <c r="E2895" s="240">
        <v>114.9854</v>
      </c>
    </row>
    <row r="2896" spans="1:5" ht="15">
      <c r="A2896" s="241">
        <v>43950.958379629628</v>
      </c>
      <c r="E2896" s="240">
        <v>97.173159999999996</v>
      </c>
    </row>
    <row r="2897" spans="1:5" ht="15">
      <c r="A2897" s="241">
        <v>43951.0000462963</v>
      </c>
      <c r="E2897" s="240">
        <v>92.426010000000005</v>
      </c>
    </row>
    <row r="2898" spans="1:5" ht="15">
      <c r="A2898" s="241">
        <v>43951.041712962964</v>
      </c>
      <c r="E2898" s="240">
        <v>85.176240000000007</v>
      </c>
    </row>
    <row r="2899" spans="1:5" ht="15">
      <c r="A2899" s="241">
        <v>43951.083379629628</v>
      </c>
      <c r="E2899" s="240">
        <v>82.426580000000001</v>
      </c>
    </row>
    <row r="2900" spans="1:5" ht="15">
      <c r="A2900" s="241">
        <v>43951.1250462963</v>
      </c>
      <c r="E2900" s="240">
        <v>80.051389999999998</v>
      </c>
    </row>
    <row r="2901" spans="1:5" ht="15">
      <c r="A2901" s="241">
        <v>43951.166712962964</v>
      </c>
      <c r="E2901" s="240">
        <v>79.739080000000001</v>
      </c>
    </row>
    <row r="2902" spans="1:5" ht="15">
      <c r="A2902" s="241">
        <v>43951.208379629628</v>
      </c>
      <c r="E2902" s="240">
        <v>81.239000000000004</v>
      </c>
    </row>
    <row r="2903" spans="1:5" ht="15">
      <c r="A2903" s="241">
        <v>43951.2500462963</v>
      </c>
      <c r="E2903" s="240">
        <v>83.676950000000005</v>
      </c>
    </row>
    <row r="2904" spans="1:5" ht="15">
      <c r="A2904" s="241">
        <v>43951.291712962964</v>
      </c>
      <c r="E2904" s="240">
        <v>75.801990000000004</v>
      </c>
    </row>
    <row r="2905" spans="1:5" ht="15">
      <c r="A2905" s="241">
        <v>43951.333379629628</v>
      </c>
      <c r="E2905" s="240">
        <v>78.364109999999997</v>
      </c>
    </row>
    <row r="2906" spans="1:5" ht="15">
      <c r="A2906" s="241">
        <v>43951.3750462963</v>
      </c>
      <c r="E2906" s="240">
        <v>86.465680000000006</v>
      </c>
    </row>
    <row r="2907" spans="1:5" ht="15">
      <c r="A2907" s="241">
        <v>43951.416712962964</v>
      </c>
      <c r="E2907" s="240">
        <v>90.488590000000002</v>
      </c>
    </row>
    <row r="2908" spans="1:5" ht="15">
      <c r="A2908" s="241">
        <v>43951.458379629628</v>
      </c>
      <c r="E2908" s="240">
        <v>100.6056</v>
      </c>
    </row>
    <row r="2909" spans="1:5" ht="15">
      <c r="A2909" s="241">
        <v>43951.5000462963</v>
      </c>
      <c r="E2909" s="240">
        <v>120.72199999999999</v>
      </c>
    </row>
    <row r="2910" spans="1:5" ht="15">
      <c r="A2910" s="241">
        <v>43951.541712962964</v>
      </c>
      <c r="E2910" s="240">
        <v>120.8997</v>
      </c>
    </row>
    <row r="2911" spans="1:5" ht="15">
      <c r="A2911" s="241">
        <v>43951.583379629628</v>
      </c>
      <c r="E2911" s="240">
        <v>124.1396</v>
      </c>
    </row>
    <row r="2912" spans="1:5" ht="15">
      <c r="A2912" s="241">
        <v>43951.6250462963</v>
      </c>
      <c r="E2912" s="240">
        <v>127.31010000000001</v>
      </c>
    </row>
    <row r="2913" spans="1:5" ht="15">
      <c r="A2913" s="241">
        <v>43951.666712962964</v>
      </c>
      <c r="E2913" s="240">
        <v>134.5129</v>
      </c>
    </row>
    <row r="2914" spans="1:5" ht="15">
      <c r="A2914" s="241">
        <v>43951.708379629628</v>
      </c>
      <c r="E2914" s="240">
        <v>139.15440000000001</v>
      </c>
    </row>
    <row r="2915" spans="1:5" ht="15">
      <c r="A2915" s="241">
        <v>43951.7500462963</v>
      </c>
      <c r="E2915" s="240">
        <v>142.12540000000001</v>
      </c>
    </row>
    <row r="2916" spans="1:5" ht="15">
      <c r="A2916" s="241">
        <v>43951.791712962964</v>
      </c>
      <c r="E2916" s="240">
        <v>130.6285</v>
      </c>
    </row>
    <row r="2917" spans="1:5" ht="15">
      <c r="A2917" s="241">
        <v>43951.833379629628</v>
      </c>
      <c r="E2917" s="240">
        <v>127.4256</v>
      </c>
    </row>
    <row r="2918" spans="1:5" ht="15">
      <c r="A2918" s="241">
        <v>43951.8750462963</v>
      </c>
      <c r="E2918" s="240">
        <v>123.76990000000001</v>
      </c>
    </row>
    <row r="2919" spans="1:5" ht="15">
      <c r="A2919" s="241">
        <v>43951.916712962964</v>
      </c>
      <c r="E2919" s="240">
        <v>118.2854</v>
      </c>
    </row>
    <row r="2920" spans="1:5" ht="15">
      <c r="A2920" s="241">
        <v>43951.958379629628</v>
      </c>
      <c r="E2920" s="240">
        <v>107.9109</v>
      </c>
    </row>
    <row r="2921" spans="1:5" ht="15">
      <c r="A2921" s="241">
        <v>43952.0000462963</v>
      </c>
      <c r="E2921" s="240">
        <v>100.0046</v>
      </c>
    </row>
    <row r="2922" spans="1:5" ht="15">
      <c r="A2922" s="241">
        <v>43952.041712962964</v>
      </c>
      <c r="E2922" s="240">
        <v>89.551910000000007</v>
      </c>
    </row>
    <row r="2923" spans="1:5" ht="15">
      <c r="A2923" s="241">
        <v>43952.083379629628</v>
      </c>
      <c r="E2923" s="240">
        <v>88.254890000000003</v>
      </c>
    </row>
    <row r="2924" spans="1:5" ht="15">
      <c r="A2924" s="241">
        <v>43952.1250462963</v>
      </c>
      <c r="E2924" s="240">
        <v>86.474010000000007</v>
      </c>
    </row>
    <row r="2925" spans="1:5" ht="15">
      <c r="A2925" s="241">
        <v>43952.166712962964</v>
      </c>
      <c r="E2925" s="240">
        <v>82.833280000000002</v>
      </c>
    </row>
    <row r="2926" spans="1:5" ht="15">
      <c r="A2926" s="241">
        <v>43952.208379629628</v>
      </c>
      <c r="E2926" s="240">
        <v>84.286810000000003</v>
      </c>
    </row>
    <row r="2927" spans="1:5" ht="15">
      <c r="A2927" s="241">
        <v>43952.2500462963</v>
      </c>
      <c r="E2927" s="240">
        <v>89.458460000000002</v>
      </c>
    </row>
    <row r="2928" spans="1:5" ht="15">
      <c r="A2928" s="241">
        <v>43952.291712962964</v>
      </c>
      <c r="E2928" s="240">
        <v>95.052139999999994</v>
      </c>
    </row>
    <row r="2929" spans="1:5" ht="15">
      <c r="A2929" s="241">
        <v>43952.333379629628</v>
      </c>
      <c r="E2929" s="240">
        <v>92.849239999999995</v>
      </c>
    </row>
    <row r="2930" spans="1:5" ht="15">
      <c r="A2930" s="241">
        <v>43952.3750462963</v>
      </c>
      <c r="E2930" s="240">
        <v>99.345860000000002</v>
      </c>
    </row>
    <row r="2931" spans="1:5" ht="15">
      <c r="A2931" s="241">
        <v>43952.416712962964</v>
      </c>
      <c r="E2931" s="240">
        <v>103.47</v>
      </c>
    </row>
    <row r="2932" spans="1:5" ht="15">
      <c r="A2932" s="241">
        <v>43952.458379629628</v>
      </c>
      <c r="E2932" s="240">
        <v>110.782</v>
      </c>
    </row>
    <row r="2933" spans="1:5" ht="15">
      <c r="A2933" s="241">
        <v>43952.5000462963</v>
      </c>
      <c r="E2933" s="240">
        <v>122.21729999999999</v>
      </c>
    </row>
    <row r="2934" spans="1:5" ht="15">
      <c r="A2934" s="241">
        <v>43952.541712962964</v>
      </c>
      <c r="E2934" s="240">
        <v>122.0117</v>
      </c>
    </row>
    <row r="2935" spans="1:5" ht="15">
      <c r="A2935" s="241">
        <v>43952.583379629628</v>
      </c>
      <c r="E2935" s="240">
        <v>131.1825</v>
      </c>
    </row>
    <row r="2936" spans="1:5" ht="15">
      <c r="A2936" s="241">
        <v>43952.6250462963</v>
      </c>
      <c r="E2936" s="240">
        <v>135.90129999999999</v>
      </c>
    </row>
    <row r="2937" spans="1:5" ht="15">
      <c r="A2937" s="241">
        <v>43952.666712962964</v>
      </c>
      <c r="E2937" s="240">
        <v>136.01150000000001</v>
      </c>
    </row>
    <row r="2938" spans="1:5" ht="15">
      <c r="A2938" s="241">
        <v>43952.708379629628</v>
      </c>
      <c r="E2938" s="240">
        <v>134.84119999999999</v>
      </c>
    </row>
    <row r="2939" spans="1:5" ht="15">
      <c r="A2939" s="241">
        <v>43952.7500462963</v>
      </c>
      <c r="E2939" s="240">
        <v>132.8742</v>
      </c>
    </row>
    <row r="2940" spans="1:5" ht="15">
      <c r="A2940" s="241">
        <v>43952.791712962964</v>
      </c>
      <c r="E2940" s="240">
        <v>126.9222</v>
      </c>
    </row>
    <row r="2941" spans="1:5" ht="15">
      <c r="A2941" s="241">
        <v>43952.833379629628</v>
      </c>
      <c r="E2941" s="240">
        <v>127.4225</v>
      </c>
    </row>
    <row r="2942" spans="1:5" ht="15">
      <c r="A2942" s="241">
        <v>43952.8750462963</v>
      </c>
      <c r="E2942" s="240">
        <v>123.5322</v>
      </c>
    </row>
    <row r="2943" spans="1:5" ht="15">
      <c r="A2943" s="241">
        <v>43952.916712962964</v>
      </c>
      <c r="E2943" s="240">
        <v>118.595</v>
      </c>
    </row>
    <row r="2944" spans="1:5" ht="15">
      <c r="A2944" s="241">
        <v>43952.958379629628</v>
      </c>
      <c r="E2944" s="240">
        <v>112.0326</v>
      </c>
    </row>
    <row r="2945" spans="1:5" ht="15">
      <c r="A2945" s="241">
        <v>43953.0000462963</v>
      </c>
      <c r="E2945" s="240">
        <v>102.28270000000001</v>
      </c>
    </row>
    <row r="2946" spans="1:5" ht="15">
      <c r="A2946" s="241">
        <v>43953.041712962964</v>
      </c>
      <c r="E2946" s="240">
        <v>88.145060000000001</v>
      </c>
    </row>
    <row r="2947" spans="1:5" ht="15">
      <c r="A2947" s="241">
        <v>43953.083379629628</v>
      </c>
      <c r="E2947" s="240">
        <v>86.567239999999998</v>
      </c>
    </row>
    <row r="2948" spans="1:5" ht="15">
      <c r="A2948" s="241">
        <v>43953.1250462963</v>
      </c>
      <c r="E2948" s="240">
        <v>86.598749999999995</v>
      </c>
    </row>
    <row r="2949" spans="1:5" ht="15">
      <c r="A2949" s="241">
        <v>43953.166712962964</v>
      </c>
      <c r="E2949" s="240">
        <v>84.458129999999997</v>
      </c>
    </row>
    <row r="2950" spans="1:5" ht="15">
      <c r="A2950" s="241">
        <v>43953.208379629628</v>
      </c>
      <c r="E2950" s="240">
        <v>82.427180000000007</v>
      </c>
    </row>
    <row r="2951" spans="1:5" ht="15">
      <c r="A2951" s="241">
        <v>43953.2500462963</v>
      </c>
      <c r="E2951" s="240">
        <v>83.755300000000005</v>
      </c>
    </row>
    <row r="2952" spans="1:5" ht="15">
      <c r="A2952" s="241">
        <v>43953.291712962964</v>
      </c>
      <c r="E2952" s="240">
        <v>80.302099999999996</v>
      </c>
    </row>
    <row r="2953" spans="1:5" ht="15">
      <c r="A2953" s="241">
        <v>43953.333379629628</v>
      </c>
      <c r="E2953" s="240">
        <v>83.489450000000005</v>
      </c>
    </row>
    <row r="2954" spans="1:5" ht="15">
      <c r="A2954" s="241">
        <v>43953.3750462963</v>
      </c>
      <c r="E2954" s="240">
        <v>83.395290000000003</v>
      </c>
    </row>
    <row r="2955" spans="1:5" ht="15">
      <c r="A2955" s="241">
        <v>43953.416712962964</v>
      </c>
      <c r="E2955" s="240">
        <v>90.535690000000002</v>
      </c>
    </row>
    <row r="2956" spans="1:5" ht="15">
      <c r="A2956" s="241">
        <v>43953.458379629628</v>
      </c>
      <c r="E2956" s="240">
        <v>92.472480000000004</v>
      </c>
    </row>
    <row r="2957" spans="1:5" ht="15">
      <c r="A2957" s="241">
        <v>43953.5000462963</v>
      </c>
      <c r="E2957" s="240">
        <v>96.627489999999995</v>
      </c>
    </row>
    <row r="2958" spans="1:5" ht="15">
      <c r="A2958" s="241">
        <v>43953.541712962964</v>
      </c>
      <c r="E2958" s="240">
        <v>100.2966</v>
      </c>
    </row>
    <row r="2959" spans="1:5" ht="15">
      <c r="A2959" s="241">
        <v>43953.583379629628</v>
      </c>
      <c r="E2959" s="240">
        <v>104.37520000000001</v>
      </c>
    </row>
    <row r="2960" spans="1:5" ht="15">
      <c r="A2960" s="241">
        <v>43953.6250462963</v>
      </c>
      <c r="E2960" s="240">
        <v>108.40560000000001</v>
      </c>
    </row>
    <row r="2961" spans="1:5" ht="15">
      <c r="A2961" s="241">
        <v>43953.666712962964</v>
      </c>
      <c r="E2961" s="240">
        <v>110.2024</v>
      </c>
    </row>
    <row r="2962" spans="1:5" ht="15">
      <c r="A2962" s="241">
        <v>43953.708379629628</v>
      </c>
      <c r="E2962" s="240">
        <v>117.4068</v>
      </c>
    </row>
    <row r="2963" spans="1:5" ht="15">
      <c r="A2963" s="241">
        <v>43953.7500462963</v>
      </c>
      <c r="E2963" s="240">
        <v>117.64360000000001</v>
      </c>
    </row>
    <row r="2964" spans="1:5" ht="15">
      <c r="A2964" s="241">
        <v>43953.791712962964</v>
      </c>
      <c r="E2964" s="240">
        <v>118.5506</v>
      </c>
    </row>
    <row r="2965" spans="1:5" ht="15">
      <c r="A2965" s="241">
        <v>43953.833379629628</v>
      </c>
      <c r="E2965" s="240">
        <v>116.6755</v>
      </c>
    </row>
    <row r="2966" spans="1:5" ht="15">
      <c r="A2966" s="241">
        <v>43953.8750462963</v>
      </c>
      <c r="E2966" s="240">
        <v>117.45740000000001</v>
      </c>
    </row>
    <row r="2967" spans="1:5" ht="15">
      <c r="A2967" s="241">
        <v>43953.916712962964</v>
      </c>
      <c r="E2967" s="240">
        <v>111.4731</v>
      </c>
    </row>
    <row r="2968" spans="1:5" ht="15">
      <c r="A2968" s="241">
        <v>43953.958379629628</v>
      </c>
      <c r="E2968" s="240">
        <v>107.41070000000001</v>
      </c>
    </row>
    <row r="2969" spans="1:5" ht="15">
      <c r="A2969" s="241">
        <v>43954.0000462963</v>
      </c>
      <c r="E2969" s="240">
        <v>94.410839999999993</v>
      </c>
    </row>
    <row r="2970" spans="1:5" ht="15">
      <c r="A2970" s="241">
        <v>43954.041712962964</v>
      </c>
      <c r="E2970" s="240">
        <v>86.332939999999994</v>
      </c>
    </row>
    <row r="2971" spans="1:5" ht="15">
      <c r="A2971" s="241">
        <v>43954.083379629628</v>
      </c>
      <c r="E2971" s="240">
        <v>83.504589999999993</v>
      </c>
    </row>
    <row r="2972" spans="1:5" ht="15">
      <c r="A2972" s="241">
        <v>43954.1250462963</v>
      </c>
      <c r="E2972" s="240">
        <v>80.661180000000002</v>
      </c>
    </row>
    <row r="2973" spans="1:5" ht="15">
      <c r="A2973" s="241">
        <v>43954.166712962964</v>
      </c>
      <c r="E2973" s="240">
        <v>77.833010000000002</v>
      </c>
    </row>
    <row r="2974" spans="1:5" ht="15">
      <c r="A2974" s="241">
        <v>43954.208379629628</v>
      </c>
      <c r="E2974" s="240">
        <v>76.786630000000002</v>
      </c>
    </row>
    <row r="2975" spans="1:5" ht="15">
      <c r="A2975" s="241">
        <v>43954.2500462963</v>
      </c>
      <c r="E2975" s="240">
        <v>77.395809999999997</v>
      </c>
    </row>
    <row r="2976" spans="1:5" ht="15">
      <c r="A2976" s="241">
        <v>43954.291712962964</v>
      </c>
      <c r="E2976" s="240">
        <v>76.864710000000002</v>
      </c>
    </row>
    <row r="2977" spans="1:5" ht="15">
      <c r="A2977" s="241">
        <v>43954.333379629628</v>
      </c>
      <c r="E2977" s="240">
        <v>75.051609999999997</v>
      </c>
    </row>
    <row r="2978" spans="1:5" ht="15">
      <c r="A2978" s="241">
        <v>43954.3750462963</v>
      </c>
      <c r="E2978" s="240">
        <v>78.520439999999994</v>
      </c>
    </row>
    <row r="2979" spans="1:5" ht="15">
      <c r="A2979" s="241">
        <v>43954.416712962964</v>
      </c>
      <c r="E2979" s="240">
        <v>81.723339999999993</v>
      </c>
    </row>
    <row r="2980" spans="1:5" ht="15">
      <c r="A2980" s="241">
        <v>43954.458379629628</v>
      </c>
      <c r="E2980" s="240">
        <v>85.222440000000006</v>
      </c>
    </row>
    <row r="2981" spans="1:5" ht="15">
      <c r="A2981" s="241">
        <v>43954.5000462963</v>
      </c>
      <c r="E2981" s="240">
        <v>90.159639999999996</v>
      </c>
    </row>
    <row r="2982" spans="1:5" ht="15">
      <c r="A2982" s="241">
        <v>43954.541712962964</v>
      </c>
      <c r="E2982" s="240">
        <v>94.079409999999996</v>
      </c>
    </row>
    <row r="2983" spans="1:5" ht="15">
      <c r="A2983" s="241">
        <v>43954.583379629628</v>
      </c>
      <c r="E2983" s="240">
        <v>100.62479999999999</v>
      </c>
    </row>
    <row r="2984" spans="1:5" ht="15">
      <c r="A2984" s="241">
        <v>43954.6250462963</v>
      </c>
      <c r="E2984" s="240">
        <v>103.7805</v>
      </c>
    </row>
    <row r="2985" spans="1:5" ht="15">
      <c r="A2985" s="241">
        <v>43954.666712962964</v>
      </c>
      <c r="E2985" s="240">
        <v>106.9539</v>
      </c>
    </row>
    <row r="2986" spans="1:5" ht="15">
      <c r="A2986" s="241">
        <v>43954.708379629628</v>
      </c>
      <c r="E2986" s="240">
        <v>111.0322</v>
      </c>
    </row>
    <row r="2987" spans="1:5" ht="15">
      <c r="A2987" s="241">
        <v>43954.7500462963</v>
      </c>
      <c r="E2987" s="240">
        <v>113.76900000000001</v>
      </c>
    </row>
    <row r="2988" spans="1:5" ht="15">
      <c r="A2988" s="241">
        <v>43954.791712962964</v>
      </c>
      <c r="E2988" s="240">
        <v>113.6129</v>
      </c>
    </row>
    <row r="2989" spans="1:5" ht="15">
      <c r="A2989" s="241">
        <v>43954.833379629628</v>
      </c>
      <c r="E2989" s="240">
        <v>115.5509</v>
      </c>
    </row>
    <row r="2990" spans="1:5" ht="15">
      <c r="A2990" s="241">
        <v>43954.8750462963</v>
      </c>
      <c r="E2990" s="240">
        <v>117.3947</v>
      </c>
    </row>
    <row r="2991" spans="1:5" ht="15">
      <c r="A2991" s="241">
        <v>43954.916712962964</v>
      </c>
      <c r="E2991" s="240">
        <v>110.78579999999999</v>
      </c>
    </row>
    <row r="2992" spans="1:5" ht="15">
      <c r="A2992" s="241">
        <v>43954.958379629628</v>
      </c>
      <c r="E2992" s="240">
        <v>105.34829999999999</v>
      </c>
    </row>
    <row r="2993" spans="1:5" ht="15">
      <c r="A2993" s="241">
        <v>43955.0000462963</v>
      </c>
      <c r="E2993" s="240">
        <v>98.786289999999994</v>
      </c>
    </row>
    <row r="2994" spans="1:5" ht="15">
      <c r="A2994" s="241">
        <v>43955.041712962964</v>
      </c>
      <c r="E2994" s="240">
        <v>85.333010000000002</v>
      </c>
    </row>
    <row r="2995" spans="1:5" ht="15">
      <c r="A2995" s="241">
        <v>43955.083379629628</v>
      </c>
      <c r="E2995" s="240">
        <v>84.754999999999995</v>
      </c>
    </row>
    <row r="2996" spans="1:5" ht="15">
      <c r="A2996" s="241">
        <v>43955.1250462963</v>
      </c>
      <c r="E2996" s="240">
        <v>79.911479999999997</v>
      </c>
    </row>
    <row r="2997" spans="1:5" ht="15">
      <c r="A2997" s="241">
        <v>43955.166712962964</v>
      </c>
      <c r="E2997" s="240">
        <v>82.395889999999994</v>
      </c>
    </row>
    <row r="2998" spans="1:5" ht="15">
      <c r="A2998" s="241">
        <v>43955.208379629628</v>
      </c>
      <c r="E2998" s="240">
        <v>81.97439</v>
      </c>
    </row>
    <row r="2999" spans="1:5" ht="15">
      <c r="A2999" s="241">
        <v>43955.2500462963</v>
      </c>
      <c r="E2999" s="240">
        <v>83.583650000000006</v>
      </c>
    </row>
    <row r="3000" spans="1:5" ht="15">
      <c r="A3000" s="241">
        <v>43955.291712962964</v>
      </c>
      <c r="E3000" s="240">
        <v>88.927509999999998</v>
      </c>
    </row>
    <row r="3001" spans="1:5" ht="15">
      <c r="A3001" s="241">
        <v>43955.333379629628</v>
      </c>
      <c r="E3001" s="240">
        <v>91.051280000000006</v>
      </c>
    </row>
    <row r="3002" spans="1:5" ht="15">
      <c r="A3002" s="241">
        <v>43955.3750462963</v>
      </c>
      <c r="E3002" s="240">
        <v>96.209739999999996</v>
      </c>
    </row>
    <row r="3003" spans="1:5" ht="15">
      <c r="A3003" s="241">
        <v>43955.416712962964</v>
      </c>
      <c r="E3003" s="240">
        <v>103.47020000000001</v>
      </c>
    </row>
    <row r="3004" spans="1:5" ht="15">
      <c r="A3004" s="241">
        <v>43955.458379629628</v>
      </c>
      <c r="E3004" s="240">
        <v>104.0304</v>
      </c>
    </row>
    <row r="3005" spans="1:5" ht="15">
      <c r="A3005" s="241">
        <v>43955.5000462963</v>
      </c>
      <c r="E3005" s="240">
        <v>111.1511</v>
      </c>
    </row>
    <row r="3006" spans="1:5" ht="15">
      <c r="A3006" s="241">
        <v>43955.541712962964</v>
      </c>
      <c r="E3006" s="240">
        <v>114.8192</v>
      </c>
    </row>
    <row r="3007" spans="1:5" ht="15">
      <c r="A3007" s="241">
        <v>43955.583379629628</v>
      </c>
      <c r="E3007" s="240">
        <v>125.54900000000001</v>
      </c>
    </row>
    <row r="3008" spans="1:5" ht="15">
      <c r="A3008" s="241">
        <v>43955.6250462963</v>
      </c>
      <c r="E3008" s="240">
        <v>130.71729999999999</v>
      </c>
    </row>
    <row r="3009" spans="1:5" ht="15">
      <c r="A3009" s="241">
        <v>43955.666712962964</v>
      </c>
      <c r="E3009" s="240">
        <v>137.6549</v>
      </c>
    </row>
    <row r="3010" spans="1:5" ht="15">
      <c r="A3010" s="241">
        <v>43955.708379629628</v>
      </c>
      <c r="E3010" s="240">
        <v>140.33019999999999</v>
      </c>
    </row>
    <row r="3011" spans="1:5" ht="15">
      <c r="A3011" s="241">
        <v>43955.7500462963</v>
      </c>
      <c r="E3011" s="240">
        <v>145.4271</v>
      </c>
    </row>
    <row r="3012" spans="1:5" ht="15">
      <c r="A3012" s="241">
        <v>43955.791712962964</v>
      </c>
      <c r="E3012" s="240">
        <v>143.16370000000001</v>
      </c>
    </row>
    <row r="3013" spans="1:5" ht="15">
      <c r="A3013" s="241">
        <v>43955.833379629628</v>
      </c>
      <c r="E3013" s="240">
        <v>135.5574</v>
      </c>
    </row>
    <row r="3014" spans="1:5" ht="15">
      <c r="A3014" s="241">
        <v>43955.8750462963</v>
      </c>
      <c r="E3014" s="240">
        <v>132.01240000000001</v>
      </c>
    </row>
    <row r="3015" spans="1:5" ht="15">
      <c r="A3015" s="241">
        <v>43955.916712962964</v>
      </c>
      <c r="E3015" s="240">
        <v>126.1542</v>
      </c>
    </row>
    <row r="3016" spans="1:5" ht="15">
      <c r="A3016" s="241">
        <v>43955.958379629628</v>
      </c>
      <c r="E3016" s="240">
        <v>117.8449</v>
      </c>
    </row>
    <row r="3017" spans="1:5" ht="15">
      <c r="A3017" s="241">
        <v>43956.0000462963</v>
      </c>
      <c r="E3017" s="240">
        <v>108.1579</v>
      </c>
    </row>
    <row r="3018" spans="1:5" ht="15">
      <c r="A3018" s="241">
        <v>43956.041712962964</v>
      </c>
      <c r="E3018" s="240">
        <v>100.09520000000001</v>
      </c>
    </row>
    <row r="3019" spans="1:5" ht="15">
      <c r="A3019" s="241">
        <v>43956.083379629628</v>
      </c>
      <c r="E3019" s="240">
        <v>96.111109999999996</v>
      </c>
    </row>
    <row r="3020" spans="1:5" ht="15">
      <c r="A3020" s="241">
        <v>43956.1250462963</v>
      </c>
      <c r="E3020" s="240">
        <v>86.345709999999997</v>
      </c>
    </row>
    <row r="3021" spans="1:5" ht="15">
      <c r="A3021" s="241">
        <v>43956.166712962964</v>
      </c>
      <c r="E3021" s="240">
        <v>85.126999999999995</v>
      </c>
    </row>
    <row r="3022" spans="1:5" ht="15">
      <c r="A3022" s="241">
        <v>43956.208379629628</v>
      </c>
      <c r="E3022" s="240">
        <v>91.298910000000006</v>
      </c>
    </row>
    <row r="3023" spans="1:5" ht="15">
      <c r="A3023" s="241">
        <v>43956.2500462963</v>
      </c>
      <c r="E3023" s="240">
        <v>94.205160000000006</v>
      </c>
    </row>
    <row r="3024" spans="1:5" ht="15">
      <c r="A3024" s="241">
        <v>43956.291712962964</v>
      </c>
      <c r="E3024" s="240">
        <v>96.798950000000005</v>
      </c>
    </row>
    <row r="3025" spans="1:5" ht="15">
      <c r="A3025" s="241">
        <v>43956.333379629628</v>
      </c>
      <c r="E3025" s="240">
        <v>98.298159999999996</v>
      </c>
    </row>
    <row r="3026" spans="1:5" ht="15">
      <c r="A3026" s="241">
        <v>43956.3750462963</v>
      </c>
      <c r="E3026" s="240">
        <v>101.8295</v>
      </c>
    </row>
    <row r="3027" spans="1:5" ht="15">
      <c r="A3027" s="241">
        <v>43956.416712962964</v>
      </c>
      <c r="E3027" s="240">
        <v>105.8398</v>
      </c>
    </row>
    <row r="3028" spans="1:5" ht="15">
      <c r="A3028" s="241">
        <v>43956.458379629628</v>
      </c>
      <c r="E3028" s="240">
        <v>122.33240000000001</v>
      </c>
    </row>
    <row r="3029" spans="1:5" ht="15">
      <c r="A3029" s="241">
        <v>43956.5000462963</v>
      </c>
      <c r="E3029" s="240">
        <v>132.76230000000001</v>
      </c>
    </row>
    <row r="3030" spans="1:5" ht="15">
      <c r="A3030" s="241">
        <v>43956.541712962964</v>
      </c>
      <c r="E3030" s="240">
        <v>146.92590000000001</v>
      </c>
    </row>
    <row r="3031" spans="1:5" ht="15">
      <c r="A3031" s="241">
        <v>43956.583379629628</v>
      </c>
      <c r="E3031" s="240">
        <v>160.6576</v>
      </c>
    </row>
    <row r="3032" spans="1:5" ht="15">
      <c r="A3032" s="241">
        <v>43956.6250462963</v>
      </c>
      <c r="E3032" s="240">
        <v>165.93790000000001</v>
      </c>
    </row>
    <row r="3033" spans="1:5" ht="15">
      <c r="A3033" s="241">
        <v>43956.666712962964</v>
      </c>
      <c r="E3033" s="240">
        <v>170.9247</v>
      </c>
    </row>
    <row r="3034" spans="1:5" ht="15">
      <c r="A3034" s="241">
        <v>43956.708379629628</v>
      </c>
      <c r="E3034" s="240">
        <v>174.33179999999999</v>
      </c>
    </row>
    <row r="3035" spans="1:5" ht="15">
      <c r="A3035" s="241">
        <v>43956.7500462963</v>
      </c>
      <c r="E3035" s="240">
        <v>178.46100000000001</v>
      </c>
    </row>
    <row r="3036" spans="1:5" ht="15">
      <c r="A3036" s="241">
        <v>43956.791712962964</v>
      </c>
      <c r="E3036" s="240">
        <v>169.98429999999999</v>
      </c>
    </row>
    <row r="3037" spans="1:5" ht="15">
      <c r="A3037" s="241">
        <v>43956.833379629628</v>
      </c>
      <c r="E3037" s="240">
        <v>158.8347</v>
      </c>
    </row>
    <row r="3038" spans="1:5" ht="15">
      <c r="A3038" s="241">
        <v>43956.8750462963</v>
      </c>
      <c r="E3038" s="240">
        <v>152.2732</v>
      </c>
    </row>
    <row r="3039" spans="1:5" ht="15">
      <c r="A3039" s="241">
        <v>43956.916712962964</v>
      </c>
      <c r="E3039" s="240">
        <v>141.71459999999999</v>
      </c>
    </row>
    <row r="3040" spans="1:5" ht="15">
      <c r="A3040" s="241">
        <v>43956.958379629628</v>
      </c>
      <c r="E3040" s="240">
        <v>130.51390000000001</v>
      </c>
    </row>
    <row r="3041" spans="1:5" ht="15">
      <c r="A3041" s="241">
        <v>43957.0000462963</v>
      </c>
      <c r="E3041" s="240">
        <v>115.23560000000001</v>
      </c>
    </row>
    <row r="3042" spans="1:5" ht="15">
      <c r="A3042" s="241">
        <v>43957.041712962964</v>
      </c>
      <c r="E3042" s="240">
        <v>101.2685</v>
      </c>
    </row>
    <row r="3043" spans="1:5" ht="15">
      <c r="A3043" s="241">
        <v>43957.083379629628</v>
      </c>
      <c r="E3043" s="240">
        <v>94.566190000000006</v>
      </c>
    </row>
    <row r="3044" spans="1:5" ht="15">
      <c r="A3044" s="241">
        <v>43957.1250462963</v>
      </c>
      <c r="E3044" s="240">
        <v>89.348339999999993</v>
      </c>
    </row>
    <row r="3045" spans="1:5" ht="15">
      <c r="A3045" s="241">
        <v>43957.166712962964</v>
      </c>
      <c r="E3045" s="240">
        <v>84.83305</v>
      </c>
    </row>
    <row r="3046" spans="1:5" ht="15">
      <c r="A3046" s="241">
        <v>43957.208379629628</v>
      </c>
      <c r="E3046" s="240">
        <v>87.5364</v>
      </c>
    </row>
    <row r="3047" spans="1:5" ht="15">
      <c r="A3047" s="241">
        <v>43957.2500462963</v>
      </c>
      <c r="E3047" s="240">
        <v>89.880409999999998</v>
      </c>
    </row>
    <row r="3048" spans="1:5" ht="15">
      <c r="A3048" s="241">
        <v>43957.291712962964</v>
      </c>
      <c r="E3048" s="240">
        <v>94.06765</v>
      </c>
    </row>
    <row r="3049" spans="1:5" ht="15">
      <c r="A3049" s="241">
        <v>43957.333379629628</v>
      </c>
      <c r="E3049" s="240">
        <v>96.159899999999993</v>
      </c>
    </row>
    <row r="3050" spans="1:5" ht="15">
      <c r="A3050" s="241">
        <v>43957.3750462963</v>
      </c>
      <c r="E3050" s="240">
        <v>107.1392</v>
      </c>
    </row>
    <row r="3051" spans="1:5" ht="15">
      <c r="A3051" s="241">
        <v>43957.416712962964</v>
      </c>
      <c r="E3051" s="240">
        <v>111.1653</v>
      </c>
    </row>
    <row r="3052" spans="1:5" ht="15">
      <c r="A3052" s="241">
        <v>43957.458379629628</v>
      </c>
      <c r="E3052" s="240">
        <v>121.768</v>
      </c>
    </row>
    <row r="3053" spans="1:5" ht="15">
      <c r="A3053" s="241">
        <v>43957.5000462963</v>
      </c>
      <c r="E3053" s="240">
        <v>133.57380000000001</v>
      </c>
    </row>
    <row r="3054" spans="1:5" ht="15">
      <c r="A3054" s="241">
        <v>43957.541712962964</v>
      </c>
      <c r="E3054" s="240">
        <v>148.0676</v>
      </c>
    </row>
    <row r="3055" spans="1:5" ht="15">
      <c r="A3055" s="241">
        <v>43957.583379629628</v>
      </c>
      <c r="E3055" s="240">
        <v>161.51599999999999</v>
      </c>
    </row>
    <row r="3056" spans="1:5" ht="15">
      <c r="A3056" s="241">
        <v>43957.6250462963</v>
      </c>
      <c r="E3056" s="240">
        <v>172.93729999999999</v>
      </c>
    </row>
    <row r="3057" spans="1:5" ht="15">
      <c r="A3057" s="241">
        <v>43957.666712962964</v>
      </c>
      <c r="E3057" s="240">
        <v>180.4228</v>
      </c>
    </row>
    <row r="3058" spans="1:5" ht="15">
      <c r="A3058" s="241">
        <v>43957.708379629628</v>
      </c>
      <c r="E3058" s="240">
        <v>190.75239999999999</v>
      </c>
    </row>
    <row r="3059" spans="1:5" ht="15">
      <c r="A3059" s="241">
        <v>43957.7500462963</v>
      </c>
      <c r="E3059" s="240">
        <v>187.55350000000001</v>
      </c>
    </row>
    <row r="3060" spans="1:5" ht="15">
      <c r="A3060" s="241">
        <v>43957.791712962964</v>
      </c>
      <c r="E3060" s="240">
        <v>172.84219999999999</v>
      </c>
    </row>
    <row r="3061" spans="1:5" ht="15">
      <c r="A3061" s="241">
        <v>43957.833379629628</v>
      </c>
      <c r="E3061" s="240">
        <v>161.02119999999999</v>
      </c>
    </row>
    <row r="3062" spans="1:5" ht="15">
      <c r="A3062" s="241">
        <v>43957.8750462963</v>
      </c>
      <c r="E3062" s="240">
        <v>150.21260000000001</v>
      </c>
    </row>
    <row r="3063" spans="1:5" ht="15">
      <c r="A3063" s="241">
        <v>43957.916712962964</v>
      </c>
      <c r="E3063" s="240">
        <v>139.3407</v>
      </c>
    </row>
    <row r="3064" spans="1:5" ht="15">
      <c r="A3064" s="241">
        <v>43957.958379629628</v>
      </c>
      <c r="E3064" s="240">
        <v>126.5288</v>
      </c>
    </row>
    <row r="3065" spans="1:5" ht="15">
      <c r="A3065" s="241">
        <v>43958.0000462963</v>
      </c>
      <c r="E3065" s="240">
        <v>119.4212</v>
      </c>
    </row>
    <row r="3066" spans="1:5" ht="15">
      <c r="A3066" s="241">
        <v>43958.041712962964</v>
      </c>
      <c r="E3066" s="240">
        <v>105.43729999999999</v>
      </c>
    </row>
    <row r="3067" spans="1:5" ht="15">
      <c r="A3067" s="241">
        <v>43958.083379629628</v>
      </c>
      <c r="E3067" s="240">
        <v>98.313000000000002</v>
      </c>
    </row>
    <row r="3068" spans="1:5" ht="15">
      <c r="A3068" s="241">
        <v>43958.1250462963</v>
      </c>
      <c r="E3068" s="240">
        <v>91.407160000000005</v>
      </c>
    </row>
    <row r="3069" spans="1:5" ht="15">
      <c r="A3069" s="241">
        <v>43958.166712962964</v>
      </c>
      <c r="E3069" s="240">
        <v>88.080129999999997</v>
      </c>
    </row>
    <row r="3070" spans="1:5" ht="15">
      <c r="A3070" s="241">
        <v>43958.208379629628</v>
      </c>
      <c r="E3070" s="240">
        <v>88.533779999999993</v>
      </c>
    </row>
    <row r="3071" spans="1:5" ht="15">
      <c r="A3071" s="241">
        <v>43958.2500462963</v>
      </c>
      <c r="E3071" s="240">
        <v>94.440849999999998</v>
      </c>
    </row>
    <row r="3072" spans="1:5" ht="15">
      <c r="A3072" s="241">
        <v>43958.291712962964</v>
      </c>
      <c r="E3072" s="240">
        <v>101.0039</v>
      </c>
    </row>
    <row r="3073" spans="1:5" ht="15">
      <c r="A3073" s="241">
        <v>43958.333379629628</v>
      </c>
      <c r="E3073" s="240">
        <v>106.04949999999999</v>
      </c>
    </row>
    <row r="3074" spans="1:5" ht="15">
      <c r="A3074" s="241">
        <v>43958.3750462963</v>
      </c>
      <c r="E3074" s="240">
        <v>106.7009</v>
      </c>
    </row>
    <row r="3075" spans="1:5" ht="15">
      <c r="A3075" s="241">
        <v>43958.416712962964</v>
      </c>
      <c r="E3075" s="240">
        <v>118.5692</v>
      </c>
    </row>
    <row r="3076" spans="1:5" ht="15">
      <c r="A3076" s="241">
        <v>43958.458379629628</v>
      </c>
      <c r="E3076" s="240">
        <v>128.96690000000001</v>
      </c>
    </row>
    <row r="3077" spans="1:5" ht="15">
      <c r="A3077" s="241">
        <v>43958.5000462963</v>
      </c>
      <c r="E3077" s="240">
        <v>144.00579999999999</v>
      </c>
    </row>
    <row r="3078" spans="1:5" ht="15">
      <c r="A3078" s="241">
        <v>43958.541712962964</v>
      </c>
      <c r="E3078" s="240">
        <v>162.7347</v>
      </c>
    </row>
    <row r="3079" spans="1:5" ht="15">
      <c r="A3079" s="241">
        <v>43958.583379629628</v>
      </c>
      <c r="E3079" s="240">
        <v>176.84129999999999</v>
      </c>
    </row>
    <row r="3080" spans="1:5" ht="15">
      <c r="A3080" s="241">
        <v>43958.6250462963</v>
      </c>
      <c r="E3080" s="240">
        <v>183.43989999999999</v>
      </c>
    </row>
    <row r="3081" spans="1:5" ht="15">
      <c r="A3081" s="241">
        <v>43958.666712962964</v>
      </c>
      <c r="E3081" s="240">
        <v>185.99039999999999</v>
      </c>
    </row>
    <row r="3082" spans="1:5" ht="15">
      <c r="A3082" s="241">
        <v>43958.708379629628</v>
      </c>
      <c r="E3082" s="240">
        <v>189.07</v>
      </c>
    </row>
    <row r="3083" spans="1:5" ht="15">
      <c r="A3083" s="241">
        <v>43958.7500462963</v>
      </c>
      <c r="E3083" s="240">
        <v>188.1687</v>
      </c>
    </row>
    <row r="3084" spans="1:5" ht="15">
      <c r="A3084" s="241">
        <v>43958.791712962964</v>
      </c>
      <c r="E3084" s="240">
        <v>177.28290000000001</v>
      </c>
    </row>
    <row r="3085" spans="1:5" ht="15">
      <c r="A3085" s="241">
        <v>43958.833379629628</v>
      </c>
      <c r="E3085" s="240">
        <v>165.2431</v>
      </c>
    </row>
    <row r="3086" spans="1:5" ht="15">
      <c r="A3086" s="241">
        <v>43958.8750462963</v>
      </c>
      <c r="E3086" s="240">
        <v>149.76349999999999</v>
      </c>
    </row>
    <row r="3087" spans="1:5" ht="15">
      <c r="A3087" s="241">
        <v>43958.916712962964</v>
      </c>
      <c r="E3087" s="240">
        <v>138.9699</v>
      </c>
    </row>
    <row r="3088" spans="1:5" ht="15">
      <c r="A3088" s="241">
        <v>43958.958379629628</v>
      </c>
      <c r="E3088" s="240">
        <v>127.28440000000001</v>
      </c>
    </row>
    <row r="3089" spans="1:5" ht="15">
      <c r="A3089" s="241">
        <v>43959.0000462963</v>
      </c>
      <c r="E3089" s="240">
        <v>115.9102</v>
      </c>
    </row>
    <row r="3090" spans="1:5" ht="15">
      <c r="A3090" s="241">
        <v>43959.041712962964</v>
      </c>
      <c r="E3090" s="240">
        <v>108.33280000000001</v>
      </c>
    </row>
    <row r="3091" spans="1:5" ht="15">
      <c r="A3091" s="241">
        <v>43959.083379629628</v>
      </c>
      <c r="E3091" s="240">
        <v>100.06780000000001</v>
      </c>
    </row>
    <row r="3092" spans="1:5" ht="15">
      <c r="A3092" s="241">
        <v>43959.1250462963</v>
      </c>
      <c r="E3092" s="240">
        <v>90.911439999999999</v>
      </c>
    </row>
    <row r="3093" spans="1:5" ht="15">
      <c r="A3093" s="241">
        <v>43959.166712962964</v>
      </c>
      <c r="E3093" s="240">
        <v>87.396079999999998</v>
      </c>
    </row>
    <row r="3094" spans="1:5" ht="15">
      <c r="A3094" s="241">
        <v>43959.208379629628</v>
      </c>
      <c r="E3094" s="240">
        <v>88.036659999999998</v>
      </c>
    </row>
    <row r="3095" spans="1:5" ht="15">
      <c r="A3095" s="241">
        <v>43959.2500462963</v>
      </c>
      <c r="E3095" s="240">
        <v>97.208950000000002</v>
      </c>
    </row>
    <row r="3096" spans="1:5" ht="15">
      <c r="A3096" s="241">
        <v>43959.291712962964</v>
      </c>
      <c r="E3096" s="240">
        <v>100.1621</v>
      </c>
    </row>
    <row r="3097" spans="1:5" ht="15">
      <c r="A3097" s="241">
        <v>43959.333379629628</v>
      </c>
      <c r="E3097" s="240">
        <v>103.7544</v>
      </c>
    </row>
    <row r="3098" spans="1:5" ht="15">
      <c r="A3098" s="241">
        <v>43959.3750462963</v>
      </c>
      <c r="E3098" s="240">
        <v>107.8313</v>
      </c>
    </row>
    <row r="3099" spans="1:5" ht="15">
      <c r="A3099" s="241">
        <v>43959.416712962964</v>
      </c>
      <c r="E3099" s="240">
        <v>113.84229999999999</v>
      </c>
    </row>
    <row r="3100" spans="1:5" ht="15">
      <c r="A3100" s="241">
        <v>43959.458379629628</v>
      </c>
      <c r="E3100" s="240">
        <v>122.65</v>
      </c>
    </row>
    <row r="3101" spans="1:5" ht="15">
      <c r="A3101" s="241">
        <v>43959.5000462963</v>
      </c>
      <c r="E3101" s="240">
        <v>135.70529999999999</v>
      </c>
    </row>
    <row r="3102" spans="1:5" ht="15">
      <c r="A3102" s="241">
        <v>43959.541712962964</v>
      </c>
      <c r="E3102" s="240">
        <v>146.87139999999999</v>
      </c>
    </row>
    <row r="3103" spans="1:5" ht="15">
      <c r="A3103" s="241">
        <v>43959.583379629628</v>
      </c>
      <c r="E3103" s="240">
        <v>158.7294</v>
      </c>
    </row>
    <row r="3104" spans="1:5" ht="15">
      <c r="A3104" s="241">
        <v>43959.6250462963</v>
      </c>
      <c r="E3104" s="240">
        <v>161.26390000000001</v>
      </c>
    </row>
    <row r="3105" spans="1:5" ht="15">
      <c r="A3105" s="241">
        <v>43959.666712962964</v>
      </c>
      <c r="E3105" s="240">
        <v>162.31219999999999</v>
      </c>
    </row>
    <row r="3106" spans="1:5" ht="15">
      <c r="A3106" s="241">
        <v>43959.708379629628</v>
      </c>
      <c r="E3106" s="240">
        <v>167.2047</v>
      </c>
    </row>
    <row r="3107" spans="1:5" ht="15">
      <c r="A3107" s="241">
        <v>43959.7500462963</v>
      </c>
      <c r="E3107" s="240">
        <v>166.99010000000001</v>
      </c>
    </row>
    <row r="3108" spans="1:5" ht="15">
      <c r="A3108" s="241">
        <v>43959.791712962964</v>
      </c>
      <c r="E3108" s="240">
        <v>158.24430000000001</v>
      </c>
    </row>
    <row r="3109" spans="1:5" ht="15">
      <c r="A3109" s="241">
        <v>43959.833379629628</v>
      </c>
      <c r="E3109" s="240">
        <v>147.6703</v>
      </c>
    </row>
    <row r="3110" spans="1:5" ht="15">
      <c r="A3110" s="241">
        <v>43959.8750462963</v>
      </c>
      <c r="E3110" s="240">
        <v>140.2046</v>
      </c>
    </row>
    <row r="3111" spans="1:5" ht="15">
      <c r="A3111" s="241">
        <v>43959.916712962964</v>
      </c>
      <c r="E3111" s="240">
        <v>131.70570000000001</v>
      </c>
    </row>
    <row r="3112" spans="1:5" ht="15">
      <c r="A3112" s="241">
        <v>43959.958379629628</v>
      </c>
      <c r="E3112" s="240">
        <v>121.8622</v>
      </c>
    </row>
    <row r="3113" spans="1:5" ht="15">
      <c r="A3113" s="241">
        <v>43960.0000462963</v>
      </c>
      <c r="E3113" s="240">
        <v>113.1587</v>
      </c>
    </row>
    <row r="3114" spans="1:5" ht="15">
      <c r="A3114" s="241">
        <v>43960.041712962964</v>
      </c>
      <c r="E3114" s="240">
        <v>105.6435</v>
      </c>
    </row>
    <row r="3115" spans="1:5" ht="15">
      <c r="A3115" s="241">
        <v>43960.083379629628</v>
      </c>
      <c r="E3115" s="240">
        <v>99.565290000000005</v>
      </c>
    </row>
    <row r="3116" spans="1:5" ht="15">
      <c r="A3116" s="241">
        <v>43960.1250462963</v>
      </c>
      <c r="E3116" s="240">
        <v>92.53501</v>
      </c>
    </row>
    <row r="3117" spans="1:5" ht="15">
      <c r="A3117" s="241">
        <v>43960.166712962964</v>
      </c>
      <c r="E3117" s="240">
        <v>87.770780000000002</v>
      </c>
    </row>
    <row r="3118" spans="1:5" ht="15">
      <c r="A3118" s="241">
        <v>43960.208379629628</v>
      </c>
      <c r="E3118" s="240">
        <v>88.661779999999993</v>
      </c>
    </row>
    <row r="3119" spans="1:5" ht="15">
      <c r="A3119" s="241">
        <v>43960.2500462963</v>
      </c>
      <c r="E3119" s="240">
        <v>91.021379999999994</v>
      </c>
    </row>
    <row r="3120" spans="1:5" ht="15">
      <c r="A3120" s="241">
        <v>43960.291712962964</v>
      </c>
      <c r="E3120" s="240">
        <v>93.489599999999996</v>
      </c>
    </row>
    <row r="3121" spans="1:5" ht="15">
      <c r="A3121" s="241">
        <v>43960.333379629628</v>
      </c>
      <c r="E3121" s="240">
        <v>85.927289999999999</v>
      </c>
    </row>
    <row r="3122" spans="1:5" ht="15">
      <c r="A3122" s="241">
        <v>43960.3750462963</v>
      </c>
      <c r="E3122" s="240">
        <v>90.083129999999997</v>
      </c>
    </row>
    <row r="3123" spans="1:5" ht="15">
      <c r="A3123" s="241">
        <v>43960.416712962964</v>
      </c>
      <c r="E3123" s="240">
        <v>95.970190000000002</v>
      </c>
    </row>
    <row r="3124" spans="1:5" ht="15">
      <c r="A3124" s="241">
        <v>43960.458379629628</v>
      </c>
      <c r="E3124" s="240">
        <v>102.857</v>
      </c>
    </row>
    <row r="3125" spans="1:5" ht="15">
      <c r="A3125" s="241">
        <v>43960.5000462963</v>
      </c>
      <c r="E3125" s="240">
        <v>106.82210000000001</v>
      </c>
    </row>
    <row r="3126" spans="1:5" ht="15">
      <c r="A3126" s="241">
        <v>43960.541712962964</v>
      </c>
      <c r="E3126" s="240">
        <v>112.69280000000001</v>
      </c>
    </row>
    <row r="3127" spans="1:5" ht="15">
      <c r="A3127" s="241">
        <v>43960.583379629628</v>
      </c>
      <c r="E3127" s="240">
        <v>121.2373</v>
      </c>
    </row>
    <row r="3128" spans="1:5" ht="15">
      <c r="A3128" s="241">
        <v>43960.6250462963</v>
      </c>
      <c r="E3128" s="240">
        <v>129.345</v>
      </c>
    </row>
    <row r="3129" spans="1:5" ht="15">
      <c r="A3129" s="241">
        <v>43960.666712962964</v>
      </c>
      <c r="E3129" s="240">
        <v>137.1258</v>
      </c>
    </row>
    <row r="3130" spans="1:5" ht="15">
      <c r="A3130" s="241">
        <v>43960.708379629628</v>
      </c>
      <c r="E3130" s="240">
        <v>140.00149999999999</v>
      </c>
    </row>
    <row r="3131" spans="1:5" ht="15">
      <c r="A3131" s="241">
        <v>43960.7500462963</v>
      </c>
      <c r="E3131" s="240">
        <v>135.81809999999999</v>
      </c>
    </row>
    <row r="3132" spans="1:5" ht="15">
      <c r="A3132" s="241">
        <v>43960.791712962964</v>
      </c>
      <c r="E3132" s="240">
        <v>129.7287</v>
      </c>
    </row>
    <row r="3133" spans="1:5" ht="15">
      <c r="A3133" s="241">
        <v>43960.833379629628</v>
      </c>
      <c r="E3133" s="240">
        <v>121.7869</v>
      </c>
    </row>
    <row r="3134" spans="1:5" ht="15">
      <c r="A3134" s="241">
        <v>43960.8750462963</v>
      </c>
      <c r="E3134" s="240">
        <v>117.5711</v>
      </c>
    </row>
    <row r="3135" spans="1:5" ht="15">
      <c r="A3135" s="241">
        <v>43960.916712962964</v>
      </c>
      <c r="E3135" s="240">
        <v>116.8837</v>
      </c>
    </row>
    <row r="3136" spans="1:5" ht="15">
      <c r="A3136" s="241">
        <v>43960.958379629628</v>
      </c>
      <c r="E3136" s="240">
        <v>110.05589999999999</v>
      </c>
    </row>
    <row r="3137" spans="1:5" ht="15">
      <c r="A3137" s="241">
        <v>43961.0000462963</v>
      </c>
      <c r="E3137" s="240">
        <v>104.8373</v>
      </c>
    </row>
    <row r="3138" spans="1:5" ht="15">
      <c r="A3138" s="241">
        <v>43961.041712962964</v>
      </c>
      <c r="E3138" s="240">
        <v>98.431359999999998</v>
      </c>
    </row>
    <row r="3139" spans="1:5" ht="15">
      <c r="A3139" s="241">
        <v>43961.083379629628</v>
      </c>
      <c r="E3139" s="240">
        <v>93.868709999999993</v>
      </c>
    </row>
    <row r="3140" spans="1:5" ht="15">
      <c r="A3140" s="241">
        <v>43961.1250462963</v>
      </c>
      <c r="E3140" s="240">
        <v>89.962350000000001</v>
      </c>
    </row>
    <row r="3141" spans="1:5" ht="15">
      <c r="A3141" s="241">
        <v>43961.166712962964</v>
      </c>
      <c r="E3141" s="240">
        <v>87.259190000000004</v>
      </c>
    </row>
    <row r="3142" spans="1:5" ht="15">
      <c r="A3142" s="241">
        <v>43961.208379629628</v>
      </c>
      <c r="E3142" s="240">
        <v>82.337389999999999</v>
      </c>
    </row>
    <row r="3143" spans="1:5" ht="15">
      <c r="A3143" s="241">
        <v>43961.2500462963</v>
      </c>
      <c r="E3143" s="240">
        <v>89.759110000000007</v>
      </c>
    </row>
    <row r="3144" spans="1:5" ht="15">
      <c r="A3144" s="241">
        <v>43961.291712962964</v>
      </c>
      <c r="E3144" s="240">
        <v>85.290549999999996</v>
      </c>
    </row>
    <row r="3145" spans="1:5" ht="15">
      <c r="A3145" s="241">
        <v>43961.333379629628</v>
      </c>
      <c r="E3145" s="240">
        <v>81.477829999999997</v>
      </c>
    </row>
    <row r="3146" spans="1:5" ht="15">
      <c r="A3146" s="241">
        <v>43961.3750462963</v>
      </c>
      <c r="E3146" s="240">
        <v>83.743560000000002</v>
      </c>
    </row>
    <row r="3147" spans="1:5" ht="15">
      <c r="A3147" s="241">
        <v>43961.416712962964</v>
      </c>
      <c r="E3147" s="240">
        <v>85.477829999999997</v>
      </c>
    </row>
    <row r="3148" spans="1:5" ht="15">
      <c r="A3148" s="241">
        <v>43961.458379629628</v>
      </c>
      <c r="E3148" s="240">
        <v>89.149550000000005</v>
      </c>
    </row>
    <row r="3149" spans="1:5" ht="15">
      <c r="A3149" s="241">
        <v>43961.5000462963</v>
      </c>
      <c r="E3149" s="240">
        <v>90.46123</v>
      </c>
    </row>
    <row r="3150" spans="1:5" ht="15">
      <c r="A3150" s="241">
        <v>43961.541712962964</v>
      </c>
      <c r="E3150" s="240">
        <v>96.943280000000001</v>
      </c>
    </row>
    <row r="3151" spans="1:5" ht="15">
      <c r="A3151" s="241">
        <v>43961.583379629628</v>
      </c>
      <c r="E3151" s="240">
        <v>99.110609999999994</v>
      </c>
    </row>
    <row r="3152" spans="1:5" ht="15">
      <c r="A3152" s="241">
        <v>43961.6250462963</v>
      </c>
      <c r="E3152" s="240">
        <v>106.3278</v>
      </c>
    </row>
    <row r="3153" spans="1:5" ht="15">
      <c r="A3153" s="241">
        <v>43961.666712962964</v>
      </c>
      <c r="E3153" s="240">
        <v>108.06310000000001</v>
      </c>
    </row>
    <row r="3154" spans="1:5" ht="15">
      <c r="A3154" s="241">
        <v>43961.708379629628</v>
      </c>
      <c r="E3154" s="240">
        <v>114.32940000000001</v>
      </c>
    </row>
    <row r="3155" spans="1:5" ht="15">
      <c r="A3155" s="241">
        <v>43961.7500462963</v>
      </c>
      <c r="E3155" s="240">
        <v>113.6292</v>
      </c>
    </row>
    <row r="3156" spans="1:5" ht="15">
      <c r="A3156" s="241">
        <v>43961.791712962964</v>
      </c>
      <c r="E3156" s="240">
        <v>112.8984</v>
      </c>
    </row>
    <row r="3157" spans="1:5" ht="15">
      <c r="A3157" s="241">
        <v>43961.833379629628</v>
      </c>
      <c r="E3157" s="240">
        <v>114.1024</v>
      </c>
    </row>
    <row r="3158" spans="1:5" ht="15">
      <c r="A3158" s="241">
        <v>43961.8750462963</v>
      </c>
      <c r="E3158" s="240">
        <v>113.6495</v>
      </c>
    </row>
    <row r="3159" spans="1:5" ht="15">
      <c r="A3159" s="241">
        <v>43961.916712962964</v>
      </c>
      <c r="E3159" s="240">
        <v>109.2749</v>
      </c>
    </row>
    <row r="3160" spans="1:5" ht="15">
      <c r="A3160" s="241">
        <v>43961.958379629628</v>
      </c>
      <c r="E3160" s="240">
        <v>103.5714</v>
      </c>
    </row>
    <row r="3161" spans="1:5" ht="15">
      <c r="A3161" s="241">
        <v>43962.0000462963</v>
      </c>
      <c r="E3161" s="240">
        <v>97.540440000000004</v>
      </c>
    </row>
    <row r="3162" spans="1:5" ht="15">
      <c r="A3162" s="241">
        <v>43962.041712962964</v>
      </c>
      <c r="E3162" s="240">
        <v>86.962199999999996</v>
      </c>
    </row>
    <row r="3163" spans="1:5" ht="15">
      <c r="A3163" s="241">
        <v>43962.083379629628</v>
      </c>
      <c r="E3163" s="240">
        <v>84.978129999999993</v>
      </c>
    </row>
    <row r="3164" spans="1:5" ht="15">
      <c r="A3164" s="241">
        <v>43962.1250462963</v>
      </c>
      <c r="E3164" s="240">
        <v>81.524780000000007</v>
      </c>
    </row>
    <row r="3165" spans="1:5" ht="15">
      <c r="A3165" s="241">
        <v>43962.166712962964</v>
      </c>
      <c r="E3165" s="240">
        <v>82.946730000000002</v>
      </c>
    </row>
    <row r="3166" spans="1:5" ht="15">
      <c r="A3166" s="241">
        <v>43962.208379629628</v>
      </c>
      <c r="E3166" s="240">
        <v>85.337199999999996</v>
      </c>
    </row>
    <row r="3167" spans="1:5" ht="15">
      <c r="A3167" s="241">
        <v>43962.2500462963</v>
      </c>
      <c r="E3167" s="240">
        <v>88.868530000000007</v>
      </c>
    </row>
    <row r="3168" spans="1:5" ht="15">
      <c r="A3168" s="241">
        <v>43962.291712962964</v>
      </c>
      <c r="E3168" s="240">
        <v>96.556250000000006</v>
      </c>
    </row>
    <row r="3169" spans="1:5" ht="15">
      <c r="A3169" s="241">
        <v>43962.333379629628</v>
      </c>
      <c r="E3169" s="240">
        <v>95.441739999999996</v>
      </c>
    </row>
    <row r="3170" spans="1:5" ht="15">
      <c r="A3170" s="241">
        <v>43962.3750462963</v>
      </c>
      <c r="E3170" s="240">
        <v>97.315330000000003</v>
      </c>
    </row>
    <row r="3171" spans="1:5" ht="15">
      <c r="A3171" s="241">
        <v>43962.416712962964</v>
      </c>
      <c r="E3171" s="240">
        <v>102.5496</v>
      </c>
    </row>
    <row r="3172" spans="1:5" ht="15">
      <c r="A3172" s="241">
        <v>43962.458379629628</v>
      </c>
      <c r="E3172" s="240">
        <v>105.1584</v>
      </c>
    </row>
    <row r="3173" spans="1:5" ht="15">
      <c r="A3173" s="241">
        <v>43962.5000462963</v>
      </c>
      <c r="E3173" s="240">
        <v>108.53149999999999</v>
      </c>
    </row>
    <row r="3174" spans="1:5" ht="15">
      <c r="A3174" s="241">
        <v>43962.541712962964</v>
      </c>
      <c r="E3174" s="240">
        <v>114.95399999999999</v>
      </c>
    </row>
    <row r="3175" spans="1:5" ht="15">
      <c r="A3175" s="241">
        <v>43962.583379629628</v>
      </c>
      <c r="E3175" s="240">
        <v>116.6247</v>
      </c>
    </row>
    <row r="3176" spans="1:5" ht="15">
      <c r="A3176" s="241">
        <v>43962.6250462963</v>
      </c>
      <c r="E3176" s="240">
        <v>118.5299</v>
      </c>
    </row>
    <row r="3177" spans="1:5" ht="15">
      <c r="A3177" s="241">
        <v>43962.666712962964</v>
      </c>
      <c r="E3177" s="240">
        <v>122.0147</v>
      </c>
    </row>
    <row r="3178" spans="1:5" ht="15">
      <c r="A3178" s="241">
        <v>43962.708379629628</v>
      </c>
      <c r="E3178" s="240">
        <v>123.03189999999999</v>
      </c>
    </row>
    <row r="3179" spans="1:5" ht="15">
      <c r="A3179" s="241">
        <v>43962.7500462963</v>
      </c>
      <c r="E3179" s="240">
        <v>123.1277</v>
      </c>
    </row>
    <row r="3180" spans="1:5" ht="15">
      <c r="A3180" s="241">
        <v>43962.791712962964</v>
      </c>
      <c r="E3180" s="240">
        <v>121.6773</v>
      </c>
    </row>
    <row r="3181" spans="1:5" ht="15">
      <c r="A3181" s="241">
        <v>43962.833379629628</v>
      </c>
      <c r="E3181" s="240">
        <v>117.31829999999999</v>
      </c>
    </row>
    <row r="3182" spans="1:5" ht="15">
      <c r="A3182" s="241">
        <v>43962.8750462963</v>
      </c>
      <c r="E3182" s="240">
        <v>117.2089</v>
      </c>
    </row>
    <row r="3183" spans="1:5" ht="15">
      <c r="A3183" s="241">
        <v>43962.916712962964</v>
      </c>
      <c r="E3183" s="240">
        <v>110.9755</v>
      </c>
    </row>
    <row r="3184" spans="1:5" ht="15">
      <c r="A3184" s="241">
        <v>43962.958379629628</v>
      </c>
      <c r="E3184" s="240">
        <v>105.03789999999999</v>
      </c>
    </row>
    <row r="3185" spans="1:5" ht="15">
      <c r="A3185" s="241">
        <v>43963.0000462963</v>
      </c>
      <c r="E3185" s="240">
        <v>99.913349999999994</v>
      </c>
    </row>
    <row r="3186" spans="1:5" ht="15">
      <c r="A3186" s="241">
        <v>43963.041712962964</v>
      </c>
      <c r="E3186" s="240">
        <v>94.038349999999994</v>
      </c>
    </row>
    <row r="3187" spans="1:5" ht="15">
      <c r="A3187" s="241">
        <v>43963.083379629628</v>
      </c>
      <c r="E3187" s="240">
        <v>90.491699999999994</v>
      </c>
    </row>
    <row r="3188" spans="1:5" ht="15">
      <c r="A3188" s="241">
        <v>43963.1250462963</v>
      </c>
      <c r="E3188" s="240">
        <v>82.288349999999994</v>
      </c>
    </row>
    <row r="3189" spans="1:5" ht="15">
      <c r="A3189" s="241">
        <v>43963.166712962964</v>
      </c>
      <c r="E3189" s="240">
        <v>79.835560000000001</v>
      </c>
    </row>
    <row r="3190" spans="1:5" ht="15">
      <c r="A3190" s="241">
        <v>43963.208379629628</v>
      </c>
      <c r="E3190" s="240">
        <v>80.413690000000003</v>
      </c>
    </row>
    <row r="3191" spans="1:5" ht="15">
      <c r="A3191" s="241">
        <v>43963.2500462963</v>
      </c>
      <c r="E3191" s="240">
        <v>88.523179999999996</v>
      </c>
    </row>
    <row r="3192" spans="1:5" ht="15">
      <c r="A3192" s="241">
        <v>43963.291712962964</v>
      </c>
      <c r="E3192" s="240">
        <v>91.596279999999993</v>
      </c>
    </row>
    <row r="3193" spans="1:5" ht="15">
      <c r="A3193" s="241">
        <v>43963.333379629628</v>
      </c>
      <c r="E3193" s="240">
        <v>90.444109999999995</v>
      </c>
    </row>
    <row r="3194" spans="1:5" ht="15">
      <c r="A3194" s="241">
        <v>43963.3750462963</v>
      </c>
      <c r="E3194" s="240">
        <v>93.521829999999994</v>
      </c>
    </row>
    <row r="3195" spans="1:5" ht="15">
      <c r="A3195" s="241">
        <v>43963.416712962964</v>
      </c>
      <c r="E3195" s="240">
        <v>97.974459999999993</v>
      </c>
    </row>
    <row r="3196" spans="1:5" ht="15">
      <c r="A3196" s="241">
        <v>43963.458379629628</v>
      </c>
      <c r="E3196" s="240">
        <v>99.03689</v>
      </c>
    </row>
    <row r="3197" spans="1:5" ht="15">
      <c r="A3197" s="241">
        <v>43963.5000462963</v>
      </c>
      <c r="E3197" s="240">
        <v>102.5989</v>
      </c>
    </row>
    <row r="3198" spans="1:5" ht="15">
      <c r="A3198" s="241">
        <v>43963.541712962964</v>
      </c>
      <c r="E3198" s="240">
        <v>106.2239</v>
      </c>
    </row>
    <row r="3199" spans="1:5" ht="15">
      <c r="A3199" s="241">
        <v>43963.583379629628</v>
      </c>
      <c r="E3199" s="240">
        <v>105.1144</v>
      </c>
    </row>
    <row r="3200" spans="1:5" ht="15">
      <c r="A3200" s="241">
        <v>43963.6250462963</v>
      </c>
      <c r="E3200" s="240">
        <v>105.661</v>
      </c>
    </row>
    <row r="3201" spans="1:5" ht="15">
      <c r="A3201" s="241">
        <v>43963.666712962964</v>
      </c>
      <c r="E3201" s="240">
        <v>108.3329</v>
      </c>
    </row>
    <row r="3202" spans="1:5" ht="15">
      <c r="A3202" s="241">
        <v>43963.708379629628</v>
      </c>
      <c r="E3202" s="240">
        <v>110.59829999999999</v>
      </c>
    </row>
    <row r="3203" spans="1:5" ht="15">
      <c r="A3203" s="241">
        <v>43963.7500462963</v>
      </c>
      <c r="E3203" s="240">
        <v>110.2706</v>
      </c>
    </row>
    <row r="3204" spans="1:5" ht="15">
      <c r="A3204" s="241">
        <v>43963.791712962964</v>
      </c>
      <c r="E3204" s="240">
        <v>111.6144</v>
      </c>
    </row>
    <row r="3205" spans="1:5" ht="15">
      <c r="A3205" s="241">
        <v>43963.833379629628</v>
      </c>
      <c r="E3205" s="240">
        <v>112.61490000000001</v>
      </c>
    </row>
    <row r="3206" spans="1:5" ht="15">
      <c r="A3206" s="241">
        <v>43963.8750462963</v>
      </c>
      <c r="E3206" s="240">
        <v>115.0682</v>
      </c>
    </row>
    <row r="3207" spans="1:5" ht="15">
      <c r="A3207" s="241">
        <v>43963.916712962964</v>
      </c>
      <c r="E3207" s="240">
        <v>110.3028</v>
      </c>
    </row>
    <row r="3208" spans="1:5" ht="15">
      <c r="A3208" s="241">
        <v>43963.958379629628</v>
      </c>
      <c r="E3208" s="240">
        <v>104.22499999999999</v>
      </c>
    </row>
    <row r="3209" spans="1:5" ht="15">
      <c r="A3209" s="241">
        <v>43964.0000462963</v>
      </c>
      <c r="E3209" s="240">
        <v>97.287490000000005</v>
      </c>
    </row>
    <row r="3210" spans="1:5" ht="15">
      <c r="A3210" s="241">
        <v>43964.041712962964</v>
      </c>
      <c r="E3210" s="240">
        <v>85.834959999999995</v>
      </c>
    </row>
    <row r="3211" spans="1:5" ht="15">
      <c r="A3211" s="241">
        <v>43964.083379629628</v>
      </c>
      <c r="E3211" s="240">
        <v>84.256429999999995</v>
      </c>
    </row>
    <row r="3212" spans="1:5" ht="15">
      <c r="A3212" s="241">
        <v>43964.1250462963</v>
      </c>
      <c r="E3212" s="240">
        <v>79.600589999999997</v>
      </c>
    </row>
    <row r="3213" spans="1:5" ht="15">
      <c r="A3213" s="241">
        <v>43964.166712962964</v>
      </c>
      <c r="E3213" s="240">
        <v>80.834959999999995</v>
      </c>
    </row>
    <row r="3214" spans="1:5" ht="15">
      <c r="A3214" s="241">
        <v>43964.208379629628</v>
      </c>
      <c r="E3214" s="240">
        <v>79.725890000000007</v>
      </c>
    </row>
    <row r="3215" spans="1:5" ht="15">
      <c r="A3215" s="241">
        <v>43964.2500462963</v>
      </c>
      <c r="E3215" s="240">
        <v>83.819450000000003</v>
      </c>
    </row>
    <row r="3216" spans="1:5" ht="15">
      <c r="A3216" s="241">
        <v>43964.291712962964</v>
      </c>
      <c r="E3216" s="240">
        <v>89.25703</v>
      </c>
    </row>
    <row r="3217" spans="1:5" ht="15">
      <c r="A3217" s="241">
        <v>43964.333379629628</v>
      </c>
      <c r="E3217" s="240">
        <v>88.553560000000004</v>
      </c>
    </row>
    <row r="3218" spans="1:5" ht="15">
      <c r="A3218" s="241">
        <v>43964.3750462963</v>
      </c>
      <c r="E3218" s="240">
        <v>94.02149</v>
      </c>
    </row>
    <row r="3219" spans="1:5" ht="15">
      <c r="A3219" s="241">
        <v>43964.416712962964</v>
      </c>
      <c r="E3219" s="240">
        <v>97.037080000000003</v>
      </c>
    </row>
    <row r="3220" spans="1:5" ht="15">
      <c r="A3220" s="241">
        <v>43964.458379629628</v>
      </c>
      <c r="E3220" s="240">
        <v>98.848979999999997</v>
      </c>
    </row>
    <row r="3221" spans="1:5" ht="15">
      <c r="A3221" s="241">
        <v>43964.5000462963</v>
      </c>
      <c r="E3221" s="240">
        <v>102.5364</v>
      </c>
    </row>
    <row r="3222" spans="1:5" ht="15">
      <c r="A3222" s="241">
        <v>43964.541712962964</v>
      </c>
      <c r="E3222" s="240">
        <v>105.833</v>
      </c>
    </row>
    <row r="3223" spans="1:5" ht="15">
      <c r="A3223" s="241">
        <v>43964.583379629628</v>
      </c>
      <c r="E3223" s="240">
        <v>105.62949999999999</v>
      </c>
    </row>
    <row r="3224" spans="1:5" ht="15">
      <c r="A3224" s="241">
        <v>43964.6250462963</v>
      </c>
      <c r="E3224" s="240">
        <v>107.3484</v>
      </c>
    </row>
    <row r="3225" spans="1:5" ht="15">
      <c r="A3225" s="241">
        <v>43964.666712962964</v>
      </c>
      <c r="E3225" s="240">
        <v>111.7075</v>
      </c>
    </row>
    <row r="3226" spans="1:5" ht="15">
      <c r="A3226" s="241">
        <v>43964.708379629628</v>
      </c>
      <c r="E3226" s="240">
        <v>112.2859</v>
      </c>
    </row>
    <row r="3227" spans="1:5" ht="15">
      <c r="A3227" s="241">
        <v>43964.7500462963</v>
      </c>
      <c r="E3227" s="240">
        <v>112.3327</v>
      </c>
    </row>
    <row r="3228" spans="1:5" ht="15">
      <c r="A3228" s="241">
        <v>43964.791712962964</v>
      </c>
      <c r="E3228" s="240">
        <v>111.8488</v>
      </c>
    </row>
    <row r="3229" spans="1:5" ht="15">
      <c r="A3229" s="241">
        <v>43964.833379629628</v>
      </c>
      <c r="E3229" s="240">
        <v>114.42700000000001</v>
      </c>
    </row>
    <row r="3230" spans="1:5" ht="15">
      <c r="A3230" s="241">
        <v>43964.8750462963</v>
      </c>
      <c r="E3230" s="240">
        <v>114.6618</v>
      </c>
    </row>
    <row r="3231" spans="1:5" ht="15">
      <c r="A3231" s="241">
        <v>43964.916712962964</v>
      </c>
      <c r="E3231" s="240">
        <v>111.5998</v>
      </c>
    </row>
    <row r="3232" spans="1:5" ht="15">
      <c r="A3232" s="241">
        <v>43964.958379629628</v>
      </c>
      <c r="E3232" s="240">
        <v>106.64660000000001</v>
      </c>
    </row>
    <row r="3233" spans="1:5" ht="15">
      <c r="A3233" s="241">
        <v>43965.0000462963</v>
      </c>
      <c r="E3233" s="240">
        <v>98.740610000000004</v>
      </c>
    </row>
    <row r="3234" spans="1:5" ht="15">
      <c r="A3234" s="241">
        <v>43965.041712962964</v>
      </c>
      <c r="E3234" s="240">
        <v>90.459329999999994</v>
      </c>
    </row>
    <row r="3235" spans="1:5" ht="15">
      <c r="A3235" s="241">
        <v>43965.083379629628</v>
      </c>
      <c r="E3235" s="240">
        <v>82.444190000000006</v>
      </c>
    </row>
    <row r="3236" spans="1:5" ht="15">
      <c r="A3236" s="241">
        <v>43965.1250462963</v>
      </c>
      <c r="E3236" s="240">
        <v>79.100290000000001</v>
      </c>
    </row>
    <row r="3237" spans="1:5" ht="15">
      <c r="A3237" s="241">
        <v>43965.166712962964</v>
      </c>
      <c r="E3237" s="240">
        <v>80.600629999999995</v>
      </c>
    </row>
    <row r="3238" spans="1:5" ht="15">
      <c r="A3238" s="241">
        <v>43965.208379629628</v>
      </c>
      <c r="E3238" s="240">
        <v>82.20993</v>
      </c>
    </row>
    <row r="3239" spans="1:5" ht="15">
      <c r="A3239" s="241">
        <v>43965.2500462963</v>
      </c>
      <c r="E3239" s="240">
        <v>89.694559999999996</v>
      </c>
    </row>
    <row r="3240" spans="1:5" ht="15">
      <c r="A3240" s="241">
        <v>43965.291712962964</v>
      </c>
      <c r="E3240" s="240">
        <v>93.694339999999997</v>
      </c>
    </row>
    <row r="3241" spans="1:5" ht="15">
      <c r="A3241" s="241">
        <v>43965.333379629628</v>
      </c>
      <c r="E3241" s="240">
        <v>94.428190000000001</v>
      </c>
    </row>
    <row r="3242" spans="1:5" ht="15">
      <c r="A3242" s="241">
        <v>43965.3750462963</v>
      </c>
      <c r="E3242" s="240">
        <v>95.271709999999999</v>
      </c>
    </row>
    <row r="3243" spans="1:5" ht="15">
      <c r="A3243" s="241">
        <v>43965.416712962964</v>
      </c>
      <c r="E3243" s="240">
        <v>99.474159999999998</v>
      </c>
    </row>
    <row r="3244" spans="1:5" ht="15">
      <c r="A3244" s="241">
        <v>43965.458379629628</v>
      </c>
      <c r="E3244" s="240">
        <v>103.03660000000001</v>
      </c>
    </row>
    <row r="3245" spans="1:5" ht="15">
      <c r="A3245" s="241">
        <v>43965.5000462963</v>
      </c>
      <c r="E3245" s="240">
        <v>105.411</v>
      </c>
    </row>
    <row r="3246" spans="1:5" ht="15">
      <c r="A3246" s="241">
        <v>43965.541712962964</v>
      </c>
      <c r="E3246" s="240">
        <v>109.97069999999999</v>
      </c>
    </row>
    <row r="3247" spans="1:5" ht="15">
      <c r="A3247" s="241">
        <v>43965.583379629628</v>
      </c>
      <c r="E3247" s="240">
        <v>113.1103</v>
      </c>
    </row>
    <row r="3248" spans="1:5" ht="15">
      <c r="A3248" s="241">
        <v>43965.6250462963</v>
      </c>
      <c r="E3248" s="240">
        <v>116.91070000000001</v>
      </c>
    </row>
    <row r="3249" spans="1:5" ht="15">
      <c r="A3249" s="241">
        <v>43965.666712962964</v>
      </c>
      <c r="E3249" s="240">
        <v>122.0197</v>
      </c>
    </row>
    <row r="3250" spans="1:5" ht="15">
      <c r="A3250" s="241">
        <v>43965.708379629628</v>
      </c>
      <c r="E3250" s="240">
        <v>125.4731</v>
      </c>
    </row>
    <row r="3251" spans="1:5" ht="15">
      <c r="A3251" s="241">
        <v>43965.7500462963</v>
      </c>
      <c r="E3251" s="240">
        <v>125.7702</v>
      </c>
    </row>
    <row r="3252" spans="1:5" ht="15">
      <c r="A3252" s="241">
        <v>43965.791712962964</v>
      </c>
      <c r="E3252" s="240">
        <v>127.8018</v>
      </c>
    </row>
    <row r="3253" spans="1:5" ht="15">
      <c r="A3253" s="241">
        <v>43965.833379629628</v>
      </c>
      <c r="E3253" s="240">
        <v>124.6768</v>
      </c>
    </row>
    <row r="3254" spans="1:5" ht="15">
      <c r="A3254" s="241">
        <v>43965.8750462963</v>
      </c>
      <c r="E3254" s="240">
        <v>123.88039999999999</v>
      </c>
    </row>
    <row r="3255" spans="1:5" ht="15">
      <c r="A3255" s="241">
        <v>43965.916712962964</v>
      </c>
      <c r="E3255" s="240">
        <v>120.3022</v>
      </c>
    </row>
    <row r="3256" spans="1:5" ht="15">
      <c r="A3256" s="241">
        <v>43965.958379629628</v>
      </c>
      <c r="E3256" s="240">
        <v>111.98990000000001</v>
      </c>
    </row>
    <row r="3257" spans="1:5" ht="15">
      <c r="A3257" s="241">
        <v>43966.0000462963</v>
      </c>
      <c r="E3257" s="240">
        <v>105.5993</v>
      </c>
    </row>
    <row r="3258" spans="1:5" ht="15">
      <c r="A3258" s="241">
        <v>43966.041712962964</v>
      </c>
      <c r="E3258" s="240">
        <v>93.084180000000003</v>
      </c>
    </row>
    <row r="3259" spans="1:5" ht="15">
      <c r="A3259" s="241">
        <v>43966.083379629628</v>
      </c>
      <c r="E3259" s="240">
        <v>86.240499999999997</v>
      </c>
    </row>
    <row r="3260" spans="1:5" ht="15">
      <c r="A3260" s="241">
        <v>43966.1250462963</v>
      </c>
      <c r="E3260" s="240">
        <v>83.912639999999996</v>
      </c>
    </row>
    <row r="3261" spans="1:5" ht="15">
      <c r="A3261" s="241">
        <v>43966.166712962964</v>
      </c>
      <c r="E3261" s="240">
        <v>83.646900000000002</v>
      </c>
    </row>
    <row r="3262" spans="1:5" ht="15">
      <c r="A3262" s="241">
        <v>43966.208379629628</v>
      </c>
      <c r="E3262" s="240">
        <v>83.725250000000003</v>
      </c>
    </row>
    <row r="3263" spans="1:5" ht="15">
      <c r="A3263" s="241">
        <v>43966.2500462963</v>
      </c>
      <c r="E3263" s="240">
        <v>85.146749999999997</v>
      </c>
    </row>
    <row r="3264" spans="1:5" ht="15">
      <c r="A3264" s="241">
        <v>43966.291712962964</v>
      </c>
      <c r="E3264" s="240">
        <v>94.800070000000005</v>
      </c>
    </row>
    <row r="3265" spans="1:5" ht="15">
      <c r="A3265" s="241">
        <v>43966.333379629628</v>
      </c>
      <c r="E3265" s="240">
        <v>95.424629999999993</v>
      </c>
    </row>
    <row r="3266" spans="1:5" ht="15">
      <c r="A3266" s="241">
        <v>43966.3750462963</v>
      </c>
      <c r="E3266" s="240">
        <v>102.2055</v>
      </c>
    </row>
    <row r="3267" spans="1:5" ht="15">
      <c r="A3267" s="241">
        <v>43966.416712962964</v>
      </c>
      <c r="E3267" s="240">
        <v>104.0958</v>
      </c>
    </row>
    <row r="3268" spans="1:5" ht="15">
      <c r="A3268" s="241">
        <v>43966.458379629628</v>
      </c>
      <c r="E3268" s="240">
        <v>109.0955</v>
      </c>
    </row>
    <row r="3269" spans="1:5" ht="15">
      <c r="A3269" s="241">
        <v>43966.5000462963</v>
      </c>
      <c r="E3269" s="240">
        <v>114.22029999999999</v>
      </c>
    </row>
    <row r="3270" spans="1:5" ht="15">
      <c r="A3270" s="241">
        <v>43966.541712962964</v>
      </c>
      <c r="E3270" s="240">
        <v>117.4545</v>
      </c>
    </row>
    <row r="3271" spans="1:5" ht="15">
      <c r="A3271" s="241">
        <v>43966.583379629628</v>
      </c>
      <c r="E3271" s="240">
        <v>119.7513</v>
      </c>
    </row>
    <row r="3272" spans="1:5" ht="15">
      <c r="A3272" s="241">
        <v>43966.6250462963</v>
      </c>
      <c r="E3272" s="240">
        <v>125.282</v>
      </c>
    </row>
    <row r="3273" spans="1:5" ht="15">
      <c r="A3273" s="241">
        <v>43966.666712962964</v>
      </c>
      <c r="E3273" s="240">
        <v>129.82919999999999</v>
      </c>
    </row>
    <row r="3274" spans="1:5" ht="15">
      <c r="A3274" s="241">
        <v>43966.708379629628</v>
      </c>
      <c r="E3274" s="240">
        <v>130.90710000000001</v>
      </c>
    </row>
    <row r="3275" spans="1:5" ht="15">
      <c r="A3275" s="241">
        <v>43966.7500462963</v>
      </c>
      <c r="E3275" s="240">
        <v>132.64179999999999</v>
      </c>
    </row>
    <row r="3276" spans="1:5" ht="15">
      <c r="A3276" s="241">
        <v>43966.791712962964</v>
      </c>
      <c r="E3276" s="240">
        <v>133.15780000000001</v>
      </c>
    </row>
    <row r="3277" spans="1:5" ht="15">
      <c r="A3277" s="241">
        <v>43966.833379629628</v>
      </c>
      <c r="E3277" s="240">
        <v>128.54849999999999</v>
      </c>
    </row>
    <row r="3278" spans="1:5" ht="15">
      <c r="A3278" s="241">
        <v>43966.8750462963</v>
      </c>
      <c r="E3278" s="240">
        <v>126.0177</v>
      </c>
    </row>
    <row r="3279" spans="1:5" ht="15">
      <c r="A3279" s="241">
        <v>43966.916712962964</v>
      </c>
      <c r="E3279" s="240">
        <v>121.2368</v>
      </c>
    </row>
    <row r="3280" spans="1:5" ht="15">
      <c r="A3280" s="241">
        <v>43966.958379629628</v>
      </c>
      <c r="E3280" s="240">
        <v>112.4556</v>
      </c>
    </row>
    <row r="3281" spans="1:5" ht="15">
      <c r="A3281" s="241">
        <v>43967.0000462963</v>
      </c>
      <c r="E3281" s="240">
        <v>105.4246</v>
      </c>
    </row>
    <row r="3282" spans="1:5" ht="15">
      <c r="A3282" s="241">
        <v>43967.041712962964</v>
      </c>
      <c r="E3282" s="240">
        <v>98.20599</v>
      </c>
    </row>
    <row r="3283" spans="1:5" ht="15">
      <c r="A3283" s="241">
        <v>43967.083379629628</v>
      </c>
      <c r="E3283" s="240">
        <v>85.44059</v>
      </c>
    </row>
    <row r="3284" spans="1:5" ht="15">
      <c r="A3284" s="241">
        <v>43967.1250462963</v>
      </c>
      <c r="E3284" s="240">
        <v>83.721990000000005</v>
      </c>
    </row>
    <row r="3285" spans="1:5" ht="15">
      <c r="A3285" s="241">
        <v>43967.166712962964</v>
      </c>
      <c r="E3285" s="240">
        <v>81.956440000000001</v>
      </c>
    </row>
    <row r="3286" spans="1:5" ht="15">
      <c r="A3286" s="241">
        <v>43967.208379629628</v>
      </c>
      <c r="E3286" s="240">
        <v>85.612880000000004</v>
      </c>
    </row>
    <row r="3287" spans="1:5" ht="15">
      <c r="A3287" s="241">
        <v>43967.2500462963</v>
      </c>
      <c r="E3287" s="240">
        <v>88.940929999999994</v>
      </c>
    </row>
    <row r="3288" spans="1:5" ht="15">
      <c r="A3288" s="241">
        <v>43967.291712962964</v>
      </c>
      <c r="E3288" s="240">
        <v>87.987949999999998</v>
      </c>
    </row>
    <row r="3289" spans="1:5" ht="15">
      <c r="A3289" s="241">
        <v>43967.333379629628</v>
      </c>
      <c r="E3289" s="240">
        <v>82.737499999999997</v>
      </c>
    </row>
    <row r="3290" spans="1:5" ht="15">
      <c r="A3290" s="241">
        <v>43967.3750462963</v>
      </c>
      <c r="E3290" s="240">
        <v>87.518379999999993</v>
      </c>
    </row>
    <row r="3291" spans="1:5" ht="15">
      <c r="A3291" s="241">
        <v>43967.416712962964</v>
      </c>
      <c r="E3291" s="240">
        <v>93.221010000000007</v>
      </c>
    </row>
    <row r="3292" spans="1:5" ht="15">
      <c r="A3292" s="241">
        <v>43967.458379629628</v>
      </c>
      <c r="E3292" s="240">
        <v>99.829939999999993</v>
      </c>
    </row>
    <row r="3293" spans="1:5" ht="15">
      <c r="A3293" s="241">
        <v>43967.5000462963</v>
      </c>
      <c r="E3293" s="240">
        <v>103.3601</v>
      </c>
    </row>
    <row r="3294" spans="1:5" ht="15">
      <c r="A3294" s="241">
        <v>43967.541712962964</v>
      </c>
      <c r="E3294" s="240">
        <v>110.325</v>
      </c>
    </row>
    <row r="3295" spans="1:5" ht="15">
      <c r="A3295" s="241">
        <v>43967.583379629628</v>
      </c>
      <c r="E3295" s="240">
        <v>114.68040000000001</v>
      </c>
    </row>
    <row r="3296" spans="1:5" ht="15">
      <c r="A3296" s="241">
        <v>43967.6250462963</v>
      </c>
      <c r="E3296" s="240">
        <v>126.0857</v>
      </c>
    </row>
    <row r="3297" spans="1:5" ht="15">
      <c r="A3297" s="241">
        <v>43967.666712962964</v>
      </c>
      <c r="E3297" s="240">
        <v>133.7587</v>
      </c>
    </row>
    <row r="3298" spans="1:5" ht="15">
      <c r="A3298" s="241">
        <v>43967.708379629628</v>
      </c>
      <c r="E3298" s="240">
        <v>136.58949999999999</v>
      </c>
    </row>
    <row r="3299" spans="1:5" ht="15">
      <c r="A3299" s="241">
        <v>43967.7500462963</v>
      </c>
      <c r="E3299" s="240">
        <v>136.25020000000001</v>
      </c>
    </row>
    <row r="3300" spans="1:5" ht="15">
      <c r="A3300" s="241">
        <v>43967.791712962964</v>
      </c>
      <c r="E3300" s="240">
        <v>131.12979999999999</v>
      </c>
    </row>
    <row r="3301" spans="1:5" ht="15">
      <c r="A3301" s="241">
        <v>43967.833379629628</v>
      </c>
      <c r="E3301" s="240">
        <v>127.4892</v>
      </c>
    </row>
    <row r="3302" spans="1:5" ht="15">
      <c r="A3302" s="241">
        <v>43967.8750462963</v>
      </c>
      <c r="E3302" s="240">
        <v>125.9585</v>
      </c>
    </row>
    <row r="3303" spans="1:5" ht="15">
      <c r="A3303" s="241">
        <v>43967.916712962964</v>
      </c>
      <c r="E3303" s="240">
        <v>121.91160000000001</v>
      </c>
    </row>
    <row r="3304" spans="1:5" ht="15">
      <c r="A3304" s="241">
        <v>43967.958379629628</v>
      </c>
      <c r="E3304" s="240">
        <v>115.0214</v>
      </c>
    </row>
    <row r="3305" spans="1:5" ht="15">
      <c r="A3305" s="241">
        <v>43968.0000462963</v>
      </c>
      <c r="E3305" s="240">
        <v>107.99</v>
      </c>
    </row>
    <row r="3306" spans="1:5" ht="15">
      <c r="A3306" s="241">
        <v>43968.041712962964</v>
      </c>
      <c r="E3306" s="240">
        <v>97.662229999999994</v>
      </c>
    </row>
    <row r="3307" spans="1:5" ht="15">
      <c r="A3307" s="241">
        <v>43968.083379629628</v>
      </c>
      <c r="E3307" s="240">
        <v>85.927660000000003</v>
      </c>
    </row>
    <row r="3308" spans="1:5" ht="15">
      <c r="A3308" s="241">
        <v>43968.1250462963</v>
      </c>
      <c r="E3308" s="240">
        <v>85.037599999999998</v>
      </c>
    </row>
    <row r="3309" spans="1:5" ht="15">
      <c r="A3309" s="241">
        <v>43968.166712962964</v>
      </c>
      <c r="E3309" s="240">
        <v>84.084289999999996</v>
      </c>
    </row>
    <row r="3310" spans="1:5" ht="15">
      <c r="A3310" s="241">
        <v>43968.208379629628</v>
      </c>
      <c r="E3310" s="240">
        <v>82.10051</v>
      </c>
    </row>
    <row r="3311" spans="1:5" ht="15">
      <c r="A3311" s="241">
        <v>43968.2500462963</v>
      </c>
      <c r="E3311" s="240">
        <v>82.834959999999995</v>
      </c>
    </row>
    <row r="3312" spans="1:5" ht="15">
      <c r="A3312" s="241">
        <v>43968.291712962964</v>
      </c>
      <c r="E3312" s="240">
        <v>79.615880000000004</v>
      </c>
    </row>
    <row r="3313" spans="1:5" ht="15">
      <c r="A3313" s="241">
        <v>43968.333379629628</v>
      </c>
      <c r="E3313" s="240">
        <v>80.55341</v>
      </c>
    </row>
    <row r="3314" spans="1:5" ht="15">
      <c r="A3314" s="241">
        <v>43968.3750462963</v>
      </c>
      <c r="E3314" s="240">
        <v>82.458950000000002</v>
      </c>
    </row>
    <row r="3315" spans="1:5" ht="15">
      <c r="A3315" s="241">
        <v>43968.416712962964</v>
      </c>
      <c r="E3315" s="240">
        <v>86.84939</v>
      </c>
    </row>
    <row r="3316" spans="1:5" ht="15">
      <c r="A3316" s="241">
        <v>43968.458379629628</v>
      </c>
      <c r="E3316" s="240">
        <v>91.787899999999993</v>
      </c>
    </row>
    <row r="3317" spans="1:5" ht="15">
      <c r="A3317" s="241">
        <v>43968.5000462963</v>
      </c>
      <c r="E3317" s="240">
        <v>95.600809999999996</v>
      </c>
    </row>
    <row r="3318" spans="1:5" ht="15">
      <c r="A3318" s="241">
        <v>43968.541712962964</v>
      </c>
      <c r="E3318" s="240">
        <v>100.6474</v>
      </c>
    </row>
    <row r="3319" spans="1:5" ht="15">
      <c r="A3319" s="241">
        <v>43968.583379629628</v>
      </c>
      <c r="E3319" s="240">
        <v>104.50579999999999</v>
      </c>
    </row>
    <row r="3320" spans="1:5" ht="15">
      <c r="A3320" s="241">
        <v>43968.6250462963</v>
      </c>
      <c r="E3320" s="240">
        <v>112.41200000000001</v>
      </c>
    </row>
    <row r="3321" spans="1:5" ht="15">
      <c r="A3321" s="241">
        <v>43968.666712962964</v>
      </c>
      <c r="E3321" s="240">
        <v>114.8972</v>
      </c>
    </row>
    <row r="3322" spans="1:5" ht="15">
      <c r="A3322" s="241">
        <v>43968.708379629628</v>
      </c>
      <c r="E3322" s="240">
        <v>121.16289999999999</v>
      </c>
    </row>
    <row r="3323" spans="1:5" ht="15">
      <c r="A3323" s="241">
        <v>43968.7500462963</v>
      </c>
      <c r="E3323" s="240">
        <v>123.8352</v>
      </c>
    </row>
    <row r="3324" spans="1:5" ht="15">
      <c r="A3324" s="241">
        <v>43968.791712962964</v>
      </c>
      <c r="E3324" s="240">
        <v>127.1634</v>
      </c>
    </row>
    <row r="3325" spans="1:5" ht="15">
      <c r="A3325" s="241">
        <v>43968.833379629628</v>
      </c>
      <c r="E3325" s="240">
        <v>121.9294</v>
      </c>
    </row>
    <row r="3326" spans="1:5" ht="15">
      <c r="A3326" s="241">
        <v>43968.8750462963</v>
      </c>
      <c r="E3326" s="240">
        <v>122.21129999999999</v>
      </c>
    </row>
    <row r="3327" spans="1:5" ht="15">
      <c r="A3327" s="241">
        <v>43968.916712962964</v>
      </c>
      <c r="E3327" s="240">
        <v>117.4924</v>
      </c>
    </row>
    <row r="3328" spans="1:5" ht="15">
      <c r="A3328" s="241">
        <v>43968.958379629628</v>
      </c>
      <c r="E3328" s="240">
        <v>112.0868</v>
      </c>
    </row>
    <row r="3329" spans="1:5" ht="15">
      <c r="A3329" s="241">
        <v>43969.0000462963</v>
      </c>
      <c r="E3329" s="240">
        <v>103.6807</v>
      </c>
    </row>
    <row r="3330" spans="1:5" ht="15">
      <c r="A3330" s="241">
        <v>43969.041712962964</v>
      </c>
      <c r="E3330" s="240">
        <v>92.399529999999999</v>
      </c>
    </row>
    <row r="3331" spans="1:5" ht="15">
      <c r="A3331" s="241">
        <v>43969.083379629628</v>
      </c>
      <c r="E3331" s="240">
        <v>83.133790000000005</v>
      </c>
    </row>
    <row r="3332" spans="1:5" ht="15">
      <c r="A3332" s="241">
        <v>43969.1250462963</v>
      </c>
      <c r="E3332" s="240">
        <v>85.102159999999998</v>
      </c>
    </row>
    <row r="3333" spans="1:5" ht="15">
      <c r="A3333" s="241">
        <v>43969.166712962964</v>
      </c>
      <c r="E3333" s="240">
        <v>82.024299999999997</v>
      </c>
    </row>
    <row r="3334" spans="1:5" ht="15">
      <c r="A3334" s="241">
        <v>43969.208379629628</v>
      </c>
      <c r="E3334" s="240">
        <v>85.72739</v>
      </c>
    </row>
    <row r="3335" spans="1:5" ht="15">
      <c r="A3335" s="241">
        <v>43969.2500462963</v>
      </c>
      <c r="E3335" s="240">
        <v>91.024109999999993</v>
      </c>
    </row>
    <row r="3336" spans="1:5" ht="15">
      <c r="A3336" s="241">
        <v>43969.291712962964</v>
      </c>
      <c r="E3336" s="240">
        <v>97.164810000000003</v>
      </c>
    </row>
    <row r="3337" spans="1:5" ht="15">
      <c r="A3337" s="241">
        <v>43969.333379629628</v>
      </c>
      <c r="E3337" s="240">
        <v>98.821179999999998</v>
      </c>
    </row>
    <row r="3338" spans="1:5" ht="15">
      <c r="A3338" s="241">
        <v>43969.3750462963</v>
      </c>
      <c r="E3338" s="240">
        <v>99.337289999999996</v>
      </c>
    </row>
    <row r="3339" spans="1:5" ht="15">
      <c r="A3339" s="241">
        <v>43969.416712962964</v>
      </c>
      <c r="E3339" s="240">
        <v>105.4684</v>
      </c>
    </row>
    <row r="3340" spans="1:5" ht="15">
      <c r="A3340" s="241">
        <v>43969.458379629628</v>
      </c>
      <c r="E3340" s="240">
        <v>104.29179999999999</v>
      </c>
    </row>
    <row r="3341" spans="1:5" ht="15">
      <c r="A3341" s="241">
        <v>43969.5000462963</v>
      </c>
      <c r="E3341" s="240">
        <v>108.4303</v>
      </c>
    </row>
    <row r="3342" spans="1:5" ht="15">
      <c r="A3342" s="241">
        <v>43969.541712962964</v>
      </c>
      <c r="E3342" s="240">
        <v>109.2826</v>
      </c>
    </row>
    <row r="3343" spans="1:5" ht="15">
      <c r="A3343" s="241">
        <v>43969.583379629628</v>
      </c>
      <c r="E3343" s="240">
        <v>106.20950000000001</v>
      </c>
    </row>
    <row r="3344" spans="1:5" ht="15">
      <c r="A3344" s="241">
        <v>43969.6250462963</v>
      </c>
      <c r="E3344" s="240">
        <v>109.4897</v>
      </c>
    </row>
    <row r="3345" spans="1:5" ht="15">
      <c r="A3345" s="241">
        <v>43969.666712962964</v>
      </c>
      <c r="E3345" s="240">
        <v>105.16160000000001</v>
      </c>
    </row>
    <row r="3346" spans="1:5" ht="15">
      <c r="A3346" s="241">
        <v>43969.708379629628</v>
      </c>
      <c r="E3346" s="240">
        <v>107.17700000000001</v>
      </c>
    </row>
    <row r="3347" spans="1:5" ht="15">
      <c r="A3347" s="241">
        <v>43969.7500462963</v>
      </c>
      <c r="E3347" s="240">
        <v>104.8964</v>
      </c>
    </row>
    <row r="3348" spans="1:5" ht="15">
      <c r="A3348" s="241">
        <v>43969.791712962964</v>
      </c>
      <c r="E3348" s="240">
        <v>105.5839</v>
      </c>
    </row>
    <row r="3349" spans="1:5" ht="15">
      <c r="A3349" s="241">
        <v>43969.833379629628</v>
      </c>
      <c r="E3349" s="240">
        <v>112.6944</v>
      </c>
    </row>
    <row r="3350" spans="1:5" ht="15">
      <c r="A3350" s="241">
        <v>43969.8750462963</v>
      </c>
      <c r="E3350" s="240">
        <v>111.2257</v>
      </c>
    </row>
    <row r="3351" spans="1:5" ht="15">
      <c r="A3351" s="241">
        <v>43969.916712962964</v>
      </c>
      <c r="E3351" s="240">
        <v>108.8043</v>
      </c>
    </row>
    <row r="3352" spans="1:5" ht="15">
      <c r="A3352" s="241">
        <v>43969.958379629628</v>
      </c>
      <c r="E3352" s="240">
        <v>97.992689999999996</v>
      </c>
    </row>
    <row r="3353" spans="1:5" ht="15">
      <c r="A3353" s="241">
        <v>43970.0000462963</v>
      </c>
      <c r="E3353" s="240">
        <v>90.054739999999995</v>
      </c>
    </row>
    <row r="3354" spans="1:5" ht="15">
      <c r="A3354" s="241">
        <v>43970.041712962964</v>
      </c>
      <c r="E3354" s="240">
        <v>86.164900000000003</v>
      </c>
    </row>
    <row r="3355" spans="1:5" ht="15">
      <c r="A3355" s="241">
        <v>43970.083379629628</v>
      </c>
      <c r="E3355" s="240">
        <v>83.211929999999995</v>
      </c>
    </row>
    <row r="3356" spans="1:5" ht="15">
      <c r="A3356" s="241">
        <v>43970.1250462963</v>
      </c>
      <c r="E3356" s="240">
        <v>81.556690000000003</v>
      </c>
    </row>
    <row r="3357" spans="1:5" ht="15">
      <c r="A3357" s="241">
        <v>43970.166712962964</v>
      </c>
      <c r="E3357" s="240">
        <v>81.415880000000001</v>
      </c>
    </row>
    <row r="3358" spans="1:5" ht="15">
      <c r="A3358" s="241">
        <v>43970.208379629628</v>
      </c>
      <c r="E3358" s="240">
        <v>81.325310000000002</v>
      </c>
    </row>
    <row r="3359" spans="1:5" ht="15">
      <c r="A3359" s="241">
        <v>43970.2500462963</v>
      </c>
      <c r="E3359" s="240">
        <v>84.028400000000005</v>
      </c>
    </row>
    <row r="3360" spans="1:5" ht="15">
      <c r="A3360" s="241">
        <v>43970.291712962964</v>
      </c>
      <c r="E3360" s="240">
        <v>86.197310000000002</v>
      </c>
    </row>
    <row r="3361" spans="1:5" ht="15">
      <c r="A3361" s="241">
        <v>43970.333379629628</v>
      </c>
      <c r="E3361" s="240">
        <v>88.895179999999996</v>
      </c>
    </row>
    <row r="3362" spans="1:5" ht="15">
      <c r="A3362" s="241">
        <v>43970.3750462963</v>
      </c>
      <c r="E3362" s="240">
        <v>94.252589999999998</v>
      </c>
    </row>
    <row r="3363" spans="1:5" ht="15">
      <c r="A3363" s="241">
        <v>43970.416712962964</v>
      </c>
      <c r="E3363" s="240">
        <v>97.830330000000004</v>
      </c>
    </row>
    <row r="3364" spans="1:5" ht="15">
      <c r="A3364" s="241">
        <v>43970.458379629628</v>
      </c>
      <c r="E3364" s="240">
        <v>99.016499999999994</v>
      </c>
    </row>
    <row r="3365" spans="1:5" ht="15">
      <c r="A3365" s="241">
        <v>43970.5000462963</v>
      </c>
      <c r="E3365" s="240">
        <v>103.828</v>
      </c>
    </row>
    <row r="3366" spans="1:5" ht="15">
      <c r="A3366" s="241">
        <v>43970.541712962964</v>
      </c>
      <c r="E3366" s="240">
        <v>102.9371</v>
      </c>
    </row>
    <row r="3367" spans="1:5" ht="15">
      <c r="A3367" s="241">
        <v>43970.583379629628</v>
      </c>
      <c r="E3367" s="240">
        <v>104.6083</v>
      </c>
    </row>
    <row r="3368" spans="1:5" ht="15">
      <c r="A3368" s="241">
        <v>43970.6250462963</v>
      </c>
      <c r="E3368" s="240">
        <v>105.3891</v>
      </c>
    </row>
    <row r="3369" spans="1:5" ht="15">
      <c r="A3369" s="241">
        <v>43970.666712962964</v>
      </c>
      <c r="E3369" s="240">
        <v>105.7487</v>
      </c>
    </row>
    <row r="3370" spans="1:5" ht="15">
      <c r="A3370" s="241">
        <v>43970.708379629628</v>
      </c>
      <c r="E3370" s="240">
        <v>108.1549</v>
      </c>
    </row>
    <row r="3371" spans="1:5" ht="15">
      <c r="A3371" s="241">
        <v>43970.7500462963</v>
      </c>
      <c r="E3371" s="240">
        <v>104.35899999999999</v>
      </c>
    </row>
    <row r="3372" spans="1:5" ht="15">
      <c r="A3372" s="241">
        <v>43970.791712962964</v>
      </c>
      <c r="E3372" s="240">
        <v>103.657</v>
      </c>
    </row>
    <row r="3373" spans="1:5" ht="15">
      <c r="A3373" s="241">
        <v>43970.833379629628</v>
      </c>
      <c r="E3373" s="240">
        <v>104.7831</v>
      </c>
    </row>
    <row r="3374" spans="1:5" ht="15">
      <c r="A3374" s="241">
        <v>43970.8750462963</v>
      </c>
      <c r="E3374" s="240">
        <v>110.4401</v>
      </c>
    </row>
    <row r="3375" spans="1:5" ht="15">
      <c r="A3375" s="241">
        <v>43970.916712962964</v>
      </c>
      <c r="E3375" s="240">
        <v>106.8306</v>
      </c>
    </row>
    <row r="3376" spans="1:5" ht="15">
      <c r="A3376" s="241">
        <v>43970.958379629628</v>
      </c>
      <c r="E3376" s="240">
        <v>102.971</v>
      </c>
    </row>
    <row r="3377" spans="1:5" ht="15">
      <c r="A3377" s="241">
        <v>43971.0000462963</v>
      </c>
      <c r="E3377" s="240">
        <v>93.377520000000004</v>
      </c>
    </row>
    <row r="3378" spans="1:5" ht="15">
      <c r="A3378" s="241">
        <v>43971.041712962964</v>
      </c>
      <c r="E3378" s="240">
        <v>84.190060000000003</v>
      </c>
    </row>
    <row r="3379" spans="1:5" ht="15">
      <c r="A3379" s="241">
        <v>43971.083379629628</v>
      </c>
      <c r="E3379" s="240">
        <v>82.424459999999996</v>
      </c>
    </row>
    <row r="3380" spans="1:5" ht="15">
      <c r="A3380" s="241">
        <v>43971.1250462963</v>
      </c>
      <c r="E3380" s="240">
        <v>81.082530000000006</v>
      </c>
    </row>
    <row r="3381" spans="1:5" ht="15">
      <c r="A3381" s="241">
        <v>43971.166712962964</v>
      </c>
      <c r="E3381" s="240">
        <v>80.628420000000006</v>
      </c>
    </row>
    <row r="3382" spans="1:5" ht="15">
      <c r="A3382" s="241">
        <v>43971.208379629628</v>
      </c>
      <c r="E3382" s="240">
        <v>80.771630000000002</v>
      </c>
    </row>
    <row r="3383" spans="1:5" ht="15">
      <c r="A3383" s="241">
        <v>43971.2500462963</v>
      </c>
      <c r="E3383" s="240">
        <v>82.631860000000003</v>
      </c>
    </row>
    <row r="3384" spans="1:5" ht="15">
      <c r="A3384" s="241">
        <v>43971.291712962964</v>
      </c>
      <c r="E3384" s="240">
        <v>84.537840000000003</v>
      </c>
    </row>
    <row r="3385" spans="1:5" ht="15">
      <c r="A3385" s="241">
        <v>43971.333379629628</v>
      </c>
      <c r="E3385" s="240">
        <v>84.787490000000005</v>
      </c>
    </row>
    <row r="3386" spans="1:5" ht="15">
      <c r="A3386" s="241">
        <v>43971.3750462963</v>
      </c>
      <c r="E3386" s="240">
        <v>93.081490000000002</v>
      </c>
    </row>
    <row r="3387" spans="1:5" ht="15">
      <c r="A3387" s="241">
        <v>43971.416712962964</v>
      </c>
      <c r="E3387" s="240">
        <v>97.955399999999997</v>
      </c>
    </row>
    <row r="3388" spans="1:5" ht="15">
      <c r="A3388" s="241">
        <v>43971.458379629628</v>
      </c>
      <c r="E3388" s="240">
        <v>100.4363</v>
      </c>
    </row>
    <row r="3389" spans="1:5" ht="15">
      <c r="A3389" s="241">
        <v>43971.5000462963</v>
      </c>
      <c r="E3389" s="240">
        <v>104.4645</v>
      </c>
    </row>
    <row r="3390" spans="1:5" ht="15">
      <c r="A3390" s="241">
        <v>43971.541712962964</v>
      </c>
      <c r="E3390" s="240">
        <v>106.55710000000001</v>
      </c>
    </row>
    <row r="3391" spans="1:5" ht="15">
      <c r="A3391" s="241">
        <v>43971.583379629628</v>
      </c>
      <c r="E3391" s="240">
        <v>105.7907</v>
      </c>
    </row>
    <row r="3392" spans="1:5" ht="15">
      <c r="A3392" s="241">
        <v>43971.6250462963</v>
      </c>
      <c r="E3392" s="240">
        <v>109.8837</v>
      </c>
    </row>
    <row r="3393" spans="1:5" ht="15">
      <c r="A3393" s="241">
        <v>43971.666712962964</v>
      </c>
      <c r="E3393" s="240">
        <v>112.36839999999999</v>
      </c>
    </row>
    <row r="3394" spans="1:5" ht="15">
      <c r="A3394" s="241">
        <v>43971.708379629628</v>
      </c>
      <c r="E3394" s="240">
        <v>111.88420000000001</v>
      </c>
    </row>
    <row r="3395" spans="1:5" ht="15">
      <c r="A3395" s="241">
        <v>43971.7500462963</v>
      </c>
      <c r="E3395" s="240">
        <v>112.86960000000001</v>
      </c>
    </row>
    <row r="3396" spans="1:5" ht="15">
      <c r="A3396" s="241">
        <v>43971.791712962964</v>
      </c>
      <c r="E3396" s="240">
        <v>110.4508</v>
      </c>
    </row>
    <row r="3397" spans="1:5" ht="15">
      <c r="A3397" s="241">
        <v>43971.833379629628</v>
      </c>
      <c r="E3397" s="240">
        <v>113.1705</v>
      </c>
    </row>
    <row r="3398" spans="1:5" ht="15">
      <c r="A3398" s="241">
        <v>43971.8750462963</v>
      </c>
      <c r="E3398" s="240">
        <v>116.6716</v>
      </c>
    </row>
    <row r="3399" spans="1:5" ht="15">
      <c r="A3399" s="241">
        <v>43971.916712962964</v>
      </c>
      <c r="E3399" s="240">
        <v>112.1557</v>
      </c>
    </row>
    <row r="3400" spans="1:5" ht="15">
      <c r="A3400" s="241">
        <v>43971.958379629628</v>
      </c>
      <c r="E3400" s="240">
        <v>105.7488</v>
      </c>
    </row>
    <row r="3401" spans="1:5" ht="15">
      <c r="A3401" s="241">
        <v>43972.0000462963</v>
      </c>
      <c r="E3401" s="240">
        <v>97.420469999999995</v>
      </c>
    </row>
    <row r="3402" spans="1:5" ht="15">
      <c r="A3402" s="241">
        <v>43972.041712962964</v>
      </c>
      <c r="E3402" s="240">
        <v>86.669499999999999</v>
      </c>
    </row>
    <row r="3403" spans="1:5" ht="15">
      <c r="A3403" s="241">
        <v>43972.083379629628</v>
      </c>
      <c r="E3403" s="240">
        <v>83.669719999999998</v>
      </c>
    </row>
    <row r="3404" spans="1:5" ht="15">
      <c r="A3404" s="241">
        <v>43972.1250462963</v>
      </c>
      <c r="E3404" s="240">
        <v>82.764020000000002</v>
      </c>
    </row>
    <row r="3405" spans="1:5" ht="15">
      <c r="A3405" s="241">
        <v>43972.166712962964</v>
      </c>
      <c r="E3405" s="240">
        <v>81.499539999999996</v>
      </c>
    </row>
    <row r="3406" spans="1:5" ht="15">
      <c r="A3406" s="241">
        <v>43972.208379629628</v>
      </c>
      <c r="E3406" s="240">
        <v>81.328299999999999</v>
      </c>
    </row>
    <row r="3407" spans="1:5" ht="15">
      <c r="A3407" s="241">
        <v>43972.2500462963</v>
      </c>
      <c r="E3407" s="240">
        <v>82.814499999999995</v>
      </c>
    </row>
    <row r="3408" spans="1:5" ht="15">
      <c r="A3408" s="241">
        <v>43972.291712962964</v>
      </c>
      <c r="E3408" s="240">
        <v>85.344409999999996</v>
      </c>
    </row>
    <row r="3409" spans="1:5" ht="15">
      <c r="A3409" s="241">
        <v>43972.333379629628</v>
      </c>
      <c r="E3409" s="240">
        <v>88.280609999999996</v>
      </c>
    </row>
    <row r="3410" spans="1:5" ht="15">
      <c r="A3410" s="241">
        <v>43972.3750462963</v>
      </c>
      <c r="E3410" s="240">
        <v>95.246970000000005</v>
      </c>
    </row>
    <row r="3411" spans="1:5" ht="15">
      <c r="A3411" s="241">
        <v>43972.416712962964</v>
      </c>
      <c r="E3411" s="240">
        <v>100.8848</v>
      </c>
    </row>
    <row r="3412" spans="1:5" ht="15">
      <c r="A3412" s="241">
        <v>43972.458379629628</v>
      </c>
      <c r="E3412" s="240">
        <v>103.0224</v>
      </c>
    </row>
    <row r="3413" spans="1:5" ht="15">
      <c r="A3413" s="241">
        <v>43972.5000462963</v>
      </c>
      <c r="E3413" s="240">
        <v>108.1165</v>
      </c>
    </row>
    <row r="3414" spans="1:5" ht="15">
      <c r="A3414" s="241">
        <v>43972.541712962964</v>
      </c>
      <c r="E3414" s="240">
        <v>113.47450000000001</v>
      </c>
    </row>
    <row r="3415" spans="1:5" ht="15">
      <c r="A3415" s="241">
        <v>43972.583379629628</v>
      </c>
      <c r="E3415" s="240">
        <v>120.52460000000001</v>
      </c>
    </row>
    <row r="3416" spans="1:5" ht="15">
      <c r="A3416" s="241">
        <v>43972.6250462963</v>
      </c>
      <c r="E3416" s="240">
        <v>127.9371</v>
      </c>
    </row>
    <row r="3417" spans="1:5" ht="15">
      <c r="A3417" s="241">
        <v>43972.666712962964</v>
      </c>
      <c r="E3417" s="240">
        <v>133.6746</v>
      </c>
    </row>
    <row r="3418" spans="1:5" ht="15">
      <c r="A3418" s="241">
        <v>43972.708379629628</v>
      </c>
      <c r="E3418" s="240">
        <v>138.13310000000001</v>
      </c>
    </row>
    <row r="3419" spans="1:5" ht="15">
      <c r="A3419" s="241">
        <v>43972.7500462963</v>
      </c>
      <c r="E3419" s="240">
        <v>137.55000000000001</v>
      </c>
    </row>
    <row r="3420" spans="1:5" ht="15">
      <c r="A3420" s="241">
        <v>43972.791712962964</v>
      </c>
      <c r="E3420" s="240">
        <v>138.42750000000001</v>
      </c>
    </row>
    <row r="3421" spans="1:5" ht="15">
      <c r="A3421" s="241">
        <v>43972.833379629628</v>
      </c>
      <c r="E3421" s="240">
        <v>133.00299999999999</v>
      </c>
    </row>
    <row r="3422" spans="1:5" ht="15">
      <c r="A3422" s="241">
        <v>43972.8750462963</v>
      </c>
      <c r="E3422" s="240">
        <v>132.72749999999999</v>
      </c>
    </row>
    <row r="3423" spans="1:5" ht="15">
      <c r="A3423" s="241">
        <v>43972.916712962964</v>
      </c>
      <c r="E3423" s="240">
        <v>126.58669999999999</v>
      </c>
    </row>
    <row r="3424" spans="1:5" ht="15">
      <c r="A3424" s="241">
        <v>43972.958379629628</v>
      </c>
      <c r="E3424" s="240">
        <v>115.1705</v>
      </c>
    </row>
    <row r="3425" spans="1:5" ht="15">
      <c r="A3425" s="241">
        <v>43973.0000462963</v>
      </c>
      <c r="E3425" s="240">
        <v>107.5142</v>
      </c>
    </row>
    <row r="3426" spans="1:5" ht="15">
      <c r="A3426" s="241">
        <v>43973.041712962964</v>
      </c>
      <c r="E3426" s="240">
        <v>93.133160000000004</v>
      </c>
    </row>
    <row r="3427" spans="1:5" ht="15">
      <c r="A3427" s="241">
        <v>43973.083379629628</v>
      </c>
      <c r="E3427" s="240">
        <v>92.862409999999997</v>
      </c>
    </row>
    <row r="3428" spans="1:5" ht="15">
      <c r="A3428" s="241">
        <v>43973.1250462963</v>
      </c>
      <c r="E3428" s="240">
        <v>86.028689999999997</v>
      </c>
    </row>
    <row r="3429" spans="1:5" ht="15">
      <c r="A3429" s="241">
        <v>43973.166712962964</v>
      </c>
      <c r="E3429" s="240">
        <v>85.010270000000006</v>
      </c>
    </row>
    <row r="3430" spans="1:5" ht="15">
      <c r="A3430" s="241">
        <v>43973.208379629628</v>
      </c>
      <c r="E3430" s="240">
        <v>84.841239999999999</v>
      </c>
    </row>
    <row r="3431" spans="1:5" ht="15">
      <c r="A3431" s="241">
        <v>43973.2500462963</v>
      </c>
      <c r="E3431" s="240">
        <v>85.415549999999996</v>
      </c>
    </row>
    <row r="3432" spans="1:5" ht="15">
      <c r="A3432" s="241">
        <v>43973.291712962964</v>
      </c>
      <c r="E3432" s="240">
        <v>88.128429999999994</v>
      </c>
    </row>
    <row r="3433" spans="1:5" ht="15">
      <c r="A3433" s="241">
        <v>43973.333379629628</v>
      </c>
      <c r="E3433" s="240">
        <v>90.835639999999998</v>
      </c>
    </row>
    <row r="3434" spans="1:5" ht="15">
      <c r="A3434" s="241">
        <v>43973.3750462963</v>
      </c>
      <c r="E3434" s="240">
        <v>97.111819999999994</v>
      </c>
    </row>
    <row r="3435" spans="1:5" ht="15">
      <c r="A3435" s="241">
        <v>43973.416712962964</v>
      </c>
      <c r="E3435" s="240">
        <v>103.2501</v>
      </c>
    </row>
    <row r="3436" spans="1:5" ht="15">
      <c r="A3436" s="241">
        <v>43973.458379629628</v>
      </c>
      <c r="E3436" s="240">
        <v>107.0355</v>
      </c>
    </row>
    <row r="3437" spans="1:5" ht="15">
      <c r="A3437" s="241">
        <v>43973.5000462963</v>
      </c>
      <c r="E3437" s="240">
        <v>113.03019999999999</v>
      </c>
    </row>
    <row r="3438" spans="1:5" ht="15">
      <c r="A3438" s="241">
        <v>43973.541712962964</v>
      </c>
      <c r="E3438" s="240">
        <v>112.7201</v>
      </c>
    </row>
    <row r="3439" spans="1:5" ht="15">
      <c r="A3439" s="241">
        <v>43973.583379629628</v>
      </c>
      <c r="E3439" s="240">
        <v>122.694</v>
      </c>
    </row>
    <row r="3440" spans="1:5" ht="15">
      <c r="A3440" s="241">
        <v>43973.6250462963</v>
      </c>
      <c r="E3440" s="240">
        <v>123.1602</v>
      </c>
    </row>
    <row r="3441" spans="1:5" ht="15">
      <c r="A3441" s="241">
        <v>43973.666712962964</v>
      </c>
      <c r="E3441" s="240">
        <v>125.399</v>
      </c>
    </row>
    <row r="3442" spans="1:5" ht="15">
      <c r="A3442" s="241">
        <v>43973.708379629628</v>
      </c>
      <c r="E3442" s="240">
        <v>128.2893</v>
      </c>
    </row>
    <row r="3443" spans="1:5" ht="15">
      <c r="A3443" s="241">
        <v>43973.7500462963</v>
      </c>
      <c r="E3443" s="240">
        <v>127.64400000000001</v>
      </c>
    </row>
    <row r="3444" spans="1:5" ht="15">
      <c r="A3444" s="241">
        <v>43973.791712962964</v>
      </c>
      <c r="E3444" s="240">
        <v>121.04349999999999</v>
      </c>
    </row>
    <row r="3445" spans="1:5" ht="15">
      <c r="A3445" s="241">
        <v>43973.833379629628</v>
      </c>
      <c r="E3445" s="240">
        <v>120.71120000000001</v>
      </c>
    </row>
    <row r="3446" spans="1:5" ht="15">
      <c r="A3446" s="241">
        <v>43973.8750462963</v>
      </c>
      <c r="E3446" s="240">
        <v>124.2538</v>
      </c>
    </row>
    <row r="3447" spans="1:5" ht="15">
      <c r="A3447" s="241">
        <v>43973.916712962964</v>
      </c>
      <c r="E3447" s="240">
        <v>118.2114</v>
      </c>
    </row>
    <row r="3448" spans="1:5" ht="15">
      <c r="A3448" s="241">
        <v>43973.958379629628</v>
      </c>
      <c r="E3448" s="240">
        <v>114.0369</v>
      </c>
    </row>
    <row r="3449" spans="1:5" ht="15">
      <c r="A3449" s="241">
        <v>43974.0000462963</v>
      </c>
      <c r="E3449" s="240">
        <v>101.59910000000001</v>
      </c>
    </row>
    <row r="3450" spans="1:5" ht="15">
      <c r="A3450" s="241">
        <v>43974.041712962964</v>
      </c>
      <c r="E3450" s="240">
        <v>93.161720000000003</v>
      </c>
    </row>
    <row r="3451" spans="1:5" ht="15">
      <c r="A3451" s="241">
        <v>43974.083379629628</v>
      </c>
      <c r="E3451" s="240">
        <v>90.895700000000005</v>
      </c>
    </row>
    <row r="3452" spans="1:5" ht="15">
      <c r="A3452" s="241">
        <v>43974.1250462963</v>
      </c>
      <c r="E3452" s="240">
        <v>85.739890000000003</v>
      </c>
    </row>
    <row r="3453" spans="1:5" ht="15">
      <c r="A3453" s="241">
        <v>43974.166712962964</v>
      </c>
      <c r="E3453" s="240">
        <v>83.099680000000006</v>
      </c>
    </row>
    <row r="3454" spans="1:5" ht="15">
      <c r="A3454" s="241">
        <v>43974.208379629628</v>
      </c>
      <c r="E3454" s="240">
        <v>83.553830000000005</v>
      </c>
    </row>
    <row r="3455" spans="1:5" ht="15">
      <c r="A3455" s="241">
        <v>43974.2500462963</v>
      </c>
      <c r="E3455" s="240">
        <v>83.791330000000002</v>
      </c>
    </row>
    <row r="3456" spans="1:5" ht="15">
      <c r="A3456" s="241">
        <v>43974.291712962964</v>
      </c>
      <c r="E3456" s="240">
        <v>81.25949</v>
      </c>
    </row>
    <row r="3457" spans="1:5" ht="15">
      <c r="A3457" s="241">
        <v>43974.333379629628</v>
      </c>
      <c r="E3457" s="240">
        <v>84.386049999999997</v>
      </c>
    </row>
    <row r="3458" spans="1:5" ht="15">
      <c r="A3458" s="241">
        <v>43974.3750462963</v>
      </c>
      <c r="E3458" s="240">
        <v>86.607069999999993</v>
      </c>
    </row>
    <row r="3459" spans="1:5" ht="15">
      <c r="A3459" s="241">
        <v>43974.416712962964</v>
      </c>
      <c r="E3459" s="240">
        <v>90.677239999999998</v>
      </c>
    </row>
    <row r="3460" spans="1:5" ht="15">
      <c r="A3460" s="241">
        <v>43974.458379629628</v>
      </c>
      <c r="E3460" s="240">
        <v>96.097999999999999</v>
      </c>
    </row>
    <row r="3461" spans="1:5" ht="15">
      <c r="A3461" s="241">
        <v>43974.5000462963</v>
      </c>
      <c r="E3461" s="240">
        <v>97.066909999999993</v>
      </c>
    </row>
    <row r="3462" spans="1:5" ht="15">
      <c r="A3462" s="241">
        <v>43974.541712962964</v>
      </c>
      <c r="E3462" s="240">
        <v>100.36620000000001</v>
      </c>
    </row>
    <row r="3463" spans="1:5" ht="15">
      <c r="A3463" s="241">
        <v>43974.583379629628</v>
      </c>
      <c r="E3463" s="240">
        <v>103.24720000000001</v>
      </c>
    </row>
    <row r="3464" spans="1:5" ht="15">
      <c r="A3464" s="241">
        <v>43974.6250462963</v>
      </c>
      <c r="E3464" s="240">
        <v>104.3952</v>
      </c>
    </row>
    <row r="3465" spans="1:5" ht="15">
      <c r="A3465" s="241">
        <v>43974.666712962964</v>
      </c>
      <c r="E3465" s="240">
        <v>108.9216</v>
      </c>
    </row>
    <row r="3466" spans="1:5" ht="15">
      <c r="A3466" s="241">
        <v>43974.708379629628</v>
      </c>
      <c r="E3466" s="240">
        <v>111.592</v>
      </c>
    </row>
    <row r="3467" spans="1:5" ht="15">
      <c r="A3467" s="241">
        <v>43974.7500462963</v>
      </c>
      <c r="E3467" s="240">
        <v>114.2437</v>
      </c>
    </row>
    <row r="3468" spans="1:5" ht="15">
      <c r="A3468" s="241">
        <v>43974.791712962964</v>
      </c>
      <c r="E3468" s="240">
        <v>111.30370000000001</v>
      </c>
    </row>
    <row r="3469" spans="1:5" ht="15">
      <c r="A3469" s="241">
        <v>43974.833379629628</v>
      </c>
      <c r="E3469" s="240">
        <v>114.1652</v>
      </c>
    </row>
    <row r="3470" spans="1:5" ht="15">
      <c r="A3470" s="241">
        <v>43974.8750462963</v>
      </c>
      <c r="E3470" s="240">
        <v>118.1275</v>
      </c>
    </row>
    <row r="3471" spans="1:5" ht="15">
      <c r="A3471" s="241">
        <v>43974.916712962964</v>
      </c>
      <c r="E3471" s="240">
        <v>113.166</v>
      </c>
    </row>
    <row r="3472" spans="1:5" ht="15">
      <c r="A3472" s="241">
        <v>43974.958379629628</v>
      </c>
      <c r="E3472" s="240">
        <v>109.4472</v>
      </c>
    </row>
    <row r="3473" spans="1:5" ht="15">
      <c r="A3473" s="241">
        <v>43975.0000462963</v>
      </c>
      <c r="E3473" s="240">
        <v>100.55670000000001</v>
      </c>
    </row>
    <row r="3474" spans="1:5" ht="15">
      <c r="A3474" s="241">
        <v>43975.041712962964</v>
      </c>
      <c r="E3474" s="240">
        <v>91.415229999999994</v>
      </c>
    </row>
    <row r="3475" spans="1:5" ht="15">
      <c r="A3475" s="241">
        <v>43975.083379629628</v>
      </c>
      <c r="E3475" s="240">
        <v>85.39922</v>
      </c>
    </row>
    <row r="3476" spans="1:5" ht="15">
      <c r="A3476" s="241">
        <v>43975.1250462963</v>
      </c>
      <c r="E3476" s="240">
        <v>83.305109999999999</v>
      </c>
    </row>
    <row r="3477" spans="1:5" ht="15">
      <c r="A3477" s="241">
        <v>43975.166712962964</v>
      </c>
      <c r="E3477" s="240">
        <v>81.539159999999995</v>
      </c>
    </row>
    <row r="3478" spans="1:5" ht="15">
      <c r="A3478" s="241">
        <v>43975.208379629628</v>
      </c>
      <c r="E3478" s="240">
        <v>80.242869999999996</v>
      </c>
    </row>
    <row r="3479" spans="1:5" ht="15">
      <c r="A3479" s="241">
        <v>43975.2500462963</v>
      </c>
      <c r="E3479" s="240">
        <v>79.41601</v>
      </c>
    </row>
    <row r="3480" spans="1:5" ht="15">
      <c r="A3480" s="241">
        <v>43975.291712962964</v>
      </c>
      <c r="E3480" s="240">
        <v>79.197140000000005</v>
      </c>
    </row>
    <row r="3481" spans="1:5" ht="15">
      <c r="A3481" s="241">
        <v>43975.333379629628</v>
      </c>
      <c r="E3481" s="240">
        <v>79.946610000000007</v>
      </c>
    </row>
    <row r="3482" spans="1:5" ht="15">
      <c r="A3482" s="241">
        <v>43975.3750462963</v>
      </c>
      <c r="E3482" s="240">
        <v>82.602230000000006</v>
      </c>
    </row>
    <row r="3483" spans="1:5" ht="15">
      <c r="A3483" s="241">
        <v>43975.416712962964</v>
      </c>
      <c r="E3483" s="240">
        <v>87.1751</v>
      </c>
    </row>
    <row r="3484" spans="1:5" ht="15">
      <c r="A3484" s="241">
        <v>43975.458379629628</v>
      </c>
      <c r="E3484" s="240">
        <v>90.97054</v>
      </c>
    </row>
    <row r="3485" spans="1:5" ht="15">
      <c r="A3485" s="241">
        <v>43975.5000462963</v>
      </c>
      <c r="E3485" s="240">
        <v>93.837909999999994</v>
      </c>
    </row>
    <row r="3486" spans="1:5" ht="15">
      <c r="A3486" s="241">
        <v>43975.541712962964</v>
      </c>
      <c r="E3486" s="240">
        <v>101.2319</v>
      </c>
    </row>
    <row r="3487" spans="1:5" ht="15">
      <c r="A3487" s="241">
        <v>43975.583379629628</v>
      </c>
      <c r="E3487" s="240">
        <v>107.55549999999999</v>
      </c>
    </row>
    <row r="3488" spans="1:5" ht="15">
      <c r="A3488" s="241">
        <v>43975.6250462963</v>
      </c>
      <c r="E3488" s="240">
        <v>113.3552</v>
      </c>
    </row>
    <row r="3489" spans="1:5" ht="15">
      <c r="A3489" s="241">
        <v>43975.666712962964</v>
      </c>
      <c r="E3489" s="240">
        <v>119.9686</v>
      </c>
    </row>
    <row r="3490" spans="1:5" ht="15">
      <c r="A3490" s="241">
        <v>43975.708379629628</v>
      </c>
      <c r="E3490" s="240">
        <v>122.6824</v>
      </c>
    </row>
    <row r="3491" spans="1:5" ht="15">
      <c r="A3491" s="241">
        <v>43975.7500462963</v>
      </c>
      <c r="E3491" s="240">
        <v>122.95829999999999</v>
      </c>
    </row>
    <row r="3492" spans="1:5" ht="15">
      <c r="A3492" s="241">
        <v>43975.791712962964</v>
      </c>
      <c r="E3492" s="240">
        <v>124.02719999999999</v>
      </c>
    </row>
    <row r="3493" spans="1:5" ht="15">
      <c r="A3493" s="241">
        <v>43975.833379629628</v>
      </c>
      <c r="E3493" s="240">
        <v>123.2353</v>
      </c>
    </row>
    <row r="3494" spans="1:5" ht="15">
      <c r="A3494" s="241">
        <v>43975.8750462963</v>
      </c>
      <c r="E3494" s="240">
        <v>121.20310000000001</v>
      </c>
    </row>
    <row r="3495" spans="1:5" ht="15">
      <c r="A3495" s="241">
        <v>43975.916712962964</v>
      </c>
      <c r="E3495" s="240">
        <v>117.87009999999999</v>
      </c>
    </row>
    <row r="3496" spans="1:5" ht="15">
      <c r="A3496" s="241">
        <v>43975.958379629628</v>
      </c>
      <c r="E3496" s="240">
        <v>110.2722</v>
      </c>
    </row>
    <row r="3497" spans="1:5" ht="15">
      <c r="A3497" s="241">
        <v>43976.0000462963</v>
      </c>
      <c r="E3497" s="240">
        <v>98.681309999999996</v>
      </c>
    </row>
    <row r="3498" spans="1:5" ht="15">
      <c r="A3498" s="241">
        <v>43976.041712962964</v>
      </c>
      <c r="E3498" s="240">
        <v>93.869029999999995</v>
      </c>
    </row>
    <row r="3499" spans="1:5" ht="15">
      <c r="A3499" s="241">
        <v>43976.083379629628</v>
      </c>
      <c r="E3499" s="240">
        <v>88.696610000000007</v>
      </c>
    </row>
    <row r="3500" spans="1:5" ht="15">
      <c r="A3500" s="241">
        <v>43976.1250462963</v>
      </c>
      <c r="E3500" s="240">
        <v>84.681039999999996</v>
      </c>
    </row>
    <row r="3501" spans="1:5" ht="15">
      <c r="A3501" s="241">
        <v>43976.166712962964</v>
      </c>
      <c r="E3501" s="240">
        <v>82.353129999999993</v>
      </c>
    </row>
    <row r="3502" spans="1:5" ht="15">
      <c r="A3502" s="241">
        <v>43976.208379629628</v>
      </c>
      <c r="E3502" s="240">
        <v>83.619129999999998</v>
      </c>
    </row>
    <row r="3503" spans="1:5" ht="15">
      <c r="A3503" s="241">
        <v>43976.2500462963</v>
      </c>
      <c r="E3503" s="240">
        <v>83.542569999999998</v>
      </c>
    </row>
    <row r="3504" spans="1:5" ht="15">
      <c r="A3504" s="241">
        <v>43976.291712962964</v>
      </c>
      <c r="E3504" s="240">
        <v>83.323310000000006</v>
      </c>
    </row>
    <row r="3505" spans="1:5" ht="15">
      <c r="A3505" s="241">
        <v>43976.333379629628</v>
      </c>
      <c r="E3505" s="240">
        <v>84.572999999999993</v>
      </c>
    </row>
    <row r="3506" spans="1:5" ht="15">
      <c r="A3506" s="241">
        <v>43976.3750462963</v>
      </c>
      <c r="E3506" s="240">
        <v>89.215249999999997</v>
      </c>
    </row>
    <row r="3507" spans="1:5" ht="15">
      <c r="A3507" s="241">
        <v>43976.416712962964</v>
      </c>
      <c r="E3507" s="240">
        <v>95.568910000000002</v>
      </c>
    </row>
    <row r="3508" spans="1:5" ht="15">
      <c r="A3508" s="241">
        <v>43976.458379629628</v>
      </c>
      <c r="E3508" s="240">
        <v>99.730500000000006</v>
      </c>
    </row>
    <row r="3509" spans="1:5" ht="15">
      <c r="A3509" s="241">
        <v>43976.5000462963</v>
      </c>
      <c r="E3509" s="240">
        <v>106.807</v>
      </c>
    </row>
    <row r="3510" spans="1:5" ht="15">
      <c r="A3510" s="241">
        <v>43976.541712962964</v>
      </c>
      <c r="E3510" s="240">
        <v>113.2452</v>
      </c>
    </row>
    <row r="3511" spans="1:5" ht="15">
      <c r="A3511" s="241">
        <v>43976.583379629628</v>
      </c>
      <c r="E3511" s="240">
        <v>122.1926</v>
      </c>
    </row>
    <row r="3512" spans="1:5" ht="15">
      <c r="A3512" s="241">
        <v>43976.6250462963</v>
      </c>
      <c r="E3512" s="240">
        <v>130.03469999999999</v>
      </c>
    </row>
    <row r="3513" spans="1:5" ht="15">
      <c r="A3513" s="241">
        <v>43976.666712962964</v>
      </c>
      <c r="E3513" s="240">
        <v>136.47309999999999</v>
      </c>
    </row>
    <row r="3514" spans="1:5" ht="15">
      <c r="A3514" s="241">
        <v>43976.708379629628</v>
      </c>
      <c r="E3514" s="240">
        <v>148.0222</v>
      </c>
    </row>
    <row r="3515" spans="1:5" ht="15">
      <c r="A3515" s="241">
        <v>43976.7500462963</v>
      </c>
      <c r="E3515" s="240">
        <v>152.37139999999999</v>
      </c>
    </row>
    <row r="3516" spans="1:5" ht="15">
      <c r="A3516" s="241">
        <v>43976.791712962964</v>
      </c>
      <c r="E3516" s="240">
        <v>149.84370000000001</v>
      </c>
    </row>
    <row r="3517" spans="1:5" ht="15">
      <c r="A3517" s="241">
        <v>43976.833379629628</v>
      </c>
      <c r="E3517" s="240">
        <v>144.17500000000001</v>
      </c>
    </row>
    <row r="3518" spans="1:5" ht="15">
      <c r="A3518" s="241">
        <v>43976.8750462963</v>
      </c>
      <c r="E3518" s="240">
        <v>140.81</v>
      </c>
    </row>
    <row r="3519" spans="1:5" ht="15">
      <c r="A3519" s="241">
        <v>43976.916712962964</v>
      </c>
      <c r="E3519" s="240">
        <v>130.01230000000001</v>
      </c>
    </row>
    <row r="3520" spans="1:5" ht="15">
      <c r="A3520" s="241">
        <v>43976.958379629628</v>
      </c>
      <c r="E3520" s="240">
        <v>119.4106</v>
      </c>
    </row>
    <row r="3521" spans="1:5" ht="15">
      <c r="A3521" s="241">
        <v>43977.0000462963</v>
      </c>
      <c r="E3521" s="240">
        <v>107.5104</v>
      </c>
    </row>
    <row r="3522" spans="1:5" ht="15">
      <c r="A3522" s="241">
        <v>43977.041712962964</v>
      </c>
      <c r="E3522" s="240">
        <v>99.652500000000003</v>
      </c>
    </row>
    <row r="3523" spans="1:5" ht="15">
      <c r="A3523" s="241">
        <v>43977.083379629628</v>
      </c>
      <c r="E3523" s="240">
        <v>92.963819999999998</v>
      </c>
    </row>
    <row r="3524" spans="1:5" ht="15">
      <c r="A3524" s="241">
        <v>43977.1250462963</v>
      </c>
      <c r="E3524" s="240">
        <v>90.246549999999999</v>
      </c>
    </row>
    <row r="3525" spans="1:5" ht="15">
      <c r="A3525" s="241">
        <v>43977.166712962964</v>
      </c>
      <c r="E3525" s="240">
        <v>86.919579999999996</v>
      </c>
    </row>
    <row r="3526" spans="1:5" ht="15">
      <c r="A3526" s="241">
        <v>43977.208379629628</v>
      </c>
      <c r="E3526" s="240">
        <v>92.45223</v>
      </c>
    </row>
    <row r="3527" spans="1:5" ht="15">
      <c r="A3527" s="241">
        <v>43977.2500462963</v>
      </c>
      <c r="E3527" s="240">
        <v>97.329409999999996</v>
      </c>
    </row>
    <row r="3528" spans="1:5" ht="15">
      <c r="A3528" s="241">
        <v>43977.291712962964</v>
      </c>
      <c r="E3528" s="240">
        <v>104.9579</v>
      </c>
    </row>
    <row r="3529" spans="1:5" ht="15">
      <c r="A3529" s="241">
        <v>43977.333379629628</v>
      </c>
      <c r="E3529" s="240">
        <v>117.6362</v>
      </c>
    </row>
    <row r="3530" spans="1:5" ht="15">
      <c r="A3530" s="241">
        <v>43977.3750462963</v>
      </c>
      <c r="E3530" s="240">
        <v>125.92829999999999</v>
      </c>
    </row>
    <row r="3531" spans="1:5" ht="15">
      <c r="A3531" s="241">
        <v>43977.416712962964</v>
      </c>
      <c r="E3531" s="240">
        <v>133.4376</v>
      </c>
    </row>
    <row r="3532" spans="1:5" ht="15">
      <c r="A3532" s="241">
        <v>43977.458379629628</v>
      </c>
      <c r="E3532" s="240">
        <v>137.4263</v>
      </c>
    </row>
    <row r="3533" spans="1:5" ht="15">
      <c r="A3533" s="241">
        <v>43977.5000462963</v>
      </c>
      <c r="E3533" s="240">
        <v>151.27770000000001</v>
      </c>
    </row>
    <row r="3534" spans="1:5" ht="15">
      <c r="A3534" s="241">
        <v>43977.541712962964</v>
      </c>
      <c r="E3534" s="240">
        <v>159.92080000000001</v>
      </c>
    </row>
    <row r="3535" spans="1:5" ht="15">
      <c r="A3535" s="241">
        <v>43977.583379629628</v>
      </c>
      <c r="E3535" s="240">
        <v>173.28319999999999</v>
      </c>
    </row>
    <row r="3536" spans="1:5" ht="15">
      <c r="A3536" s="241">
        <v>43977.6250462963</v>
      </c>
      <c r="E3536" s="240">
        <v>185.87</v>
      </c>
    </row>
    <row r="3537" spans="1:5" ht="15">
      <c r="A3537" s="241">
        <v>43977.666712962964</v>
      </c>
      <c r="E3537" s="240">
        <v>190.4331</v>
      </c>
    </row>
    <row r="3538" spans="1:5" ht="15">
      <c r="A3538" s="241">
        <v>43977.708379629628</v>
      </c>
      <c r="E3538" s="240">
        <v>190.65039999999999</v>
      </c>
    </row>
    <row r="3539" spans="1:5" ht="15">
      <c r="A3539" s="241">
        <v>43977.7500462963</v>
      </c>
      <c r="E3539" s="240">
        <v>178.41540000000001</v>
      </c>
    </row>
    <row r="3540" spans="1:5" ht="15">
      <c r="A3540" s="241">
        <v>43977.791712962964</v>
      </c>
      <c r="E3540" s="240">
        <v>163.07259999999999</v>
      </c>
    </row>
    <row r="3541" spans="1:5" ht="15">
      <c r="A3541" s="241">
        <v>43977.833379629628</v>
      </c>
      <c r="E3541" s="240">
        <v>151.04220000000001</v>
      </c>
    </row>
    <row r="3542" spans="1:5" ht="15">
      <c r="A3542" s="241">
        <v>43977.8750462963</v>
      </c>
      <c r="E3542" s="240">
        <v>142.1207</v>
      </c>
    </row>
    <row r="3543" spans="1:5" ht="15">
      <c r="A3543" s="241">
        <v>43977.916712962964</v>
      </c>
      <c r="E3543" s="240">
        <v>133.5583</v>
      </c>
    </row>
    <row r="3544" spans="1:5" ht="15">
      <c r="A3544" s="241">
        <v>43977.958379629628</v>
      </c>
      <c r="E3544" s="240">
        <v>124.94889999999999</v>
      </c>
    </row>
    <row r="3545" spans="1:5" ht="15">
      <c r="A3545" s="241">
        <v>43978.0000462963</v>
      </c>
      <c r="E3545" s="240">
        <v>116.2145</v>
      </c>
    </row>
    <row r="3546" spans="1:5" ht="15">
      <c r="A3546" s="241">
        <v>43978.041712962964</v>
      </c>
      <c r="E3546" s="240">
        <v>104.9325</v>
      </c>
    </row>
    <row r="3547" spans="1:5" ht="15">
      <c r="A3547" s="241">
        <v>43978.083379629628</v>
      </c>
      <c r="E3547" s="240">
        <v>104.9164</v>
      </c>
    </row>
    <row r="3548" spans="1:5" ht="15">
      <c r="A3548" s="241">
        <v>43978.1250462963</v>
      </c>
      <c r="E3548" s="240">
        <v>102.1974</v>
      </c>
    </row>
    <row r="3549" spans="1:5" ht="15">
      <c r="A3549" s="241">
        <v>43978.166712962964</v>
      </c>
      <c r="E3549" s="240">
        <v>100.8223</v>
      </c>
    </row>
    <row r="3550" spans="1:5" ht="15">
      <c r="A3550" s="241">
        <v>43978.208379629628</v>
      </c>
      <c r="E3550" s="240">
        <v>99.682029999999997</v>
      </c>
    </row>
    <row r="3551" spans="1:5" ht="15">
      <c r="A3551" s="241">
        <v>43978.2500462963</v>
      </c>
      <c r="E3551" s="240">
        <v>102.8081</v>
      </c>
    </row>
    <row r="3552" spans="1:5" ht="15">
      <c r="A3552" s="241">
        <v>43978.291712962964</v>
      </c>
      <c r="E3552" s="240">
        <v>105.65179999999999</v>
      </c>
    </row>
    <row r="3553" spans="1:5" ht="15">
      <c r="A3553" s="241">
        <v>43978.333379629628</v>
      </c>
      <c r="E3553" s="240">
        <v>112.4029</v>
      </c>
    </row>
    <row r="3554" spans="1:5" ht="15">
      <c r="A3554" s="241">
        <v>43978.3750462963</v>
      </c>
      <c r="E3554" s="240">
        <v>122.7546</v>
      </c>
    </row>
    <row r="3555" spans="1:5" ht="15">
      <c r="A3555" s="241">
        <v>43978.416712962964</v>
      </c>
      <c r="E3555" s="240">
        <v>129.65180000000001</v>
      </c>
    </row>
    <row r="3556" spans="1:5" ht="15">
      <c r="A3556" s="241">
        <v>43978.458379629628</v>
      </c>
      <c r="E3556" s="240">
        <v>135.56979999999999</v>
      </c>
    </row>
    <row r="3557" spans="1:5" ht="15">
      <c r="A3557" s="241">
        <v>43978.5000462963</v>
      </c>
      <c r="E3557" s="240">
        <v>143.99860000000001</v>
      </c>
    </row>
    <row r="3558" spans="1:5" ht="15">
      <c r="A3558" s="241">
        <v>43978.541712962964</v>
      </c>
      <c r="E3558" s="240">
        <v>147.84739999999999</v>
      </c>
    </row>
    <row r="3559" spans="1:5" ht="15">
      <c r="A3559" s="241">
        <v>43978.583379629628</v>
      </c>
      <c r="E3559" s="240">
        <v>162.67920000000001</v>
      </c>
    </row>
    <row r="3560" spans="1:5" ht="15">
      <c r="A3560" s="241">
        <v>43978.6250462963</v>
      </c>
      <c r="E3560" s="240">
        <v>171.0361</v>
      </c>
    </row>
    <row r="3561" spans="1:5" ht="15">
      <c r="A3561" s="241">
        <v>43978.666712962964</v>
      </c>
      <c r="E3561" s="240">
        <v>175.52680000000001</v>
      </c>
    </row>
    <row r="3562" spans="1:5" ht="15">
      <c r="A3562" s="241">
        <v>43978.708379629628</v>
      </c>
      <c r="E3562" s="240">
        <v>175.1875</v>
      </c>
    </row>
    <row r="3563" spans="1:5" ht="15">
      <c r="A3563" s="241">
        <v>43978.7500462963</v>
      </c>
      <c r="E3563" s="240">
        <v>172.398</v>
      </c>
    </row>
    <row r="3564" spans="1:5" ht="15">
      <c r="A3564" s="241">
        <v>43978.791712962964</v>
      </c>
      <c r="E3564" s="240">
        <v>160.20769999999999</v>
      </c>
    </row>
    <row r="3565" spans="1:5" ht="15">
      <c r="A3565" s="241">
        <v>43978.833379629628</v>
      </c>
      <c r="E3565" s="240">
        <v>148.16460000000001</v>
      </c>
    </row>
    <row r="3566" spans="1:5" ht="15">
      <c r="A3566" s="241">
        <v>43978.8750462963</v>
      </c>
      <c r="E3566" s="240">
        <v>140.11009999999999</v>
      </c>
    </row>
    <row r="3567" spans="1:5" ht="15">
      <c r="A3567" s="241">
        <v>43978.916712962964</v>
      </c>
      <c r="E3567" s="240">
        <v>132.33439999999999</v>
      </c>
    </row>
    <row r="3568" spans="1:5" ht="15">
      <c r="A3568" s="241">
        <v>43978.958379629628</v>
      </c>
      <c r="E3568" s="240">
        <v>123.4122</v>
      </c>
    </row>
    <row r="3569" spans="1:5" ht="15">
      <c r="A3569" s="241">
        <v>43979.0000462963</v>
      </c>
      <c r="E3569" s="240">
        <v>112.6461</v>
      </c>
    </row>
    <row r="3570" spans="1:5" ht="15">
      <c r="A3570" s="241">
        <v>43979.041712962964</v>
      </c>
      <c r="E3570" s="240">
        <v>103.1302</v>
      </c>
    </row>
    <row r="3571" spans="1:5" ht="15">
      <c r="A3571" s="241">
        <v>43979.083379629628</v>
      </c>
      <c r="E3571" s="240">
        <v>103.34910000000001</v>
      </c>
    </row>
    <row r="3572" spans="1:5" ht="15">
      <c r="A3572" s="241">
        <v>43979.1250462963</v>
      </c>
      <c r="E3572" s="240">
        <v>99.207909999999998</v>
      </c>
    </row>
    <row r="3573" spans="1:5" ht="15">
      <c r="A3573" s="241">
        <v>43979.166712962964</v>
      </c>
      <c r="E3573" s="240">
        <v>97.223849999999999</v>
      </c>
    </row>
    <row r="3574" spans="1:5" ht="15">
      <c r="A3574" s="241">
        <v>43979.208379629628</v>
      </c>
      <c r="E3574" s="240">
        <v>99.318520000000007</v>
      </c>
    </row>
    <row r="3575" spans="1:5" ht="15">
      <c r="A3575" s="241">
        <v>43979.2500462963</v>
      </c>
      <c r="E3575" s="240">
        <v>100.9</v>
      </c>
    </row>
    <row r="3576" spans="1:5" ht="15">
      <c r="A3576" s="241">
        <v>43979.291712962964</v>
      </c>
      <c r="E3576" s="240">
        <v>104.46680000000001</v>
      </c>
    </row>
    <row r="3577" spans="1:5" ht="15">
      <c r="A3577" s="241">
        <v>43979.333379629628</v>
      </c>
      <c r="E3577" s="240">
        <v>110.9007</v>
      </c>
    </row>
    <row r="3578" spans="1:5" ht="15">
      <c r="A3578" s="241">
        <v>43979.3750462963</v>
      </c>
      <c r="E3578" s="240">
        <v>115.9965</v>
      </c>
    </row>
    <row r="3579" spans="1:5" ht="15">
      <c r="A3579" s="241">
        <v>43979.416712962964</v>
      </c>
      <c r="E3579" s="240">
        <v>123.96469999999999</v>
      </c>
    </row>
    <row r="3580" spans="1:5" ht="15">
      <c r="A3580" s="241">
        <v>43979.458379629628</v>
      </c>
      <c r="E3580" s="240">
        <v>128.4957</v>
      </c>
    </row>
    <row r="3581" spans="1:5" ht="15">
      <c r="A3581" s="241">
        <v>43979.5000462963</v>
      </c>
      <c r="E3581" s="240">
        <v>138.27680000000001</v>
      </c>
    </row>
    <row r="3582" spans="1:5" ht="15">
      <c r="A3582" s="241">
        <v>43979.541712962964</v>
      </c>
      <c r="E3582" s="240">
        <v>139.3081</v>
      </c>
    </row>
    <row r="3583" spans="1:5" ht="15">
      <c r="A3583" s="241">
        <v>43979.583379629628</v>
      </c>
      <c r="E3583" s="240">
        <v>149.22970000000001</v>
      </c>
    </row>
    <row r="3584" spans="1:5" ht="15">
      <c r="A3584" s="241">
        <v>43979.6250462963</v>
      </c>
      <c r="E3584" s="240">
        <v>156.79249999999999</v>
      </c>
    </row>
    <row r="3585" spans="1:5" ht="15">
      <c r="A3585" s="241">
        <v>43979.666712962964</v>
      </c>
      <c r="E3585" s="240">
        <v>159.88630000000001</v>
      </c>
    </row>
    <row r="3586" spans="1:5" ht="15">
      <c r="A3586" s="241">
        <v>43979.708379629628</v>
      </c>
      <c r="E3586" s="240">
        <v>160.15209999999999</v>
      </c>
    </row>
    <row r="3587" spans="1:5" ht="15">
      <c r="A3587" s="241">
        <v>43979.7500462963</v>
      </c>
      <c r="E3587" s="240">
        <v>154.16839999999999</v>
      </c>
    </row>
    <row r="3588" spans="1:5" ht="15">
      <c r="A3588" s="241">
        <v>43979.791712962964</v>
      </c>
      <c r="E3588" s="240">
        <v>145.98140000000001</v>
      </c>
    </row>
    <row r="3589" spans="1:5" ht="15">
      <c r="A3589" s="241">
        <v>43979.833379629628</v>
      </c>
      <c r="E3589" s="240">
        <v>135.2997</v>
      </c>
    </row>
    <row r="3590" spans="1:5" ht="15">
      <c r="A3590" s="241">
        <v>43979.8750462963</v>
      </c>
      <c r="E3590" s="240">
        <v>130.44280000000001</v>
      </c>
    </row>
    <row r="3591" spans="1:5" ht="15">
      <c r="A3591" s="241">
        <v>43979.916712962964</v>
      </c>
      <c r="E3591" s="240">
        <v>124.851</v>
      </c>
    </row>
    <row r="3592" spans="1:5" ht="15">
      <c r="A3592" s="241">
        <v>43979.958379629628</v>
      </c>
      <c r="E3592" s="240">
        <v>115.4455</v>
      </c>
    </row>
    <row r="3593" spans="1:5" ht="15">
      <c r="A3593" s="241">
        <v>43980.0000462963</v>
      </c>
      <c r="E3593" s="240">
        <v>108.6636</v>
      </c>
    </row>
    <row r="3594" spans="1:5" ht="15">
      <c r="A3594" s="241">
        <v>43980.041712962964</v>
      </c>
      <c r="E3594" s="240">
        <v>97.382499999999993</v>
      </c>
    </row>
    <row r="3595" spans="1:5" ht="15">
      <c r="A3595" s="241">
        <v>43980.083379629628</v>
      </c>
      <c r="E3595" s="240">
        <v>99.240859999999998</v>
      </c>
    </row>
    <row r="3596" spans="1:5" ht="15">
      <c r="A3596" s="241">
        <v>43980.1250462963</v>
      </c>
      <c r="E3596" s="240">
        <v>96.006529999999998</v>
      </c>
    </row>
    <row r="3597" spans="1:5" ht="15">
      <c r="A3597" s="241">
        <v>43980.166712962964</v>
      </c>
      <c r="E3597" s="240">
        <v>89.943790000000007</v>
      </c>
    </row>
    <row r="3598" spans="1:5" ht="15">
      <c r="A3598" s="241">
        <v>43980.208379629628</v>
      </c>
      <c r="E3598" s="240">
        <v>90.929349999999999</v>
      </c>
    </row>
    <row r="3599" spans="1:5" ht="15">
      <c r="A3599" s="241">
        <v>43980.2500462963</v>
      </c>
      <c r="E3599" s="240">
        <v>97.101950000000002</v>
      </c>
    </row>
    <row r="3600" spans="1:5" ht="15">
      <c r="A3600" s="241">
        <v>43980.291712962964</v>
      </c>
      <c r="E3600" s="240">
        <v>100.5604</v>
      </c>
    </row>
    <row r="3601" spans="1:5" ht="15">
      <c r="A3601" s="241">
        <v>43980.333379629628</v>
      </c>
      <c r="E3601" s="240">
        <v>99.341669999999993</v>
      </c>
    </row>
    <row r="3602" spans="1:5" ht="15">
      <c r="A3602" s="241">
        <v>43980.3750462963</v>
      </c>
      <c r="E3602" s="240">
        <v>105.5779</v>
      </c>
    </row>
    <row r="3603" spans="1:5" ht="15">
      <c r="A3603" s="241">
        <v>43980.416712962964</v>
      </c>
      <c r="E3603" s="240">
        <v>107.6315</v>
      </c>
    </row>
    <row r="3604" spans="1:5" ht="15">
      <c r="A3604" s="241">
        <v>43980.458379629628</v>
      </c>
      <c r="E3604" s="240">
        <v>116.3813</v>
      </c>
    </row>
    <row r="3605" spans="1:5" ht="15">
      <c r="A3605" s="241">
        <v>43980.5000462963</v>
      </c>
      <c r="E3605" s="240">
        <v>117.0684</v>
      </c>
    </row>
    <row r="3606" spans="1:5" ht="15">
      <c r="A3606" s="241">
        <v>43980.541712962964</v>
      </c>
      <c r="E3606" s="240">
        <v>116.36499999999999</v>
      </c>
    </row>
    <row r="3607" spans="1:5" ht="15">
      <c r="A3607" s="241">
        <v>43980.583379629628</v>
      </c>
      <c r="E3607" s="240">
        <v>122.5209</v>
      </c>
    </row>
    <row r="3608" spans="1:5" ht="15">
      <c r="A3608" s="241">
        <v>43980.6250462963</v>
      </c>
      <c r="E3608" s="240">
        <v>127.88849999999999</v>
      </c>
    </row>
    <row r="3609" spans="1:5" ht="15">
      <c r="A3609" s="241">
        <v>43980.666712962964</v>
      </c>
      <c r="E3609" s="240">
        <v>129.56559999999999</v>
      </c>
    </row>
    <row r="3610" spans="1:5" ht="15">
      <c r="A3610" s="241">
        <v>43980.708379629628</v>
      </c>
      <c r="E3610" s="240">
        <v>133.06829999999999</v>
      </c>
    </row>
    <row r="3611" spans="1:5" ht="15">
      <c r="A3611" s="241">
        <v>43980.7500462963</v>
      </c>
      <c r="E3611" s="240">
        <v>132.60329999999999</v>
      </c>
    </row>
    <row r="3612" spans="1:5" ht="15">
      <c r="A3612" s="241">
        <v>43980.791712962964</v>
      </c>
      <c r="E3612" s="240">
        <v>126.8408</v>
      </c>
    </row>
    <row r="3613" spans="1:5" ht="15">
      <c r="A3613" s="241">
        <v>43980.833379629628</v>
      </c>
      <c r="E3613" s="240">
        <v>121.77930000000001</v>
      </c>
    </row>
    <row r="3614" spans="1:5" ht="15">
      <c r="A3614" s="241">
        <v>43980.8750462963</v>
      </c>
      <c r="E3614" s="240">
        <v>121.3271</v>
      </c>
    </row>
    <row r="3615" spans="1:5" ht="15">
      <c r="A3615" s="241">
        <v>43980.916712962964</v>
      </c>
      <c r="E3615" s="240">
        <v>114.62430000000001</v>
      </c>
    </row>
    <row r="3616" spans="1:5" ht="15">
      <c r="A3616" s="241">
        <v>43980.958379629628</v>
      </c>
      <c r="E3616" s="240">
        <v>108.9057</v>
      </c>
    </row>
    <row r="3617" spans="1:5" ht="15">
      <c r="A3617" s="241">
        <v>43981.0000462963</v>
      </c>
      <c r="E3617" s="240">
        <v>99.577510000000004</v>
      </c>
    </row>
    <row r="3618" spans="1:5" ht="15">
      <c r="A3618" s="241">
        <v>43981.041712962964</v>
      </c>
      <c r="E3618" s="240">
        <v>96.499830000000003</v>
      </c>
    </row>
    <row r="3619" spans="1:5" ht="15">
      <c r="A3619" s="241">
        <v>43981.083379629628</v>
      </c>
      <c r="E3619" s="240">
        <v>90.406120000000001</v>
      </c>
    </row>
    <row r="3620" spans="1:5" ht="15">
      <c r="A3620" s="241">
        <v>43981.1250462963</v>
      </c>
      <c r="E3620" s="240">
        <v>92.328720000000004</v>
      </c>
    </row>
    <row r="3621" spans="1:5" ht="15">
      <c r="A3621" s="241">
        <v>43981.166712962964</v>
      </c>
      <c r="E3621" s="240">
        <v>84.938180000000003</v>
      </c>
    </row>
    <row r="3622" spans="1:5" ht="15">
      <c r="A3622" s="241">
        <v>43981.208379629628</v>
      </c>
      <c r="E3622" s="240">
        <v>85.408439999999999</v>
      </c>
    </row>
    <row r="3623" spans="1:5" ht="15">
      <c r="A3623" s="241">
        <v>43981.2500462963</v>
      </c>
      <c r="E3623" s="240">
        <v>83.942679999999996</v>
      </c>
    </row>
    <row r="3624" spans="1:5" ht="15">
      <c r="A3624" s="241">
        <v>43981.291712962964</v>
      </c>
      <c r="E3624" s="240">
        <v>84.848070000000007</v>
      </c>
    </row>
    <row r="3625" spans="1:5" ht="15">
      <c r="A3625" s="241">
        <v>43981.333379629628</v>
      </c>
      <c r="E3625" s="240">
        <v>87.973039999999997</v>
      </c>
    </row>
    <row r="3626" spans="1:5" ht="15">
      <c r="A3626" s="241">
        <v>43981.3750462963</v>
      </c>
      <c r="E3626" s="240">
        <v>88.190899999999999</v>
      </c>
    </row>
    <row r="3627" spans="1:5" ht="15">
      <c r="A3627" s="241">
        <v>43981.416712962964</v>
      </c>
      <c r="E3627" s="240">
        <v>93.393169999999998</v>
      </c>
    </row>
    <row r="3628" spans="1:5" ht="15">
      <c r="A3628" s="241">
        <v>43981.458379629628</v>
      </c>
      <c r="E3628" s="240">
        <v>95.688249999999996</v>
      </c>
    </row>
    <row r="3629" spans="1:5" ht="15">
      <c r="A3629" s="241">
        <v>43981.5000462963</v>
      </c>
      <c r="E3629" s="240">
        <v>98.778959999999998</v>
      </c>
    </row>
    <row r="3630" spans="1:5" ht="15">
      <c r="A3630" s="241">
        <v>43981.541712962964</v>
      </c>
      <c r="E3630" s="240">
        <v>102.3064</v>
      </c>
    </row>
    <row r="3631" spans="1:5" ht="15">
      <c r="A3631" s="241">
        <v>43981.583379629628</v>
      </c>
      <c r="E3631" s="240">
        <v>107.03660000000001</v>
      </c>
    </row>
    <row r="3632" spans="1:5" ht="15">
      <c r="A3632" s="241">
        <v>43981.6250462963</v>
      </c>
      <c r="E3632" s="240">
        <v>112.1748</v>
      </c>
    </row>
    <row r="3633" spans="1:5" ht="15">
      <c r="A3633" s="241">
        <v>43981.666712962964</v>
      </c>
      <c r="E3633" s="240">
        <v>115.2878</v>
      </c>
    </row>
    <row r="3634" spans="1:5" ht="15">
      <c r="A3634" s="241">
        <v>43981.708379629628</v>
      </c>
      <c r="E3634" s="240">
        <v>114.68380000000001</v>
      </c>
    </row>
    <row r="3635" spans="1:5" ht="15">
      <c r="A3635" s="241">
        <v>43981.7500462963</v>
      </c>
      <c r="E3635" s="240">
        <v>114.0441</v>
      </c>
    </row>
    <row r="3636" spans="1:5" ht="15">
      <c r="A3636" s="241">
        <v>43981.791712962964</v>
      </c>
      <c r="E3636" s="240">
        <v>113.21639999999999</v>
      </c>
    </row>
    <row r="3637" spans="1:5" ht="15">
      <c r="A3637" s="241">
        <v>43981.833379629628</v>
      </c>
      <c r="E3637" s="240">
        <v>113.4683</v>
      </c>
    </row>
    <row r="3638" spans="1:5" ht="15">
      <c r="A3638" s="241">
        <v>43981.8750462963</v>
      </c>
      <c r="E3638" s="240">
        <v>111.7509</v>
      </c>
    </row>
    <row r="3639" spans="1:5" ht="15">
      <c r="A3639" s="241">
        <v>43981.916712962964</v>
      </c>
      <c r="E3639" s="240">
        <v>108.4541</v>
      </c>
    </row>
    <row r="3640" spans="1:5" ht="15">
      <c r="A3640" s="241">
        <v>43981.958379629628</v>
      </c>
      <c r="E3640" s="240">
        <v>105.5012</v>
      </c>
    </row>
    <row r="3641" spans="1:5" ht="15">
      <c r="A3641" s="241">
        <v>43982.0000462963</v>
      </c>
      <c r="E3641" s="240">
        <v>91.667029999999997</v>
      </c>
    </row>
    <row r="3642" spans="1:5" ht="15">
      <c r="A3642" s="241">
        <v>43982.041712962964</v>
      </c>
      <c r="E3642" s="240">
        <v>86.777780000000007</v>
      </c>
    </row>
    <row r="3643" spans="1:5" ht="15">
      <c r="A3643" s="241">
        <v>43982.083379629628</v>
      </c>
      <c r="E3643" s="240">
        <v>84.097769999999997</v>
      </c>
    </row>
    <row r="3644" spans="1:5" ht="15">
      <c r="A3644" s="241">
        <v>43982.1250462963</v>
      </c>
      <c r="E3644" s="240">
        <v>80.944190000000006</v>
      </c>
    </row>
    <row r="3645" spans="1:5" ht="15">
      <c r="A3645" s="241">
        <v>43982.166712962964</v>
      </c>
      <c r="E3645" s="240">
        <v>82.036799999999999</v>
      </c>
    </row>
    <row r="3646" spans="1:5" ht="15">
      <c r="A3646" s="241">
        <v>43982.208379629628</v>
      </c>
      <c r="E3646" s="240">
        <v>80.834729999999993</v>
      </c>
    </row>
    <row r="3647" spans="1:5" ht="15">
      <c r="A3647" s="241">
        <v>43982.2500462963</v>
      </c>
      <c r="E3647" s="240">
        <v>78.95411</v>
      </c>
    </row>
    <row r="3648" spans="1:5" ht="15">
      <c r="A3648" s="241">
        <v>43982.291712962964</v>
      </c>
      <c r="E3648" s="240">
        <v>78.047690000000003</v>
      </c>
    </row>
    <row r="3649" spans="1:5" ht="15">
      <c r="A3649" s="241">
        <v>43982.333379629628</v>
      </c>
      <c r="E3649" s="240">
        <v>79.372230000000002</v>
      </c>
    </row>
    <row r="3650" spans="1:5" ht="15">
      <c r="A3650" s="241">
        <v>43982.3750462963</v>
      </c>
      <c r="E3650" s="240">
        <v>80.907030000000006</v>
      </c>
    </row>
    <row r="3651" spans="1:5" ht="15">
      <c r="A3651" s="241">
        <v>43982.416712962964</v>
      </c>
      <c r="E3651" s="240">
        <v>86.229740000000007</v>
      </c>
    </row>
    <row r="3652" spans="1:5" ht="15">
      <c r="A3652" s="241">
        <v>43982.458379629628</v>
      </c>
      <c r="E3652" s="240">
        <v>88.219290000000001</v>
      </c>
    </row>
    <row r="3653" spans="1:5" ht="15">
      <c r="A3653" s="241">
        <v>43982.5000462963</v>
      </c>
      <c r="E3653" s="240">
        <v>93.374049999999997</v>
      </c>
    </row>
    <row r="3654" spans="1:5" ht="15">
      <c r="A3654" s="242">
        <v>43982.541712962964</v>
      </c>
      <c r="E3654" s="240">
        <v>96.649749999999997</v>
      </c>
    </row>
    <row r="3655" spans="1:5" ht="15">
      <c r="A3655" s="242">
        <v>43982.583379629628</v>
      </c>
      <c r="E3655" s="240">
        <v>104.0059</v>
      </c>
    </row>
    <row r="3656" spans="1:5" ht="15">
      <c r="A3656" s="241">
        <v>43982.6250462963</v>
      </c>
      <c r="E3656" s="240">
        <v>107.1443</v>
      </c>
    </row>
    <row r="3657" spans="1:5" ht="15">
      <c r="A3657" s="241">
        <v>43982.666712962964</v>
      </c>
      <c r="E3657" s="240">
        <v>117.1746</v>
      </c>
    </row>
    <row r="3658" spans="1:5" ht="15">
      <c r="A3658" s="241">
        <v>43982.708379629628</v>
      </c>
      <c r="E3658" s="240">
        <v>119.49420000000001</v>
      </c>
    </row>
    <row r="3659" spans="1:5" ht="15">
      <c r="A3659" s="241">
        <v>43982.7500462963</v>
      </c>
      <c r="E3659" s="240">
        <v>121.7833</v>
      </c>
    </row>
    <row r="3660" spans="1:5" ht="15">
      <c r="A3660" s="241">
        <v>43982.791712962964</v>
      </c>
      <c r="E3660" s="240">
        <v>122.9126</v>
      </c>
    </row>
    <row r="3661" spans="1:5" ht="15">
      <c r="A3661" s="241">
        <v>43982.833379629628</v>
      </c>
      <c r="E3661" s="240">
        <v>117.8862</v>
      </c>
    </row>
    <row r="3662" spans="1:5" ht="15">
      <c r="A3662" s="241">
        <v>43982.8750462963</v>
      </c>
      <c r="E3662" s="240">
        <v>115.61750000000001</v>
      </c>
    </row>
    <row r="3663" spans="1:5" ht="15">
      <c r="A3663" s="241">
        <v>43982.916712962964</v>
      </c>
      <c r="E3663" s="240">
        <v>112.6044</v>
      </c>
    </row>
    <row r="3664" spans="1:5" ht="15">
      <c r="A3664" s="241">
        <v>43982.958379629628</v>
      </c>
      <c r="E3664" s="240">
        <v>105.5433</v>
      </c>
    </row>
    <row r="3665" spans="1:5" ht="15">
      <c r="A3665" s="243">
        <v>43983.0000462963</v>
      </c>
      <c r="E3665" s="240">
        <v>92.857190000000003</v>
      </c>
    </row>
    <row r="3666" spans="1:5" ht="15">
      <c r="A3666" s="241">
        <v>43983.041712962964</v>
      </c>
      <c r="E3666" s="240">
        <v>89.663449999999997</v>
      </c>
    </row>
    <row r="3667" spans="1:5" ht="15">
      <c r="A3667" s="241">
        <v>43983.083379629628</v>
      </c>
      <c r="E3667" s="240">
        <v>87.271060000000006</v>
      </c>
    </row>
    <row r="3668" spans="1:5" ht="15">
      <c r="A3668" s="241">
        <v>43983.1250462963</v>
      </c>
      <c r="E3668" s="240">
        <v>82.441220000000001</v>
      </c>
    </row>
    <row r="3669" spans="1:5" ht="15">
      <c r="A3669" s="241">
        <v>43983.166712962964</v>
      </c>
      <c r="E3669" s="240">
        <v>82.349909999999994</v>
      </c>
    </row>
    <row r="3670" spans="1:5" ht="15">
      <c r="A3670" s="241">
        <v>43983.208379629628</v>
      </c>
      <c r="E3670" s="240">
        <v>83.334310000000002</v>
      </c>
    </row>
    <row r="3671" spans="1:5" ht="15">
      <c r="A3671" s="241">
        <v>43983.2500462963</v>
      </c>
      <c r="E3671" s="240">
        <v>84.001660000000001</v>
      </c>
    </row>
    <row r="3672" spans="1:5" ht="15">
      <c r="A3672" s="241">
        <v>43983.291712962964</v>
      </c>
      <c r="E3672" s="240">
        <v>91.285300000000007</v>
      </c>
    </row>
    <row r="3673" spans="1:5" ht="15">
      <c r="A3673" s="241">
        <v>43983.333379629628</v>
      </c>
      <c r="E3673" s="240">
        <v>97.622529999999998</v>
      </c>
    </row>
    <row r="3674" spans="1:5" ht="15">
      <c r="A3674" s="241">
        <v>43983.3750462963</v>
      </c>
      <c r="E3674" s="240">
        <v>102.9953</v>
      </c>
    </row>
    <row r="3675" spans="1:5" ht="15">
      <c r="A3675" s="241">
        <v>43983.416712962964</v>
      </c>
      <c r="E3675" s="240">
        <v>109.6626</v>
      </c>
    </row>
    <row r="3676" spans="1:5" ht="15">
      <c r="A3676" s="241">
        <v>43983.458379629628</v>
      </c>
      <c r="E3676" s="240">
        <v>119.29600000000001</v>
      </c>
    </row>
    <row r="3677" spans="1:5" ht="15">
      <c r="A3677" s="241">
        <v>43983.5000462963</v>
      </c>
      <c r="E3677" s="240">
        <v>123.5984</v>
      </c>
    </row>
    <row r="3678" spans="1:5" ht="15">
      <c r="A3678" s="241">
        <v>43983.541712962964</v>
      </c>
      <c r="E3678" s="240">
        <v>138.5018</v>
      </c>
    </row>
    <row r="3679" spans="1:5" ht="15">
      <c r="A3679" s="241">
        <v>43983.583379629628</v>
      </c>
      <c r="E3679" s="240">
        <v>145.09450000000001</v>
      </c>
    </row>
    <row r="3680" spans="1:5" ht="15">
      <c r="A3680" s="241">
        <v>43983.6250462963</v>
      </c>
      <c r="E3680" s="240">
        <v>156.31989999999999</v>
      </c>
    </row>
    <row r="3681" spans="1:5" ht="15">
      <c r="A3681" s="241">
        <v>43983.666712962964</v>
      </c>
      <c r="E3681" s="240">
        <v>162.37729999999999</v>
      </c>
    </row>
    <row r="3682" spans="1:5" ht="15">
      <c r="A3682" s="241">
        <v>43983.708379629628</v>
      </c>
      <c r="E3682" s="240">
        <v>159.65010000000001</v>
      </c>
    </row>
    <row r="3683" spans="1:5" ht="15">
      <c r="A3683" s="241">
        <v>43983.7500462963</v>
      </c>
      <c r="E3683" s="240">
        <v>159.72030000000001</v>
      </c>
    </row>
    <row r="3684" spans="1:5" ht="15">
      <c r="A3684" s="241">
        <v>43983.791712962964</v>
      </c>
      <c r="E3684" s="240">
        <v>147.67019999999999</v>
      </c>
    </row>
    <row r="3685" spans="1:5" ht="15">
      <c r="A3685" s="241">
        <v>43983.833379629628</v>
      </c>
      <c r="E3685" s="240">
        <v>139.63409999999999</v>
      </c>
    </row>
    <row r="3686" spans="1:5" ht="15">
      <c r="A3686" s="241">
        <v>43983.8750462963</v>
      </c>
      <c r="E3686" s="240">
        <v>135.6602</v>
      </c>
    </row>
    <row r="3687" spans="1:5" ht="15">
      <c r="A3687" s="241">
        <v>43983.916712962964</v>
      </c>
      <c r="E3687" s="240">
        <v>130.10069999999999</v>
      </c>
    </row>
    <row r="3688" spans="1:5" ht="15">
      <c r="A3688" s="241">
        <v>43983.958379629628</v>
      </c>
      <c r="E3688" s="240">
        <v>118.9888</v>
      </c>
    </row>
    <row r="3689" spans="1:5" ht="15">
      <c r="A3689" s="241">
        <v>43984.0000462963</v>
      </c>
      <c r="E3689" s="240">
        <v>107.8099</v>
      </c>
    </row>
    <row r="3690" spans="1:5" ht="15">
      <c r="A3690" s="241">
        <v>43984.041712962964</v>
      </c>
      <c r="E3690" s="240">
        <v>102.5745</v>
      </c>
    </row>
    <row r="3691" spans="1:5" ht="15">
      <c r="A3691" s="241">
        <v>43984.083379629628</v>
      </c>
      <c r="E3691" s="240">
        <v>97.701970000000003</v>
      </c>
    </row>
    <row r="3692" spans="1:5" ht="15">
      <c r="A3692" s="241">
        <v>43984.1250462963</v>
      </c>
      <c r="E3692" s="240">
        <v>92.250429999999994</v>
      </c>
    </row>
    <row r="3693" spans="1:5" ht="15">
      <c r="A3693" s="241">
        <v>43984.166712962964</v>
      </c>
      <c r="E3693" s="240">
        <v>90.280439999999999</v>
      </c>
    </row>
    <row r="3694" spans="1:5" ht="15">
      <c r="A3694" s="241">
        <v>43984.208379629628</v>
      </c>
      <c r="E3694" s="240">
        <v>92.471829999999997</v>
      </c>
    </row>
    <row r="3695" spans="1:5" ht="15">
      <c r="A3695" s="241">
        <v>43984.2500462963</v>
      </c>
      <c r="E3695" s="240">
        <v>95.82244</v>
      </c>
    </row>
    <row r="3696" spans="1:5" ht="15">
      <c r="A3696" s="241">
        <v>43984.291712962964</v>
      </c>
      <c r="E3696" s="240">
        <v>100.94540000000001</v>
      </c>
    </row>
    <row r="3697" spans="1:5" ht="15">
      <c r="A3697" s="241">
        <v>43984.333379629628</v>
      </c>
      <c r="E3697" s="240">
        <v>101.29730000000001</v>
      </c>
    </row>
    <row r="3698" spans="1:5" ht="15">
      <c r="A3698" s="241">
        <v>43984.3750462963</v>
      </c>
      <c r="E3698" s="240">
        <v>105.53319999999999</v>
      </c>
    </row>
    <row r="3699" spans="1:5" ht="15">
      <c r="A3699" s="241">
        <v>43984.416712962964</v>
      </c>
      <c r="E3699" s="240">
        <v>115.2915</v>
      </c>
    </row>
    <row r="3700" spans="1:5" ht="15">
      <c r="A3700" s="241">
        <v>43984.458379629628</v>
      </c>
      <c r="E3700" s="240">
        <v>128.2885</v>
      </c>
    </row>
    <row r="3701" spans="1:5" ht="15">
      <c r="A3701" s="241">
        <v>43984.5000462963</v>
      </c>
      <c r="E3701" s="240">
        <v>124.8918</v>
      </c>
    </row>
    <row r="3702" spans="1:5" ht="15">
      <c r="A3702" s="241">
        <v>43984.541712962964</v>
      </c>
      <c r="E3702" s="240">
        <v>135.63980000000001</v>
      </c>
    </row>
    <row r="3703" spans="1:5" ht="15">
      <c r="A3703" s="241">
        <v>43984.583379629628</v>
      </c>
      <c r="E3703" s="240">
        <v>148.80279999999999</v>
      </c>
    </row>
    <row r="3704" spans="1:5" ht="15">
      <c r="A3704" s="241">
        <v>43984.6250462963</v>
      </c>
      <c r="E3704" s="240">
        <v>157.6985</v>
      </c>
    </row>
    <row r="3705" spans="1:5" ht="15">
      <c r="A3705" s="241">
        <v>43984.666712962964</v>
      </c>
      <c r="E3705" s="240">
        <v>164.8297</v>
      </c>
    </row>
    <row r="3706" spans="1:5" ht="15">
      <c r="A3706" s="241">
        <v>43984.708379629628</v>
      </c>
      <c r="E3706" s="240">
        <v>162.11199999999999</v>
      </c>
    </row>
    <row r="3707" spans="1:5" ht="15">
      <c r="A3707" s="241">
        <v>43984.7500462963</v>
      </c>
      <c r="E3707" s="240">
        <v>159.22839999999999</v>
      </c>
    </row>
    <row r="3708" spans="1:5" ht="15">
      <c r="A3708" s="241">
        <v>43984.791712962964</v>
      </c>
      <c r="E3708" s="240">
        <v>147.78319999999999</v>
      </c>
    </row>
    <row r="3709" spans="1:5" ht="15">
      <c r="A3709" s="241">
        <v>43984.833379629628</v>
      </c>
      <c r="E3709" s="240">
        <v>140.54769999999999</v>
      </c>
    </row>
    <row r="3710" spans="1:5" ht="15">
      <c r="A3710" s="241">
        <v>43984.8750462963</v>
      </c>
      <c r="E3710" s="240">
        <v>132.59520000000001</v>
      </c>
    </row>
    <row r="3711" spans="1:5" ht="15">
      <c r="A3711" s="241">
        <v>43984.916712962964</v>
      </c>
      <c r="E3711" s="240">
        <v>127.80589999999999</v>
      </c>
    </row>
    <row r="3712" spans="1:5" ht="15">
      <c r="A3712" s="241">
        <v>43984.958379629628</v>
      </c>
      <c r="E3712" s="240">
        <v>114.52849999999999</v>
      </c>
    </row>
    <row r="3713" spans="1:5" ht="15">
      <c r="A3713" s="241">
        <v>43985.0000462963</v>
      </c>
      <c r="E3713" s="240">
        <v>110.2664</v>
      </c>
    </row>
    <row r="3714" spans="1:5" ht="15">
      <c r="A3714" s="241">
        <v>43985.041712962964</v>
      </c>
      <c r="E3714" s="240">
        <v>103.59399999999999</v>
      </c>
    </row>
    <row r="3715" spans="1:5" ht="15">
      <c r="A3715" s="241">
        <v>43985.083379629628</v>
      </c>
      <c r="E3715" s="240">
        <v>100.2462</v>
      </c>
    </row>
    <row r="3716" spans="1:5" ht="15">
      <c r="A3716" s="241">
        <v>43985.1250462963</v>
      </c>
      <c r="E3716" s="240">
        <v>96.481200000000001</v>
      </c>
    </row>
    <row r="3717" spans="1:5" ht="15">
      <c r="A3717" s="241">
        <v>43985.166712962964</v>
      </c>
      <c r="E3717" s="240">
        <v>89.012230000000002</v>
      </c>
    </row>
    <row r="3718" spans="1:5" ht="15">
      <c r="A3718" s="241">
        <v>43985.208379629628</v>
      </c>
      <c r="E3718" s="240">
        <v>88.6708</v>
      </c>
    </row>
    <row r="3719" spans="1:5" ht="15">
      <c r="A3719" s="241">
        <v>43985.2500462963</v>
      </c>
      <c r="E3719" s="240">
        <v>96.408749999999998</v>
      </c>
    </row>
    <row r="3720" spans="1:5" ht="15">
      <c r="A3720" s="241">
        <v>43985.291712962964</v>
      </c>
      <c r="E3720" s="240">
        <v>99.806460000000001</v>
      </c>
    </row>
    <row r="3721" spans="1:5" ht="15">
      <c r="A3721" s="241">
        <v>43985.333379629628</v>
      </c>
      <c r="E3721" s="240">
        <v>100.137</v>
      </c>
    </row>
    <row r="3722" spans="1:5" ht="15">
      <c r="A3722" s="241">
        <v>43985.3750462963</v>
      </c>
      <c r="E3722" s="240">
        <v>112.5299</v>
      </c>
    </row>
    <row r="3723" spans="1:5" ht="15">
      <c r="A3723" s="241">
        <v>43985.416712962964</v>
      </c>
      <c r="E3723" s="240">
        <v>122.9841</v>
      </c>
    </row>
    <row r="3724" spans="1:5" ht="15">
      <c r="A3724" s="241">
        <v>43985.458379629628</v>
      </c>
      <c r="E3724" s="240">
        <v>133.85220000000001</v>
      </c>
    </row>
    <row r="3725" spans="1:5" ht="15">
      <c r="A3725" s="241">
        <v>43985.5000462963</v>
      </c>
      <c r="E3725" s="240">
        <v>152.12219999999999</v>
      </c>
    </row>
    <row r="3726" spans="1:5" ht="15">
      <c r="A3726" s="241">
        <v>43985.541712962964</v>
      </c>
      <c r="E3726" s="240">
        <v>175.07259999999999</v>
      </c>
    </row>
    <row r="3727" spans="1:5" ht="15">
      <c r="A3727" s="241">
        <v>43985.583379629628</v>
      </c>
      <c r="E3727" s="240">
        <v>191.53880000000001</v>
      </c>
    </row>
    <row r="3728" spans="1:5" ht="15">
      <c r="A3728" s="241">
        <v>43985.6250462963</v>
      </c>
      <c r="E3728" s="240">
        <v>202.80779999999999</v>
      </c>
    </row>
    <row r="3729" spans="1:5" ht="15">
      <c r="A3729" s="241">
        <v>43985.666712962964</v>
      </c>
      <c r="E3729" s="240">
        <v>208.6</v>
      </c>
    </row>
    <row r="3730" spans="1:5" ht="15">
      <c r="A3730" s="241">
        <v>43985.708379629628</v>
      </c>
      <c r="E3730" s="240">
        <v>207.3442</v>
      </c>
    </row>
    <row r="3731" spans="1:5" ht="15">
      <c r="A3731" s="241">
        <v>43985.7500462963</v>
      </c>
      <c r="E3731" s="240">
        <v>201.99029999999999</v>
      </c>
    </row>
    <row r="3732" spans="1:5" ht="15">
      <c r="A3732" s="241">
        <v>43985.791712962964</v>
      </c>
      <c r="E3732" s="240">
        <v>187.77809999999999</v>
      </c>
    </row>
    <row r="3733" spans="1:5" ht="15">
      <c r="A3733" s="241">
        <v>43985.833379629628</v>
      </c>
      <c r="E3733" s="240">
        <v>168.12629999999999</v>
      </c>
    </row>
    <row r="3734" spans="1:5" ht="15">
      <c r="A3734" s="241">
        <v>43985.8750462963</v>
      </c>
      <c r="E3734" s="240">
        <v>152.5926</v>
      </c>
    </row>
    <row r="3735" spans="1:5" ht="15">
      <c r="A3735" s="241">
        <v>43985.916712962964</v>
      </c>
      <c r="E3735" s="240">
        <v>143.6113</v>
      </c>
    </row>
    <row r="3736" spans="1:5" ht="15">
      <c r="A3736" s="241">
        <v>43985.958379629628</v>
      </c>
      <c r="E3736" s="240">
        <v>126.31480000000001</v>
      </c>
    </row>
    <row r="3737" spans="1:5" ht="15">
      <c r="A3737" s="241">
        <v>43986.0000462963</v>
      </c>
      <c r="E3737" s="240">
        <v>116.4663</v>
      </c>
    </row>
    <row r="3738" spans="1:5" ht="15">
      <c r="A3738" s="241">
        <v>43986.041712962964</v>
      </c>
      <c r="E3738" s="240">
        <v>108.428</v>
      </c>
    </row>
    <row r="3739" spans="1:5" ht="15">
      <c r="A3739" s="241">
        <v>43986.083379629628</v>
      </c>
      <c r="E3739" s="240">
        <v>100.4243</v>
      </c>
    </row>
    <row r="3740" spans="1:5" ht="15">
      <c r="A3740" s="241">
        <v>43986.1250462963</v>
      </c>
      <c r="E3740" s="240">
        <v>97.534739999999999</v>
      </c>
    </row>
    <row r="3741" spans="1:5" ht="15">
      <c r="A3741" s="241">
        <v>43986.166712962964</v>
      </c>
      <c r="E3741" s="240">
        <v>92.39958</v>
      </c>
    </row>
    <row r="3742" spans="1:5" ht="15">
      <c r="A3742" s="241">
        <v>43986.208379629628</v>
      </c>
      <c r="E3742" s="240">
        <v>89.249750000000006</v>
      </c>
    </row>
    <row r="3743" spans="1:5" ht="15">
      <c r="A3743" s="241">
        <v>43986.2500462963</v>
      </c>
      <c r="E3743" s="240">
        <v>94.240939999999995</v>
      </c>
    </row>
    <row r="3744" spans="1:5" ht="15">
      <c r="A3744" s="241">
        <v>43986.291712962964</v>
      </c>
      <c r="E3744" s="240">
        <v>105.5466</v>
      </c>
    </row>
    <row r="3745" spans="1:5" ht="15">
      <c r="A3745" s="241">
        <v>43986.333379629628</v>
      </c>
      <c r="E3745" s="240">
        <v>100.85890000000001</v>
      </c>
    </row>
    <row r="3746" spans="1:5" ht="15">
      <c r="A3746" s="241">
        <v>43986.3750462963</v>
      </c>
      <c r="E3746" s="240">
        <v>106.29640000000001</v>
      </c>
    </row>
    <row r="3747" spans="1:5" ht="15">
      <c r="A3747" s="241">
        <v>43986.416712962964</v>
      </c>
      <c r="E3747" s="240">
        <v>114.3439</v>
      </c>
    </row>
    <row r="3748" spans="1:5" ht="15">
      <c r="A3748" s="241">
        <v>43986.458379629628</v>
      </c>
      <c r="E3748" s="240">
        <v>123.2397</v>
      </c>
    </row>
    <row r="3749" spans="1:5" ht="15">
      <c r="A3749" s="241">
        <v>43986.5000462963</v>
      </c>
      <c r="E3749" s="240">
        <v>131.51439999999999</v>
      </c>
    </row>
    <row r="3750" spans="1:5" ht="15">
      <c r="A3750" s="241">
        <v>43986.541712962964</v>
      </c>
      <c r="E3750" s="240">
        <v>140.5326</v>
      </c>
    </row>
    <row r="3751" spans="1:5" ht="15">
      <c r="A3751" s="241">
        <v>43986.583379629628</v>
      </c>
      <c r="E3751" s="240">
        <v>145.17689999999999</v>
      </c>
    </row>
    <row r="3752" spans="1:5" ht="15">
      <c r="A3752" s="241">
        <v>43986.6250462963</v>
      </c>
      <c r="E3752" s="240">
        <v>152.04570000000001</v>
      </c>
    </row>
    <row r="3753" spans="1:5" ht="15">
      <c r="A3753" s="241">
        <v>43986.666712962964</v>
      </c>
      <c r="E3753" s="240">
        <v>161.3579</v>
      </c>
    </row>
    <row r="3754" spans="1:5" ht="15">
      <c r="A3754" s="241">
        <v>43986.708379629628</v>
      </c>
      <c r="E3754" s="240">
        <v>158.404</v>
      </c>
    </row>
    <row r="3755" spans="1:5" ht="15">
      <c r="A3755" s="241">
        <v>43986.7500462963</v>
      </c>
      <c r="E3755" s="240">
        <v>157.6986</v>
      </c>
    </row>
    <row r="3756" spans="1:5" ht="15">
      <c r="A3756" s="241">
        <v>43986.791712962964</v>
      </c>
      <c r="E3756" s="240">
        <v>152.21889999999999</v>
      </c>
    </row>
    <row r="3757" spans="1:5" ht="15">
      <c r="A3757" s="241">
        <v>43986.833379629628</v>
      </c>
      <c r="E3757" s="240">
        <v>141.17840000000001</v>
      </c>
    </row>
    <row r="3758" spans="1:5" ht="15">
      <c r="A3758" s="241">
        <v>43986.8750462963</v>
      </c>
      <c r="E3758" s="240">
        <v>134.96440000000001</v>
      </c>
    </row>
    <row r="3759" spans="1:5" ht="15">
      <c r="A3759" s="241">
        <v>43986.916712962964</v>
      </c>
      <c r="E3759" s="240">
        <v>125.542</v>
      </c>
    </row>
    <row r="3760" spans="1:5" ht="15">
      <c r="A3760" s="241">
        <v>43986.958379629628</v>
      </c>
      <c r="E3760" s="240">
        <v>116.774</v>
      </c>
    </row>
    <row r="3761" spans="1:5" ht="15">
      <c r="A3761" s="241">
        <v>43987.0000462963</v>
      </c>
      <c r="E3761" s="240">
        <v>108.48139999999999</v>
      </c>
    </row>
    <row r="3762" spans="1:5" ht="15">
      <c r="A3762" s="241">
        <v>43987.041712962964</v>
      </c>
      <c r="E3762" s="240">
        <v>103.9842</v>
      </c>
    </row>
    <row r="3763" spans="1:5" ht="15">
      <c r="A3763" s="241">
        <v>43987.083379629628</v>
      </c>
      <c r="E3763" s="240">
        <v>97.801469999999995</v>
      </c>
    </row>
    <row r="3764" spans="1:5" ht="15">
      <c r="A3764" s="241">
        <v>43987.1250462963</v>
      </c>
      <c r="E3764" s="240">
        <v>92.862200000000001</v>
      </c>
    </row>
    <row r="3765" spans="1:5" ht="15">
      <c r="A3765" s="241">
        <v>43987.166712962964</v>
      </c>
      <c r="E3765" s="240">
        <v>87.777690000000007</v>
      </c>
    </row>
    <row r="3766" spans="1:5" ht="15">
      <c r="A3766" s="241">
        <v>43987.208379629628</v>
      </c>
      <c r="E3766" s="240">
        <v>94.531239999999997</v>
      </c>
    </row>
    <row r="3767" spans="1:5" ht="15">
      <c r="A3767" s="241">
        <v>43987.2500462963</v>
      </c>
      <c r="E3767" s="240">
        <v>93.039739999999995</v>
      </c>
    </row>
    <row r="3768" spans="1:5" ht="15">
      <c r="A3768" s="241">
        <v>43987.291712962964</v>
      </c>
      <c r="E3768" s="240">
        <v>101.1726</v>
      </c>
    </row>
    <row r="3769" spans="1:5" ht="15">
      <c r="A3769" s="241">
        <v>43987.333379629628</v>
      </c>
      <c r="E3769" s="240">
        <v>100.6026</v>
      </c>
    </row>
    <row r="3770" spans="1:5" ht="15">
      <c r="A3770" s="241">
        <v>43987.3750462963</v>
      </c>
      <c r="E3770" s="240">
        <v>108.4375</v>
      </c>
    </row>
    <row r="3771" spans="1:5" ht="15">
      <c r="A3771" s="241">
        <v>43987.416712962964</v>
      </c>
      <c r="E3771" s="240">
        <v>110.8779</v>
      </c>
    </row>
    <row r="3772" spans="1:5" ht="15">
      <c r="A3772" s="241">
        <v>43987.458379629628</v>
      </c>
      <c r="E3772" s="240">
        <v>109.0111</v>
      </c>
    </row>
    <row r="3773" spans="1:5" ht="15">
      <c r="A3773" s="241">
        <v>43987.5000462963</v>
      </c>
      <c r="E3773" s="240">
        <v>112.79349999999999</v>
      </c>
    </row>
    <row r="3774" spans="1:5" ht="15">
      <c r="A3774" s="241">
        <v>43987.541712962964</v>
      </c>
      <c r="E3774" s="240">
        <v>113.5312</v>
      </c>
    </row>
    <row r="3775" spans="1:5" ht="15">
      <c r="A3775" s="241">
        <v>43987.583379629628</v>
      </c>
      <c r="E3775" s="240">
        <v>115.45140000000001</v>
      </c>
    </row>
    <row r="3776" spans="1:5" ht="15">
      <c r="A3776" s="241">
        <v>43987.6250462963</v>
      </c>
      <c r="E3776" s="240">
        <v>117.77670000000001</v>
      </c>
    </row>
    <row r="3777" spans="1:5" ht="15">
      <c r="A3777" s="241">
        <v>43987.666712962964</v>
      </c>
      <c r="E3777" s="240">
        <v>114.9246</v>
      </c>
    </row>
    <row r="3778" spans="1:5" ht="15">
      <c r="A3778" s="241">
        <v>43987.708379629628</v>
      </c>
      <c r="E3778" s="240">
        <v>113.3327</v>
      </c>
    </row>
    <row r="3779" spans="1:5" ht="15">
      <c r="A3779" s="241">
        <v>43987.7500462963</v>
      </c>
      <c r="E3779" s="240">
        <v>108.49039999999999</v>
      </c>
    </row>
    <row r="3780" spans="1:5" ht="15">
      <c r="A3780" s="241">
        <v>43987.791712962964</v>
      </c>
      <c r="E3780" s="240">
        <v>107.2128</v>
      </c>
    </row>
    <row r="3781" spans="1:5" ht="15">
      <c r="A3781" s="241">
        <v>43987.833379629628</v>
      </c>
      <c r="E3781" s="240">
        <v>110.8351</v>
      </c>
    </row>
    <row r="3782" spans="1:5" ht="15">
      <c r="A3782" s="241">
        <v>43987.8750462963</v>
      </c>
      <c r="E3782" s="240">
        <v>112.04940000000001</v>
      </c>
    </row>
    <row r="3783" spans="1:5" ht="15">
      <c r="A3783" s="241">
        <v>43987.916712962964</v>
      </c>
      <c r="E3783" s="240">
        <v>109.5369</v>
      </c>
    </row>
    <row r="3784" spans="1:5" ht="15">
      <c r="A3784" s="241">
        <v>43987.958379629628</v>
      </c>
      <c r="E3784" s="240">
        <v>103.02209999999999</v>
      </c>
    </row>
    <row r="3785" spans="1:5" ht="15">
      <c r="A3785" s="241">
        <v>43988.0000462963</v>
      </c>
      <c r="E3785" s="240">
        <v>94.304320000000004</v>
      </c>
    </row>
    <row r="3786" spans="1:5" ht="15">
      <c r="A3786" s="241">
        <v>43988.041712962964</v>
      </c>
      <c r="E3786" s="240">
        <v>93.771619999999999</v>
      </c>
    </row>
    <row r="3787" spans="1:5" ht="15">
      <c r="A3787" s="241">
        <v>43988.083379629628</v>
      </c>
      <c r="E3787" s="240">
        <v>89.746049999999997</v>
      </c>
    </row>
    <row r="3788" spans="1:5" ht="15">
      <c r="A3788" s="241">
        <v>43988.1250462963</v>
      </c>
      <c r="E3788" s="240">
        <v>84.063580000000002</v>
      </c>
    </row>
    <row r="3789" spans="1:5" ht="15">
      <c r="A3789" s="241">
        <v>43988.166712962964</v>
      </c>
      <c r="E3789" s="240">
        <v>81.907769999999999</v>
      </c>
    </row>
    <row r="3790" spans="1:5" ht="15">
      <c r="A3790" s="241">
        <v>43988.208379629628</v>
      </c>
      <c r="E3790" s="240">
        <v>82.644130000000004</v>
      </c>
    </row>
    <row r="3791" spans="1:5" ht="15">
      <c r="A3791" s="241">
        <v>43988.2500462963</v>
      </c>
      <c r="E3791" s="240">
        <v>83.954580000000007</v>
      </c>
    </row>
    <row r="3792" spans="1:5" ht="15">
      <c r="A3792" s="241">
        <v>43988.291712962964</v>
      </c>
      <c r="E3792" s="240">
        <v>85.359430000000003</v>
      </c>
    </row>
    <row r="3793" spans="1:5" ht="15">
      <c r="A3793" s="241">
        <v>43988.333379629628</v>
      </c>
      <c r="E3793" s="240">
        <v>83.967359999999999</v>
      </c>
    </row>
    <row r="3794" spans="1:5" ht="15">
      <c r="A3794" s="241">
        <v>43988.3750462963</v>
      </c>
      <c r="E3794" s="240">
        <v>88.128680000000003</v>
      </c>
    </row>
    <row r="3795" spans="1:5" ht="15">
      <c r="A3795" s="241">
        <v>43988.416712962964</v>
      </c>
      <c r="E3795" s="240">
        <v>92.631119999999996</v>
      </c>
    </row>
    <row r="3796" spans="1:5" ht="15">
      <c r="A3796" s="241">
        <v>43988.458379629628</v>
      </c>
      <c r="E3796" s="240">
        <v>93.101939999999999</v>
      </c>
    </row>
    <row r="3797" spans="1:5" ht="15">
      <c r="A3797" s="241">
        <v>43988.5000462963</v>
      </c>
      <c r="E3797" s="240">
        <v>98.490009999999998</v>
      </c>
    </row>
    <row r="3798" spans="1:5" ht="15">
      <c r="A3798" s="241">
        <v>43988.541712962964</v>
      </c>
      <c r="E3798" s="240">
        <v>99.254009999999994</v>
      </c>
    </row>
    <row r="3799" spans="1:5" ht="15">
      <c r="A3799" s="241">
        <v>43988.583379629628</v>
      </c>
      <c r="E3799" s="240">
        <v>100.396</v>
      </c>
    </row>
    <row r="3800" spans="1:5" ht="15">
      <c r="A3800" s="241">
        <v>43988.6250462963</v>
      </c>
      <c r="E3800" s="240">
        <v>100.503</v>
      </c>
    </row>
    <row r="3801" spans="1:5" ht="15">
      <c r="A3801" s="241">
        <v>43988.666712962964</v>
      </c>
      <c r="E3801" s="240">
        <v>98.673100000000005</v>
      </c>
    </row>
    <row r="3802" spans="1:5" ht="15">
      <c r="A3802" s="241">
        <v>43988.708379629628</v>
      </c>
      <c r="E3802" s="240">
        <v>101.3937</v>
      </c>
    </row>
    <row r="3803" spans="1:5" ht="15">
      <c r="A3803" s="241">
        <v>43988.7500462963</v>
      </c>
      <c r="E3803" s="240">
        <v>102.4965</v>
      </c>
    </row>
    <row r="3804" spans="1:5" ht="15">
      <c r="A3804" s="241">
        <v>43988.791712962964</v>
      </c>
      <c r="E3804" s="240">
        <v>101.4706</v>
      </c>
    </row>
    <row r="3805" spans="1:5" ht="15">
      <c r="A3805" s="241">
        <v>43988.833379629628</v>
      </c>
      <c r="E3805" s="240">
        <v>107.3437</v>
      </c>
    </row>
    <row r="3806" spans="1:5" ht="15">
      <c r="A3806" s="241">
        <v>43988.8750462963</v>
      </c>
      <c r="E3806" s="240">
        <v>111.9736</v>
      </c>
    </row>
    <row r="3807" spans="1:5" ht="15">
      <c r="A3807" s="241">
        <v>43988.916712962964</v>
      </c>
      <c r="E3807" s="240">
        <v>109.3575</v>
      </c>
    </row>
    <row r="3808" spans="1:5" ht="15">
      <c r="A3808" s="241">
        <v>43988.958379629628</v>
      </c>
      <c r="E3808" s="240">
        <v>100.3691</v>
      </c>
    </row>
    <row r="3809" spans="1:5" ht="15">
      <c r="A3809" s="241">
        <v>43989.0000462963</v>
      </c>
      <c r="E3809" s="240">
        <v>98.439599999999999</v>
      </c>
    </row>
    <row r="3810" spans="1:5" ht="15">
      <c r="A3810" s="241">
        <v>43989.041712962964</v>
      </c>
      <c r="E3810" s="240">
        <v>91.385630000000006</v>
      </c>
    </row>
    <row r="3811" spans="1:5" ht="15">
      <c r="A3811" s="241">
        <v>43989.083379629628</v>
      </c>
      <c r="E3811" s="240">
        <v>83.838909999999998</v>
      </c>
    </row>
    <row r="3812" spans="1:5" ht="15">
      <c r="A3812" s="241">
        <v>43989.1250462963</v>
      </c>
      <c r="E3812" s="240">
        <v>82.073909999999998</v>
      </c>
    </row>
    <row r="3813" spans="1:5" ht="15">
      <c r="A3813" s="241">
        <v>43989.166712962964</v>
      </c>
      <c r="E3813" s="240">
        <v>79.978440000000006</v>
      </c>
    </row>
    <row r="3814" spans="1:5" ht="15">
      <c r="A3814" s="241">
        <v>43989.208379629628</v>
      </c>
      <c r="E3814" s="240">
        <v>79.402810000000002</v>
      </c>
    </row>
    <row r="3815" spans="1:5" ht="15">
      <c r="A3815" s="241">
        <v>43989.2500462963</v>
      </c>
      <c r="E3815" s="240">
        <v>79.708820000000003</v>
      </c>
    </row>
    <row r="3816" spans="1:5" ht="15">
      <c r="A3816" s="241">
        <v>43989.291712962964</v>
      </c>
      <c r="E3816" s="240">
        <v>79.867249999999999</v>
      </c>
    </row>
    <row r="3817" spans="1:5" ht="15">
      <c r="A3817" s="241">
        <v>43989.333379629628</v>
      </c>
      <c r="E3817" s="240">
        <v>76.101370000000003</v>
      </c>
    </row>
    <row r="3818" spans="1:5" ht="15">
      <c r="A3818" s="241">
        <v>43989.3750462963</v>
      </c>
      <c r="E3818" s="240">
        <v>77.073539999999994</v>
      </c>
    </row>
    <row r="3819" spans="1:5" ht="15">
      <c r="A3819" s="241">
        <v>43989.416712962964</v>
      </c>
      <c r="E3819" s="240">
        <v>83.393969999999996</v>
      </c>
    </row>
    <row r="3820" spans="1:5" ht="15">
      <c r="A3820" s="241">
        <v>43989.458379629628</v>
      </c>
      <c r="E3820" s="240">
        <v>87.277839999999998</v>
      </c>
    </row>
    <row r="3821" spans="1:5" ht="15">
      <c r="A3821" s="241">
        <v>43989.5000462963</v>
      </c>
      <c r="E3821" s="240">
        <v>90.973519999999994</v>
      </c>
    </row>
    <row r="3822" spans="1:5" ht="15">
      <c r="A3822" s="241">
        <v>43989.541712962964</v>
      </c>
      <c r="E3822" s="240">
        <v>95.207549999999998</v>
      </c>
    </row>
    <row r="3823" spans="1:5" ht="15">
      <c r="A3823" s="241">
        <v>43989.583379629628</v>
      </c>
      <c r="E3823" s="240">
        <v>98.567959999999999</v>
      </c>
    </row>
    <row r="3824" spans="1:5" ht="15">
      <c r="A3824" s="241">
        <v>43989.6250462963</v>
      </c>
      <c r="E3824" s="240">
        <v>101.7405</v>
      </c>
    </row>
    <row r="3825" spans="1:5" ht="15">
      <c r="A3825" s="241">
        <v>43989.666712962964</v>
      </c>
      <c r="E3825" s="240">
        <v>105.1027</v>
      </c>
    </row>
    <row r="3826" spans="1:5" ht="15">
      <c r="A3826" s="241">
        <v>43989.708379629628</v>
      </c>
      <c r="E3826" s="240">
        <v>109.61879999999999</v>
      </c>
    </row>
    <row r="3827" spans="1:5" ht="15">
      <c r="A3827" s="241">
        <v>43989.7500462963</v>
      </c>
      <c r="E3827" s="240">
        <v>112.87739999999999</v>
      </c>
    </row>
    <row r="3828" spans="1:5" ht="15">
      <c r="A3828" s="241">
        <v>43989.791712962964</v>
      </c>
      <c r="E3828" s="240">
        <v>113.22499999999999</v>
      </c>
    </row>
    <row r="3829" spans="1:5" ht="15">
      <c r="A3829" s="241">
        <v>43989.833379629628</v>
      </c>
      <c r="E3829" s="240">
        <v>115.256</v>
      </c>
    </row>
    <row r="3830" spans="1:5" ht="15">
      <c r="A3830" s="241">
        <v>43989.8750462963</v>
      </c>
      <c r="E3830" s="240">
        <v>117.0201</v>
      </c>
    </row>
    <row r="3831" spans="1:5" ht="15">
      <c r="A3831" s="241">
        <v>43989.916712962964</v>
      </c>
      <c r="E3831" s="240">
        <v>112.8224</v>
      </c>
    </row>
    <row r="3832" spans="1:5" ht="15">
      <c r="A3832" s="241">
        <v>43989.958379629628</v>
      </c>
      <c r="E3832" s="240">
        <v>103.85380000000001</v>
      </c>
    </row>
    <row r="3833" spans="1:5" ht="15">
      <c r="A3833" s="241">
        <v>43990.0000462963</v>
      </c>
      <c r="E3833" s="240">
        <v>99.546170000000004</v>
      </c>
    </row>
    <row r="3834" spans="1:5" ht="15">
      <c r="A3834" s="241">
        <v>43990.041712962964</v>
      </c>
      <c r="E3834" s="240">
        <v>95.386020000000002</v>
      </c>
    </row>
    <row r="3835" spans="1:5" ht="15">
      <c r="A3835" s="241">
        <v>43990.083379629628</v>
      </c>
      <c r="E3835" s="240">
        <v>90.827879999999993</v>
      </c>
    </row>
    <row r="3836" spans="1:5" ht="15">
      <c r="A3836" s="241">
        <v>43990.1250462963</v>
      </c>
      <c r="E3836" s="240">
        <v>83.324200000000005</v>
      </c>
    </row>
    <row r="3837" spans="1:5" ht="15">
      <c r="A3837" s="241">
        <v>43990.166712962964</v>
      </c>
      <c r="E3837" s="240">
        <v>86.827569999999994</v>
      </c>
    </row>
    <row r="3838" spans="1:5" ht="15">
      <c r="A3838" s="241">
        <v>43990.208379629628</v>
      </c>
      <c r="E3838" s="240">
        <v>88.561019999999999</v>
      </c>
    </row>
    <row r="3839" spans="1:5" ht="15">
      <c r="A3839" s="241">
        <v>43990.2500462963</v>
      </c>
      <c r="E3839" s="240">
        <v>93.535150000000002</v>
      </c>
    </row>
    <row r="3840" spans="1:5" ht="15">
      <c r="A3840" s="241">
        <v>43990.291712962964</v>
      </c>
      <c r="E3840" s="240">
        <v>94.66583</v>
      </c>
    </row>
    <row r="3841" spans="1:5" ht="15">
      <c r="A3841" s="241">
        <v>43990.333379629628</v>
      </c>
      <c r="E3841" s="240">
        <v>98.136089999999996</v>
      </c>
    </row>
    <row r="3842" spans="1:5" ht="15">
      <c r="A3842" s="241">
        <v>43990.3750462963</v>
      </c>
      <c r="E3842" s="240">
        <v>98.388090000000005</v>
      </c>
    </row>
    <row r="3843" spans="1:5" ht="15">
      <c r="A3843" s="241">
        <v>43990.416712962964</v>
      </c>
      <c r="E3843" s="240">
        <v>105.4594</v>
      </c>
    </row>
    <row r="3844" spans="1:5" ht="15">
      <c r="A3844" s="241">
        <v>43990.458379629628</v>
      </c>
      <c r="E3844" s="240">
        <v>109.339</v>
      </c>
    </row>
    <row r="3845" spans="1:5" ht="15">
      <c r="A3845" s="241">
        <v>43990.5000462963</v>
      </c>
      <c r="E3845" s="240">
        <v>114.9288</v>
      </c>
    </row>
    <row r="3846" spans="1:5" ht="15">
      <c r="A3846" s="241">
        <v>43990.541712962964</v>
      </c>
      <c r="E3846" s="240">
        <v>121.1751</v>
      </c>
    </row>
    <row r="3847" spans="1:5" ht="15">
      <c r="A3847" s="241">
        <v>43990.583379629628</v>
      </c>
      <c r="E3847" s="240">
        <v>123.9098</v>
      </c>
    </row>
    <row r="3848" spans="1:5" ht="15">
      <c r="A3848" s="241">
        <v>43990.6250462963</v>
      </c>
      <c r="E3848" s="240">
        <v>132.8434</v>
      </c>
    </row>
    <row r="3849" spans="1:5" ht="15">
      <c r="A3849" s="241">
        <v>43990.666712962964</v>
      </c>
      <c r="E3849" s="240">
        <v>138.41329999999999</v>
      </c>
    </row>
    <row r="3850" spans="1:5" ht="15">
      <c r="A3850" s="241">
        <v>43990.708379629628</v>
      </c>
      <c r="E3850" s="240">
        <v>143.22839999999999</v>
      </c>
    </row>
    <row r="3851" spans="1:5" ht="15">
      <c r="A3851" s="241">
        <v>43990.7500462963</v>
      </c>
      <c r="E3851" s="240">
        <v>148.38560000000001</v>
      </c>
    </row>
    <row r="3852" spans="1:5" ht="15">
      <c r="A3852" s="241">
        <v>43990.791712962964</v>
      </c>
      <c r="E3852" s="240">
        <v>147.0265</v>
      </c>
    </row>
    <row r="3853" spans="1:5" ht="15">
      <c r="A3853" s="241">
        <v>43990.833379629628</v>
      </c>
      <c r="E3853" s="240">
        <v>144.20310000000001</v>
      </c>
    </row>
    <row r="3854" spans="1:5" ht="15">
      <c r="A3854" s="241">
        <v>43990.8750462963</v>
      </c>
      <c r="E3854" s="240">
        <v>139.59909999999999</v>
      </c>
    </row>
    <row r="3855" spans="1:5" ht="15">
      <c r="A3855" s="241">
        <v>43990.916712962964</v>
      </c>
      <c r="E3855" s="240">
        <v>131.56219999999999</v>
      </c>
    </row>
    <row r="3856" spans="1:5" ht="15">
      <c r="A3856" s="241">
        <v>43990.958379629628</v>
      </c>
      <c r="E3856" s="240">
        <v>121.99299999999999</v>
      </c>
    </row>
    <row r="3857" spans="1:5" ht="15">
      <c r="A3857" s="241">
        <v>43991.0000462963</v>
      </c>
      <c r="E3857" s="240">
        <v>112.3904</v>
      </c>
    </row>
    <row r="3858" spans="1:5" ht="15">
      <c r="A3858" s="241">
        <v>43991.041712962964</v>
      </c>
      <c r="E3858" s="240">
        <v>103.1482</v>
      </c>
    </row>
    <row r="3859" spans="1:5" ht="15">
      <c r="A3859" s="241">
        <v>43991.083379629628</v>
      </c>
      <c r="E3859" s="240">
        <v>94.22242</v>
      </c>
    </row>
    <row r="3860" spans="1:5" ht="15">
      <c r="A3860" s="241">
        <v>43991.1250462963</v>
      </c>
      <c r="E3860" s="240">
        <v>93.405050000000003</v>
      </c>
    </row>
    <row r="3861" spans="1:5" ht="15">
      <c r="A3861" s="241">
        <v>43991.166712962964</v>
      </c>
      <c r="E3861" s="240">
        <v>88.80498</v>
      </c>
    </row>
    <row r="3862" spans="1:5" ht="15">
      <c r="A3862" s="241">
        <v>43991.208379629628</v>
      </c>
      <c r="E3862" s="240">
        <v>91.261120000000005</v>
      </c>
    </row>
    <row r="3863" spans="1:5" ht="15">
      <c r="A3863" s="241">
        <v>43991.2500462963</v>
      </c>
      <c r="E3863" s="240">
        <v>95.479650000000007</v>
      </c>
    </row>
    <row r="3864" spans="1:5" ht="15">
      <c r="A3864" s="241">
        <v>43991.291712962964</v>
      </c>
      <c r="E3864" s="240">
        <v>98.72972</v>
      </c>
    </row>
    <row r="3865" spans="1:5" ht="15">
      <c r="A3865" s="241">
        <v>43991.333379629628</v>
      </c>
      <c r="E3865" s="240">
        <v>103.9123</v>
      </c>
    </row>
    <row r="3866" spans="1:5" ht="15">
      <c r="A3866" s="241">
        <v>43991.3750462963</v>
      </c>
      <c r="E3866" s="240">
        <v>109.997</v>
      </c>
    </row>
    <row r="3867" spans="1:5" ht="15">
      <c r="A3867" s="241">
        <v>43991.416712962964</v>
      </c>
      <c r="E3867" s="240">
        <v>119.4221</v>
      </c>
    </row>
    <row r="3868" spans="1:5" ht="15">
      <c r="A3868" s="241">
        <v>43991.458379629628</v>
      </c>
      <c r="E3868" s="240">
        <v>130.42920000000001</v>
      </c>
    </row>
    <row r="3869" spans="1:5" ht="15">
      <c r="A3869" s="241">
        <v>43991.5000462963</v>
      </c>
      <c r="E3869" s="240">
        <v>138.36160000000001</v>
      </c>
    </row>
    <row r="3870" spans="1:5" ht="15">
      <c r="A3870" s="241">
        <v>43991.541712962964</v>
      </c>
      <c r="E3870" s="240">
        <v>151.24799999999999</v>
      </c>
    </row>
    <row r="3871" spans="1:5" ht="15">
      <c r="A3871" s="241">
        <v>43991.583379629628</v>
      </c>
      <c r="E3871" s="240">
        <v>157.0642</v>
      </c>
    </row>
    <row r="3872" spans="1:5" ht="15">
      <c r="A3872" s="241">
        <v>43991.6250462963</v>
      </c>
      <c r="E3872" s="240">
        <v>173.114</v>
      </c>
    </row>
    <row r="3873" spans="1:5" ht="15">
      <c r="A3873" s="241">
        <v>43991.666712962964</v>
      </c>
      <c r="E3873" s="240">
        <v>181.91159999999999</v>
      </c>
    </row>
    <row r="3874" spans="1:5" ht="15">
      <c r="A3874" s="241">
        <v>43991.708379629628</v>
      </c>
      <c r="E3874" s="240">
        <v>190.74369999999999</v>
      </c>
    </row>
    <row r="3875" spans="1:5" ht="15">
      <c r="A3875" s="241">
        <v>43991.7500462963</v>
      </c>
      <c r="E3875" s="240">
        <v>189.16229999999999</v>
      </c>
    </row>
    <row r="3876" spans="1:5" ht="15">
      <c r="A3876" s="241">
        <v>43991.791712962964</v>
      </c>
      <c r="E3876" s="240">
        <v>181.04169999999999</v>
      </c>
    </row>
    <row r="3877" spans="1:5" ht="15">
      <c r="A3877" s="241">
        <v>43991.833379629628</v>
      </c>
      <c r="E3877" s="240">
        <v>168.97229999999999</v>
      </c>
    </row>
    <row r="3878" spans="1:5" ht="15">
      <c r="A3878" s="241">
        <v>43991.8750462963</v>
      </c>
      <c r="E3878" s="240">
        <v>159.53229999999999</v>
      </c>
    </row>
    <row r="3879" spans="1:5" ht="15">
      <c r="A3879" s="241">
        <v>43991.916712962964</v>
      </c>
      <c r="E3879" s="240">
        <v>147.13829999999999</v>
      </c>
    </row>
    <row r="3880" spans="1:5" ht="15">
      <c r="A3880" s="241">
        <v>43991.958379629628</v>
      </c>
      <c r="E3880" s="240">
        <v>133.24379999999999</v>
      </c>
    </row>
    <row r="3881" spans="1:5" ht="15">
      <c r="A3881" s="241">
        <v>43992.0000462963</v>
      </c>
      <c r="E3881" s="240">
        <v>120.6408</v>
      </c>
    </row>
    <row r="3882" spans="1:5" ht="15">
      <c r="A3882" s="241">
        <v>43992.041712962964</v>
      </c>
      <c r="E3882" s="240">
        <v>112.92700000000001</v>
      </c>
    </row>
    <row r="3883" spans="1:5" ht="15">
      <c r="A3883" s="241">
        <v>43992.083379629628</v>
      </c>
      <c r="E3883" s="240">
        <v>105.3065</v>
      </c>
    </row>
    <row r="3884" spans="1:5" ht="15">
      <c r="A3884" s="241">
        <v>43992.1250462963</v>
      </c>
      <c r="E3884" s="240">
        <v>94.679029999999997</v>
      </c>
    </row>
    <row r="3885" spans="1:5" ht="15">
      <c r="A3885" s="241">
        <v>43992.166712962964</v>
      </c>
      <c r="E3885" s="240">
        <v>91.127489999999995</v>
      </c>
    </row>
    <row r="3886" spans="1:5" ht="15">
      <c r="A3886" s="241">
        <v>43992.208379629628</v>
      </c>
      <c r="E3886" s="240">
        <v>88.27</v>
      </c>
    </row>
    <row r="3887" spans="1:5" ht="15">
      <c r="A3887" s="241">
        <v>43992.2500462963</v>
      </c>
      <c r="E3887" s="240">
        <v>96.579070000000002</v>
      </c>
    </row>
    <row r="3888" spans="1:5" ht="15">
      <c r="A3888" s="241">
        <v>43992.291712962964</v>
      </c>
      <c r="E3888" s="240">
        <v>99.939790000000002</v>
      </c>
    </row>
    <row r="3889" spans="1:5" ht="15">
      <c r="A3889" s="241">
        <v>43992.333379629628</v>
      </c>
      <c r="E3889" s="240">
        <v>100.1491</v>
      </c>
    </row>
    <row r="3890" spans="1:5" ht="15">
      <c r="A3890" s="241">
        <v>43992.3750462963</v>
      </c>
      <c r="E3890" s="240">
        <v>110.43980000000001</v>
      </c>
    </row>
    <row r="3891" spans="1:5" ht="15">
      <c r="A3891" s="241">
        <v>43992.416712962964</v>
      </c>
      <c r="E3891" s="240">
        <v>121.2542</v>
      </c>
    </row>
    <row r="3892" spans="1:5" ht="15">
      <c r="A3892" s="241">
        <v>43992.458379629628</v>
      </c>
      <c r="E3892" s="240">
        <v>133.36529999999999</v>
      </c>
    </row>
    <row r="3893" spans="1:5" ht="15">
      <c r="A3893" s="241">
        <v>43992.5000462963</v>
      </c>
      <c r="E3893" s="240">
        <v>145.6755</v>
      </c>
    </row>
    <row r="3894" spans="1:5" ht="15">
      <c r="A3894" s="241">
        <v>43992.541712962964</v>
      </c>
      <c r="E3894" s="240">
        <v>159.40870000000001</v>
      </c>
    </row>
    <row r="3895" spans="1:5" ht="15">
      <c r="A3895" s="241">
        <v>43992.583379629628</v>
      </c>
      <c r="E3895" s="240">
        <v>186.2013</v>
      </c>
    </row>
    <row r="3896" spans="1:5" ht="15">
      <c r="A3896" s="241">
        <v>43992.6250462963</v>
      </c>
      <c r="E3896" s="240">
        <v>198.56780000000001</v>
      </c>
    </row>
    <row r="3897" spans="1:5" ht="15">
      <c r="A3897" s="241">
        <v>43992.666712962964</v>
      </c>
      <c r="E3897" s="240">
        <v>205.5814</v>
      </c>
    </row>
    <row r="3898" spans="1:5" ht="15">
      <c r="A3898" s="241">
        <v>43992.708379629628</v>
      </c>
      <c r="E3898" s="240">
        <v>205.37350000000001</v>
      </c>
    </row>
    <row r="3899" spans="1:5" ht="15">
      <c r="A3899" s="241">
        <v>43992.7500462963</v>
      </c>
      <c r="E3899" s="240">
        <v>200.60730000000001</v>
      </c>
    </row>
    <row r="3900" spans="1:5" ht="15">
      <c r="A3900" s="241">
        <v>43992.791712962964</v>
      </c>
      <c r="E3900" s="240">
        <v>192.1439</v>
      </c>
    </row>
    <row r="3901" spans="1:5" ht="15">
      <c r="A3901" s="241">
        <v>43992.833379629628</v>
      </c>
      <c r="E3901" s="240">
        <v>180.9502</v>
      </c>
    </row>
    <row r="3902" spans="1:5" ht="15">
      <c r="A3902" s="241">
        <v>43992.8750462963</v>
      </c>
      <c r="E3902" s="240">
        <v>169.2543</v>
      </c>
    </row>
    <row r="3903" spans="1:5" ht="15">
      <c r="A3903" s="241">
        <v>43992.916712962964</v>
      </c>
      <c r="E3903" s="240">
        <v>154.23099999999999</v>
      </c>
    </row>
    <row r="3904" spans="1:5" ht="15">
      <c r="A3904" s="241">
        <v>43992.958379629628</v>
      </c>
      <c r="E3904" s="240">
        <v>140.91239999999999</v>
      </c>
    </row>
    <row r="3905" spans="1:5" ht="15">
      <c r="A3905" s="241">
        <v>43993.0000462963</v>
      </c>
      <c r="E3905" s="240">
        <v>124.9468</v>
      </c>
    </row>
    <row r="3906" spans="1:5" ht="15">
      <c r="A3906" s="241">
        <v>43993.041712962964</v>
      </c>
      <c r="E3906" s="240">
        <v>111.95059999999999</v>
      </c>
    </row>
    <row r="3907" spans="1:5" ht="15">
      <c r="A3907" s="241">
        <v>43993.083379629628</v>
      </c>
      <c r="E3907" s="240">
        <v>104.2281</v>
      </c>
    </row>
    <row r="3908" spans="1:5" ht="15">
      <c r="A3908" s="241">
        <v>43993.1250462963</v>
      </c>
      <c r="E3908" s="240">
        <v>96.413139999999999</v>
      </c>
    </row>
    <row r="3909" spans="1:5" ht="15">
      <c r="A3909" s="241">
        <v>43993.166712962964</v>
      </c>
      <c r="E3909" s="240">
        <v>93.214290000000005</v>
      </c>
    </row>
    <row r="3910" spans="1:5" ht="15">
      <c r="A3910" s="241">
        <v>43993.208379629628</v>
      </c>
      <c r="E3910" s="240">
        <v>92.642979999999994</v>
      </c>
    </row>
    <row r="3911" spans="1:5" ht="15">
      <c r="A3911" s="241">
        <v>43993.2500462963</v>
      </c>
      <c r="E3911" s="240">
        <v>99.819739999999996</v>
      </c>
    </row>
    <row r="3912" spans="1:5" ht="15">
      <c r="A3912" s="241">
        <v>43993.291712962964</v>
      </c>
      <c r="E3912" s="240">
        <v>105.2881</v>
      </c>
    </row>
    <row r="3913" spans="1:5" ht="15">
      <c r="A3913" s="241">
        <v>43993.333379629628</v>
      </c>
      <c r="E3913" s="240">
        <v>107.24469999999999</v>
      </c>
    </row>
    <row r="3914" spans="1:5" ht="15">
      <c r="A3914" s="241">
        <v>43993.3750462963</v>
      </c>
      <c r="E3914" s="240">
        <v>116.4713</v>
      </c>
    </row>
    <row r="3915" spans="1:5" ht="15">
      <c r="A3915" s="241">
        <v>43993.416712962964</v>
      </c>
      <c r="E3915" s="240">
        <v>127.8948</v>
      </c>
    </row>
    <row r="3916" spans="1:5" ht="15">
      <c r="A3916" s="241">
        <v>43993.458379629628</v>
      </c>
      <c r="E3916" s="240">
        <v>138.3552</v>
      </c>
    </row>
    <row r="3917" spans="1:5" ht="15">
      <c r="A3917" s="241">
        <v>43993.5000462963</v>
      </c>
      <c r="E3917" s="240">
        <v>153.73650000000001</v>
      </c>
    </row>
    <row r="3918" spans="1:5" ht="15">
      <c r="A3918" s="241">
        <v>43993.541712962964</v>
      </c>
      <c r="E3918" s="240">
        <v>169.84700000000001</v>
      </c>
    </row>
    <row r="3919" spans="1:5" ht="15">
      <c r="A3919" s="241">
        <v>43993.583379629628</v>
      </c>
      <c r="E3919" s="240">
        <v>182.08330000000001</v>
      </c>
    </row>
    <row r="3920" spans="1:5" ht="15">
      <c r="A3920" s="241">
        <v>43993.6250462963</v>
      </c>
      <c r="E3920" s="240">
        <v>190.3468</v>
      </c>
    </row>
    <row r="3921" spans="1:5" ht="15">
      <c r="A3921" s="241">
        <v>43993.666712962964</v>
      </c>
      <c r="E3921" s="240">
        <v>195.1207</v>
      </c>
    </row>
    <row r="3922" spans="1:5" ht="15">
      <c r="A3922" s="241">
        <v>43993.708379629628</v>
      </c>
      <c r="E3922" s="240">
        <v>193.56030000000001</v>
      </c>
    </row>
    <row r="3923" spans="1:5" ht="15">
      <c r="A3923" s="241">
        <v>43993.7500462963</v>
      </c>
      <c r="E3923" s="240">
        <v>189.97389999999999</v>
      </c>
    </row>
    <row r="3924" spans="1:5" ht="15">
      <c r="A3924" s="241">
        <v>43993.791712962964</v>
      </c>
      <c r="E3924" s="240">
        <v>177.12010000000001</v>
      </c>
    </row>
    <row r="3925" spans="1:5" ht="15">
      <c r="A3925" s="241">
        <v>43993.833379629628</v>
      </c>
      <c r="E3925" s="240">
        <v>163.7192</v>
      </c>
    </row>
    <row r="3926" spans="1:5" ht="15">
      <c r="A3926" s="241">
        <v>43993.8750462963</v>
      </c>
      <c r="E3926" s="240">
        <v>155.27350000000001</v>
      </c>
    </row>
    <row r="3927" spans="1:5" ht="15">
      <c r="A3927" s="241">
        <v>43993.916712962964</v>
      </c>
      <c r="E3927" s="240">
        <v>145.5538</v>
      </c>
    </row>
    <row r="3928" spans="1:5" ht="15">
      <c r="A3928" s="241">
        <v>43993.958379629628</v>
      </c>
      <c r="E3928" s="240">
        <v>130.3706</v>
      </c>
    </row>
    <row r="3929" spans="1:5" ht="15">
      <c r="A3929" s="241">
        <v>43994.0000462963</v>
      </c>
      <c r="E3929" s="240">
        <v>115.65900000000001</v>
      </c>
    </row>
    <row r="3930" spans="1:5" ht="15">
      <c r="A3930" s="241">
        <v>43994.041712962964</v>
      </c>
      <c r="E3930" s="240">
        <v>111.9207</v>
      </c>
    </row>
    <row r="3931" spans="1:5" ht="15">
      <c r="A3931" s="241">
        <v>43994.083379629628</v>
      </c>
      <c r="E3931" s="240">
        <v>105.6241</v>
      </c>
    </row>
    <row r="3932" spans="1:5" ht="15">
      <c r="A3932" s="241">
        <v>43994.1250462963</v>
      </c>
      <c r="E3932" s="240">
        <v>100.3002</v>
      </c>
    </row>
    <row r="3933" spans="1:5" ht="15">
      <c r="A3933" s="241">
        <v>43994.166712962964</v>
      </c>
      <c r="E3933" s="240">
        <v>97.683260000000004</v>
      </c>
    </row>
    <row r="3934" spans="1:5" ht="15">
      <c r="A3934" s="241">
        <v>43994.208379629628</v>
      </c>
      <c r="E3934" s="240">
        <v>100.0189</v>
      </c>
    </row>
    <row r="3935" spans="1:5" ht="15">
      <c r="A3935" s="241">
        <v>43994.2500462963</v>
      </c>
      <c r="E3935" s="240">
        <v>100.36790000000001</v>
      </c>
    </row>
    <row r="3936" spans="1:5" ht="15">
      <c r="A3936" s="241">
        <v>43994.291712962964</v>
      </c>
      <c r="E3936" s="240">
        <v>103.7479</v>
      </c>
    </row>
    <row r="3937" spans="1:5" ht="15">
      <c r="A3937" s="241">
        <v>43994.333379629628</v>
      </c>
      <c r="E3937" s="240">
        <v>103.4883</v>
      </c>
    </row>
    <row r="3938" spans="1:5" ht="15">
      <c r="A3938" s="241">
        <v>43994.3750462963</v>
      </c>
      <c r="E3938" s="240">
        <v>110.8506</v>
      </c>
    </row>
    <row r="3939" spans="1:5" ht="15">
      <c r="A3939" s="241">
        <v>43994.416712962964</v>
      </c>
      <c r="E3939" s="240">
        <v>117.0093</v>
      </c>
    </row>
    <row r="3940" spans="1:5" ht="15">
      <c r="A3940" s="241">
        <v>43994.458379629628</v>
      </c>
      <c r="E3940" s="240">
        <v>128.0257</v>
      </c>
    </row>
    <row r="3941" spans="1:5" ht="15">
      <c r="A3941" s="241">
        <v>43994.5000462963</v>
      </c>
      <c r="E3941" s="240">
        <v>128.8133</v>
      </c>
    </row>
    <row r="3942" spans="1:5" ht="15">
      <c r="A3942" s="241">
        <v>43994.541712962964</v>
      </c>
      <c r="E3942" s="240">
        <v>139.34209999999999</v>
      </c>
    </row>
    <row r="3943" spans="1:5" ht="15">
      <c r="A3943" s="241">
        <v>43994.583379629628</v>
      </c>
      <c r="E3943" s="240">
        <v>144.99170000000001</v>
      </c>
    </row>
    <row r="3944" spans="1:5" ht="15">
      <c r="A3944" s="241">
        <v>43994.6250462963</v>
      </c>
      <c r="E3944" s="240">
        <v>150.58600000000001</v>
      </c>
    </row>
    <row r="3945" spans="1:5" ht="15">
      <c r="A3945" s="241">
        <v>43994.666712962964</v>
      </c>
      <c r="E3945" s="240">
        <v>149.54179999999999</v>
      </c>
    </row>
    <row r="3946" spans="1:5" ht="15">
      <c r="A3946" s="241">
        <v>43994.708379629628</v>
      </c>
      <c r="E3946" s="240">
        <v>151.90379999999999</v>
      </c>
    </row>
    <row r="3947" spans="1:5" ht="15">
      <c r="A3947" s="241">
        <v>43994.7500462963</v>
      </c>
      <c r="E3947" s="240">
        <v>150.05670000000001</v>
      </c>
    </row>
    <row r="3948" spans="1:5" ht="15">
      <c r="A3948" s="241">
        <v>43994.791712962964</v>
      </c>
      <c r="E3948" s="240">
        <v>129.91220000000001</v>
      </c>
    </row>
    <row r="3949" spans="1:5" ht="15">
      <c r="A3949" s="241">
        <v>43994.833379629628</v>
      </c>
      <c r="E3949" s="240">
        <v>122.5808</v>
      </c>
    </row>
    <row r="3950" spans="1:5" ht="15">
      <c r="A3950" s="241">
        <v>43994.8750462963</v>
      </c>
      <c r="E3950" s="240">
        <v>115.39619999999999</v>
      </c>
    </row>
    <row r="3951" spans="1:5" ht="15">
      <c r="A3951" s="241">
        <v>43994.916712962964</v>
      </c>
      <c r="E3951" s="240">
        <v>109.2717</v>
      </c>
    </row>
    <row r="3952" spans="1:5" ht="15">
      <c r="A3952" s="241">
        <v>43994.958379629628</v>
      </c>
      <c r="E3952" s="240">
        <v>103.2102</v>
      </c>
    </row>
    <row r="3953" spans="1:5" ht="15">
      <c r="A3953" s="241">
        <v>43995.0000462963</v>
      </c>
      <c r="E3953" s="240">
        <v>96.210149999999999</v>
      </c>
    </row>
    <row r="3954" spans="1:5" ht="15">
      <c r="A3954" s="241">
        <v>43995.041712962964</v>
      </c>
      <c r="E3954" s="240">
        <v>88.085489999999993</v>
      </c>
    </row>
    <row r="3955" spans="1:5" ht="15">
      <c r="A3955" s="241">
        <v>43995.083379629628</v>
      </c>
      <c r="E3955" s="240">
        <v>83.710539999999995</v>
      </c>
    </row>
    <row r="3956" spans="1:5" ht="15">
      <c r="A3956" s="241">
        <v>43995.1250462963</v>
      </c>
      <c r="E3956" s="240">
        <v>80.835530000000006</v>
      </c>
    </row>
    <row r="3957" spans="1:5" ht="15">
      <c r="A3957" s="241">
        <v>43995.166712962964</v>
      </c>
      <c r="E3957" s="240">
        <v>78.211709999999997</v>
      </c>
    </row>
    <row r="3958" spans="1:5" ht="15">
      <c r="A3958" s="241">
        <v>43995.208379629628</v>
      </c>
      <c r="E3958" s="240">
        <v>76.774969999999996</v>
      </c>
    </row>
    <row r="3959" spans="1:5" ht="15">
      <c r="A3959" s="241">
        <v>43995.2500462963</v>
      </c>
      <c r="E3959" s="240">
        <v>77.840990000000005</v>
      </c>
    </row>
    <row r="3960" spans="1:5" ht="15">
      <c r="A3960" s="241">
        <v>43995.291712962964</v>
      </c>
      <c r="E3960" s="240">
        <v>79.72627</v>
      </c>
    </row>
    <row r="3961" spans="1:5" ht="15">
      <c r="A3961" s="241">
        <v>43995.333379629628</v>
      </c>
      <c r="E3961" s="240">
        <v>80.008179999999996</v>
      </c>
    </row>
    <row r="3962" spans="1:5" ht="15">
      <c r="A3962" s="241">
        <v>43995.3750462963</v>
      </c>
      <c r="E3962" s="240">
        <v>85.363389999999995</v>
      </c>
    </row>
    <row r="3963" spans="1:5" ht="15">
      <c r="A3963" s="241">
        <v>43995.416712962964</v>
      </c>
      <c r="E3963" s="240">
        <v>89.375810000000001</v>
      </c>
    </row>
    <row r="3964" spans="1:5" ht="15">
      <c r="A3964" s="241">
        <v>43995.458379629628</v>
      </c>
      <c r="E3964" s="240">
        <v>95.653480000000002</v>
      </c>
    </row>
    <row r="3965" spans="1:5" ht="15">
      <c r="A3965" s="241">
        <v>43995.5000462963</v>
      </c>
      <c r="E3965" s="240">
        <v>99.340379999999996</v>
      </c>
    </row>
    <row r="3966" spans="1:5" ht="15">
      <c r="A3966" s="241">
        <v>43995.541712962964</v>
      </c>
      <c r="E3966" s="240">
        <v>106.0932</v>
      </c>
    </row>
    <row r="3967" spans="1:5" ht="15">
      <c r="A3967" s="241">
        <v>43995.583379629628</v>
      </c>
      <c r="E3967" s="240">
        <v>107.3396</v>
      </c>
    </row>
    <row r="3968" spans="1:5" ht="15">
      <c r="A3968" s="241">
        <v>43995.6250462963</v>
      </c>
      <c r="E3968" s="240">
        <v>111.8193</v>
      </c>
    </row>
    <row r="3969" spans="1:5" ht="15">
      <c r="A3969" s="241">
        <v>43995.666712962964</v>
      </c>
      <c r="E3969" s="240">
        <v>113.7319</v>
      </c>
    </row>
    <row r="3970" spans="1:5" ht="15">
      <c r="A3970" s="241">
        <v>43995.708379629628</v>
      </c>
      <c r="E3970" s="240">
        <v>113.36150000000001</v>
      </c>
    </row>
    <row r="3971" spans="1:5" ht="15">
      <c r="A3971" s="241">
        <v>43995.7500462963</v>
      </c>
      <c r="E3971" s="240">
        <v>115.3083</v>
      </c>
    </row>
    <row r="3972" spans="1:5" ht="15">
      <c r="A3972" s="241">
        <v>43995.791712962964</v>
      </c>
      <c r="E3972" s="240">
        <v>112.31</v>
      </c>
    </row>
    <row r="3973" spans="1:5" ht="15">
      <c r="A3973" s="241">
        <v>43995.833379629628</v>
      </c>
      <c r="E3973" s="240">
        <v>105.4289</v>
      </c>
    </row>
    <row r="3974" spans="1:5" ht="15">
      <c r="A3974" s="241">
        <v>43995.8750462963</v>
      </c>
      <c r="E3974" s="240">
        <v>103.14100000000001</v>
      </c>
    </row>
    <row r="3975" spans="1:5" ht="15">
      <c r="A3975" s="241">
        <v>43995.916712962964</v>
      </c>
      <c r="E3975" s="240">
        <v>101.06950000000001</v>
      </c>
    </row>
    <row r="3976" spans="1:5" ht="15">
      <c r="A3976" s="241">
        <v>43995.958379629628</v>
      </c>
      <c r="E3976" s="240">
        <v>93.434520000000006</v>
      </c>
    </row>
    <row r="3977" spans="1:5" ht="15">
      <c r="A3977" s="241">
        <v>43996.0000462963</v>
      </c>
      <c r="E3977" s="240">
        <v>88.322270000000003</v>
      </c>
    </row>
    <row r="3978" spans="1:5" ht="15">
      <c r="A3978" s="241">
        <v>43996.041712962964</v>
      </c>
      <c r="E3978" s="240">
        <v>83.688419999999994</v>
      </c>
    </row>
    <row r="3979" spans="1:5" ht="15">
      <c r="A3979" s="241">
        <v>43996.083379629628</v>
      </c>
      <c r="E3979" s="240">
        <v>81.125069999999994</v>
      </c>
    </row>
    <row r="3980" spans="1:5" ht="15">
      <c r="A3980" s="241">
        <v>43996.1250462963</v>
      </c>
      <c r="E3980" s="240">
        <v>76.429460000000006</v>
      </c>
    </row>
    <row r="3981" spans="1:5" ht="15">
      <c r="A3981" s="241">
        <v>43996.166712962964</v>
      </c>
      <c r="E3981" s="240">
        <v>75.009640000000005</v>
      </c>
    </row>
    <row r="3982" spans="1:5" ht="15">
      <c r="A3982" s="241">
        <v>43996.208379629628</v>
      </c>
      <c r="E3982" s="240">
        <v>73.971580000000003</v>
      </c>
    </row>
    <row r="3983" spans="1:5" ht="15">
      <c r="A3983" s="241">
        <v>43996.2500462963</v>
      </c>
      <c r="E3983" s="240">
        <v>73.486949999999993</v>
      </c>
    </row>
    <row r="3984" spans="1:5" ht="15">
      <c r="A3984" s="241">
        <v>43996.291712962964</v>
      </c>
      <c r="E3984" s="240">
        <v>72.346609999999998</v>
      </c>
    </row>
    <row r="3985" spans="1:5" ht="15">
      <c r="A3985" s="241">
        <v>43996.333379629628</v>
      </c>
      <c r="E3985" s="240">
        <v>74.201049999999995</v>
      </c>
    </row>
    <row r="3986" spans="1:5" ht="15">
      <c r="A3986" s="241">
        <v>43996.3750462963</v>
      </c>
      <c r="E3986" s="240">
        <v>75.943169999999995</v>
      </c>
    </row>
    <row r="3987" spans="1:5" ht="15">
      <c r="A3987" s="241">
        <v>43996.416712962964</v>
      </c>
      <c r="E3987" s="240">
        <v>81.65437</v>
      </c>
    </row>
    <row r="3988" spans="1:5" ht="15">
      <c r="A3988" s="241">
        <v>43996.458379629628</v>
      </c>
      <c r="E3988" s="240">
        <v>86.238249999999994</v>
      </c>
    </row>
    <row r="3989" spans="1:5" ht="15">
      <c r="A3989" s="241">
        <v>43996.5000462963</v>
      </c>
      <c r="E3989" s="240">
        <v>90.749740000000003</v>
      </c>
    </row>
    <row r="3990" spans="1:5" ht="15">
      <c r="A3990" s="241">
        <v>43996.541712962964</v>
      </c>
      <c r="E3990" s="240">
        <v>95.779380000000003</v>
      </c>
    </row>
    <row r="3991" spans="1:5" ht="15">
      <c r="A3991" s="241">
        <v>43996.583379629628</v>
      </c>
      <c r="E3991" s="240">
        <v>101.73860000000001</v>
      </c>
    </row>
    <row r="3992" spans="1:5" ht="15">
      <c r="A3992" s="241">
        <v>43996.6250462963</v>
      </c>
      <c r="E3992" s="240">
        <v>107.3458</v>
      </c>
    </row>
    <row r="3993" spans="1:5" ht="15">
      <c r="A3993" s="241">
        <v>43996.666712962964</v>
      </c>
      <c r="E3993" s="240">
        <v>111.1823</v>
      </c>
    </row>
    <row r="3994" spans="1:5" ht="15">
      <c r="A3994" s="241">
        <v>43996.708379629628</v>
      </c>
      <c r="E3994" s="240">
        <v>115.41719999999999</v>
      </c>
    </row>
    <row r="3995" spans="1:5" ht="15">
      <c r="A3995" s="241">
        <v>43996.7500462963</v>
      </c>
      <c r="E3995" s="240">
        <v>119.98990000000001</v>
      </c>
    </row>
    <row r="3996" spans="1:5" ht="15">
      <c r="A3996" s="241">
        <v>43996.791712962964</v>
      </c>
      <c r="E3996" s="240">
        <v>117.1176</v>
      </c>
    </row>
    <row r="3997" spans="1:5" ht="15">
      <c r="A3997" s="241">
        <v>43996.833379629628</v>
      </c>
      <c r="E3997" s="240">
        <v>112.3579</v>
      </c>
    </row>
    <row r="3998" spans="1:5" ht="15">
      <c r="A3998" s="241">
        <v>43996.8750462963</v>
      </c>
      <c r="E3998" s="240">
        <v>106.4051</v>
      </c>
    </row>
    <row r="3999" spans="1:5" ht="15">
      <c r="A3999" s="241">
        <v>43996.916712962964</v>
      </c>
      <c r="E3999" s="240">
        <v>108.92919999999999</v>
      </c>
    </row>
    <row r="4000" spans="1:5" ht="15">
      <c r="A4000" s="241">
        <v>43996.958379629628</v>
      </c>
      <c r="E4000" s="240">
        <v>101.2483</v>
      </c>
    </row>
    <row r="4001" spans="1:5" ht="15">
      <c r="A4001" s="241">
        <v>43997.0000462963</v>
      </c>
      <c r="E4001" s="240">
        <v>97.47654</v>
      </c>
    </row>
    <row r="4002" spans="1:5" ht="15">
      <c r="A4002" s="241">
        <v>43997.041712962964</v>
      </c>
      <c r="E4002" s="240">
        <v>89.963610000000003</v>
      </c>
    </row>
    <row r="4003" spans="1:5" ht="15">
      <c r="A4003" s="241">
        <v>43997.083379629628</v>
      </c>
      <c r="E4003" s="240">
        <v>84.779489999999996</v>
      </c>
    </row>
    <row r="4004" spans="1:5" ht="15">
      <c r="A4004" s="241">
        <v>43997.1250462963</v>
      </c>
      <c r="E4004" s="240">
        <v>81.957120000000003</v>
      </c>
    </row>
    <row r="4005" spans="1:5" ht="15">
      <c r="A4005" s="241">
        <v>43997.166712962964</v>
      </c>
      <c r="E4005" s="240">
        <v>83.421469999999999</v>
      </c>
    </row>
    <row r="4006" spans="1:5" ht="15">
      <c r="A4006" s="241">
        <v>43997.208379629628</v>
      </c>
      <c r="E4006" s="240">
        <v>83.546270000000007</v>
      </c>
    </row>
    <row r="4007" spans="1:5" ht="15">
      <c r="A4007" s="241">
        <v>43997.2500462963</v>
      </c>
      <c r="E4007" s="240">
        <v>90.441310000000001</v>
      </c>
    </row>
    <row r="4008" spans="1:5" ht="15">
      <c r="A4008" s="241">
        <v>43997.291712962964</v>
      </c>
      <c r="E4008" s="240">
        <v>79.317089999999993</v>
      </c>
    </row>
    <row r="4009" spans="1:5" ht="15">
      <c r="A4009" s="241">
        <v>43997.333379629628</v>
      </c>
      <c r="E4009" s="240">
        <v>87.364810000000006</v>
      </c>
    </row>
    <row r="4010" spans="1:5" ht="15">
      <c r="A4010" s="241">
        <v>43997.3750462963</v>
      </c>
      <c r="E4010" s="240">
        <v>96.704909999999998</v>
      </c>
    </row>
    <row r="4011" spans="1:5" ht="15">
      <c r="A4011" s="241">
        <v>43997.416712962964</v>
      </c>
      <c r="E4011" s="240">
        <v>102.5966</v>
      </c>
    </row>
    <row r="4012" spans="1:5" ht="15">
      <c r="A4012" s="241">
        <v>43997.458379629628</v>
      </c>
      <c r="E4012" s="240">
        <v>118.8994</v>
      </c>
    </row>
    <row r="4013" spans="1:5" ht="15">
      <c r="A4013" s="241">
        <v>43997.5000462963</v>
      </c>
      <c r="E4013" s="240">
        <v>136.97139999999999</v>
      </c>
    </row>
    <row r="4014" spans="1:5" ht="15">
      <c r="A4014" s="241">
        <v>43997.541712962964</v>
      </c>
      <c r="E4014" s="240">
        <v>142.1405</v>
      </c>
    </row>
    <row r="4015" spans="1:5" ht="15">
      <c r="A4015" s="241">
        <v>43997.583379629628</v>
      </c>
      <c r="E4015" s="240">
        <v>145.1096</v>
      </c>
    </row>
    <row r="4016" spans="1:5" ht="15">
      <c r="A4016" s="241">
        <v>43997.6250462963</v>
      </c>
      <c r="E4016" s="240">
        <v>150.49930000000001</v>
      </c>
    </row>
    <row r="4017" spans="1:5" ht="15">
      <c r="A4017" s="241">
        <v>43997.666712962964</v>
      </c>
      <c r="E4017" s="240">
        <v>155.15719999999999</v>
      </c>
    </row>
    <row r="4018" spans="1:5" ht="15">
      <c r="A4018" s="241">
        <v>43997.708379629628</v>
      </c>
      <c r="E4018" s="240">
        <v>156.4418</v>
      </c>
    </row>
    <row r="4019" spans="1:5" ht="15">
      <c r="A4019" s="241">
        <v>43997.7500462963</v>
      </c>
      <c r="E4019" s="240">
        <v>159.42920000000001</v>
      </c>
    </row>
    <row r="4020" spans="1:5" ht="15">
      <c r="A4020" s="241">
        <v>43997.791712962964</v>
      </c>
      <c r="E4020" s="240">
        <v>152.96449999999999</v>
      </c>
    </row>
    <row r="4021" spans="1:5" ht="15">
      <c r="A4021" s="241">
        <v>43997.833379629628</v>
      </c>
      <c r="E4021" s="240">
        <v>139.56720000000001</v>
      </c>
    </row>
    <row r="4022" spans="1:5" ht="15">
      <c r="A4022" s="241">
        <v>43997.8750462963</v>
      </c>
      <c r="E4022" s="240">
        <v>135.17699999999999</v>
      </c>
    </row>
    <row r="4023" spans="1:5" ht="15">
      <c r="A4023" s="241">
        <v>43997.916712962964</v>
      </c>
      <c r="E4023" s="240">
        <v>125.5424</v>
      </c>
    </row>
    <row r="4024" spans="1:5" ht="15">
      <c r="A4024" s="241">
        <v>43997.958379629628</v>
      </c>
      <c r="E4024" s="240">
        <v>117.87439999999999</v>
      </c>
    </row>
    <row r="4025" spans="1:5" ht="15">
      <c r="A4025" s="241">
        <v>43998.0000462963</v>
      </c>
      <c r="E4025" s="240">
        <v>109.8918</v>
      </c>
    </row>
    <row r="4026" spans="1:5" ht="15">
      <c r="A4026" s="241">
        <v>43998.041712962964</v>
      </c>
      <c r="E4026" s="240">
        <v>99.760050000000007</v>
      </c>
    </row>
    <row r="4027" spans="1:5" ht="15">
      <c r="A4027" s="241">
        <v>43998.083379629628</v>
      </c>
      <c r="E4027" s="240">
        <v>92.955799999999996</v>
      </c>
    </row>
    <row r="4028" spans="1:5" ht="15">
      <c r="A4028" s="241">
        <v>43998.1250462963</v>
      </c>
      <c r="E4028" s="240">
        <v>92.018410000000003</v>
      </c>
    </row>
    <row r="4029" spans="1:5" ht="15">
      <c r="A4029" s="241">
        <v>43998.166712962964</v>
      </c>
      <c r="E4029" s="240">
        <v>91.538640000000001</v>
      </c>
    </row>
    <row r="4030" spans="1:5" ht="15">
      <c r="A4030" s="241">
        <v>43998.208379629628</v>
      </c>
      <c r="E4030" s="240">
        <v>91.714699999999993</v>
      </c>
    </row>
    <row r="4031" spans="1:5" ht="15">
      <c r="A4031" s="241">
        <v>43998.2500462963</v>
      </c>
      <c r="E4031" s="240">
        <v>98.062439999999995</v>
      </c>
    </row>
    <row r="4032" spans="1:5" ht="15">
      <c r="A4032" s="241">
        <v>43998.291712962964</v>
      </c>
      <c r="E4032" s="240">
        <v>105.7573</v>
      </c>
    </row>
    <row r="4033" spans="1:5" ht="15">
      <c r="A4033" s="241">
        <v>43998.333379629628</v>
      </c>
      <c r="E4033" s="240">
        <v>104.0091</v>
      </c>
    </row>
    <row r="4034" spans="1:5" ht="15">
      <c r="A4034" s="241">
        <v>43998.3750462963</v>
      </c>
      <c r="E4034" s="240">
        <v>107.3364</v>
      </c>
    </row>
    <row r="4035" spans="1:5" ht="15">
      <c r="A4035" s="241">
        <v>43998.416712962964</v>
      </c>
      <c r="E4035" s="240">
        <v>108.9298</v>
      </c>
    </row>
    <row r="4036" spans="1:5" ht="15">
      <c r="A4036" s="241">
        <v>43998.458379629628</v>
      </c>
      <c r="E4036" s="240">
        <v>114.4469</v>
      </c>
    </row>
    <row r="4037" spans="1:5" ht="15">
      <c r="A4037" s="241">
        <v>43998.5000462963</v>
      </c>
      <c r="E4037" s="240">
        <v>117.2419</v>
      </c>
    </row>
    <row r="4038" spans="1:5" ht="15">
      <c r="A4038" s="241">
        <v>43998.541712962964</v>
      </c>
      <c r="E4038" s="240">
        <v>122.1542</v>
      </c>
    </row>
    <row r="4039" spans="1:5" ht="15">
      <c r="A4039" s="241">
        <v>43998.583379629628</v>
      </c>
      <c r="E4039" s="240">
        <v>126.65649999999999</v>
      </c>
    </row>
    <row r="4040" spans="1:5" ht="15">
      <c r="A4040" s="241">
        <v>43998.6250462963</v>
      </c>
      <c r="E4040" s="240">
        <v>130.07380000000001</v>
      </c>
    </row>
    <row r="4041" spans="1:5" ht="15">
      <c r="A4041" s="241">
        <v>43998.666712962964</v>
      </c>
      <c r="E4041" s="240">
        <v>132.30609999999999</v>
      </c>
    </row>
    <row r="4042" spans="1:5" ht="15">
      <c r="A4042" s="241">
        <v>43998.708379629628</v>
      </c>
      <c r="E4042" s="240">
        <v>136.9718</v>
      </c>
    </row>
    <row r="4043" spans="1:5" ht="15">
      <c r="A4043" s="241">
        <v>43998.7500462963</v>
      </c>
      <c r="E4043" s="240">
        <v>138.6653</v>
      </c>
    </row>
    <row r="4044" spans="1:5" ht="15">
      <c r="A4044" s="241">
        <v>43998.791712962964</v>
      </c>
      <c r="E4044" s="240">
        <v>133.8657</v>
      </c>
    </row>
    <row r="4045" spans="1:5" ht="15">
      <c r="A4045" s="241">
        <v>43998.833379629628</v>
      </c>
      <c r="E4045" s="240">
        <v>129.90620000000001</v>
      </c>
    </row>
    <row r="4046" spans="1:5" ht="15">
      <c r="A4046" s="241">
        <v>43998.8750462963</v>
      </c>
      <c r="E4046" s="240">
        <v>126.3657</v>
      </c>
    </row>
    <row r="4047" spans="1:5" ht="15">
      <c r="A4047" s="241">
        <v>43998.916712962964</v>
      </c>
      <c r="E4047" s="240">
        <v>120.67059999999999</v>
      </c>
    </row>
    <row r="4048" spans="1:5" ht="15">
      <c r="A4048" s="241">
        <v>43998.958379629628</v>
      </c>
      <c r="E4048" s="240">
        <v>113.5692</v>
      </c>
    </row>
    <row r="4049" spans="1:5" ht="15">
      <c r="A4049" s="241">
        <v>43999.0000462963</v>
      </c>
      <c r="E4049" s="240">
        <v>106.8616</v>
      </c>
    </row>
    <row r="4050" spans="1:5" ht="15">
      <c r="A4050" s="241">
        <v>43999.041712962964</v>
      </c>
      <c r="E4050" s="240">
        <v>100.136</v>
      </c>
    </row>
    <row r="4051" spans="1:5" ht="15">
      <c r="A4051" s="241">
        <v>43999.083379629628</v>
      </c>
      <c r="E4051" s="240">
        <v>92.156649999999999</v>
      </c>
    </row>
    <row r="4052" spans="1:5" ht="15">
      <c r="A4052" s="241">
        <v>43999.1250462963</v>
      </c>
      <c r="E4052" s="240">
        <v>87.179730000000006</v>
      </c>
    </row>
    <row r="4053" spans="1:5" ht="15">
      <c r="A4053" s="241">
        <v>43999.166712962964</v>
      </c>
      <c r="E4053" s="240">
        <v>87.106800000000007</v>
      </c>
    </row>
    <row r="4054" spans="1:5" ht="15">
      <c r="A4054" s="241">
        <v>43999.208379629628</v>
      </c>
      <c r="E4054" s="240">
        <v>86.051199999999994</v>
      </c>
    </row>
    <row r="4055" spans="1:5" ht="15">
      <c r="A4055" s="241">
        <v>43999.2500462963</v>
      </c>
      <c r="E4055" s="240">
        <v>90.346810000000005</v>
      </c>
    </row>
    <row r="4056" spans="1:5" ht="15">
      <c r="A4056" s="241">
        <v>43999.291712962964</v>
      </c>
      <c r="E4056" s="240">
        <v>94.724159999999998</v>
      </c>
    </row>
    <row r="4057" spans="1:5" ht="15">
      <c r="A4057" s="241">
        <v>43999.333379629628</v>
      </c>
      <c r="E4057" s="240">
        <v>99.906660000000002</v>
      </c>
    </row>
    <row r="4058" spans="1:5" ht="15">
      <c r="A4058" s="241">
        <v>43999.3750462963</v>
      </c>
      <c r="E4058" s="240">
        <v>106.48869999999999</v>
      </c>
    </row>
    <row r="4059" spans="1:5" ht="15">
      <c r="A4059" s="241">
        <v>43999.416712962964</v>
      </c>
      <c r="E4059" s="240">
        <v>109.55110000000001</v>
      </c>
    </row>
    <row r="4060" spans="1:5" ht="15">
      <c r="A4060" s="241">
        <v>43999.458379629628</v>
      </c>
      <c r="E4060" s="240">
        <v>112.2557</v>
      </c>
    </row>
    <row r="4061" spans="1:5" ht="15">
      <c r="A4061" s="241">
        <v>43999.5000462963</v>
      </c>
      <c r="E4061" s="240">
        <v>119.602</v>
      </c>
    </row>
    <row r="4062" spans="1:5" ht="15">
      <c r="A4062" s="241">
        <v>43999.541712962964</v>
      </c>
      <c r="E4062" s="240">
        <v>124.7101</v>
      </c>
    </row>
    <row r="4063" spans="1:5" ht="15">
      <c r="A4063" s="241">
        <v>43999.583379629628</v>
      </c>
      <c r="E4063" s="240">
        <v>130.16579999999999</v>
      </c>
    </row>
    <row r="4064" spans="1:5" ht="15">
      <c r="A4064" s="241">
        <v>43999.6250462963</v>
      </c>
      <c r="E4064" s="240">
        <v>134.57679999999999</v>
      </c>
    </row>
    <row r="4065" spans="1:5" ht="15">
      <c r="A4065" s="241">
        <v>43999.666712962964</v>
      </c>
      <c r="E4065" s="240">
        <v>135.08629999999999</v>
      </c>
    </row>
    <row r="4066" spans="1:5" ht="15">
      <c r="A4066" s="241">
        <v>43999.708379629628</v>
      </c>
      <c r="E4066" s="240">
        <v>139.73779999999999</v>
      </c>
    </row>
    <row r="4067" spans="1:5" ht="15">
      <c r="A4067" s="241">
        <v>43999.7500462963</v>
      </c>
      <c r="E4067" s="240">
        <v>138.66159999999999</v>
      </c>
    </row>
    <row r="4068" spans="1:5" ht="15">
      <c r="A4068" s="241">
        <v>43999.791712962964</v>
      </c>
      <c r="E4068" s="240">
        <v>134.46119999999999</v>
      </c>
    </row>
    <row r="4069" spans="1:5" ht="15">
      <c r="A4069" s="241">
        <v>43999.833379629628</v>
      </c>
      <c r="E4069" s="240">
        <v>134.09450000000001</v>
      </c>
    </row>
    <row r="4070" spans="1:5" ht="15">
      <c r="A4070" s="241">
        <v>43999.8750462963</v>
      </c>
      <c r="E4070" s="240">
        <v>131.10560000000001</v>
      </c>
    </row>
    <row r="4071" spans="1:5" ht="15">
      <c r="A4071" s="241">
        <v>43999.916712962964</v>
      </c>
      <c r="E4071" s="240">
        <v>126.5313</v>
      </c>
    </row>
    <row r="4072" spans="1:5" ht="15">
      <c r="A4072" s="241">
        <v>43999.958379629628</v>
      </c>
      <c r="E4072" s="240">
        <v>118.70820000000001</v>
      </c>
    </row>
    <row r="4073" spans="1:5" ht="15">
      <c r="A4073" s="241">
        <v>44000.0000462963</v>
      </c>
      <c r="E4073" s="240">
        <v>108.9692</v>
      </c>
    </row>
    <row r="4074" spans="1:5" ht="15">
      <c r="A4074" s="241">
        <v>44000.041712962964</v>
      </c>
      <c r="E4074" s="240">
        <v>96.635080000000002</v>
      </c>
    </row>
    <row r="4075" spans="1:5" ht="15">
      <c r="A4075" s="241">
        <v>44000.083379629628</v>
      </c>
      <c r="E4075" s="240">
        <v>92.437439999999995</v>
      </c>
    </row>
    <row r="4076" spans="1:5" ht="15">
      <c r="A4076" s="241">
        <v>44000.1250462963</v>
      </c>
      <c r="E4076" s="240">
        <v>88.332440000000005</v>
      </c>
    </row>
    <row r="4077" spans="1:5" ht="15">
      <c r="A4077" s="241">
        <v>44000.166712962964</v>
      </c>
      <c r="E4077" s="240">
        <v>86.384460000000004</v>
      </c>
    </row>
    <row r="4078" spans="1:5" ht="15">
      <c r="A4078" s="241">
        <v>44000.208379629628</v>
      </c>
      <c r="E4078" s="240">
        <v>89.324430000000007</v>
      </c>
    </row>
    <row r="4079" spans="1:5" ht="15">
      <c r="A4079" s="241">
        <v>44000.2500462963</v>
      </c>
      <c r="E4079" s="240">
        <v>98.230260000000001</v>
      </c>
    </row>
    <row r="4080" spans="1:5" ht="15">
      <c r="A4080" s="241">
        <v>44000.291712962964</v>
      </c>
      <c r="E4080" s="240">
        <v>102.7881</v>
      </c>
    </row>
    <row r="4081" spans="1:5" ht="15">
      <c r="A4081" s="241">
        <v>44000.333379629628</v>
      </c>
      <c r="E4081" s="240">
        <v>101.3219</v>
      </c>
    </row>
    <row r="4082" spans="1:5" ht="15">
      <c r="A4082" s="241">
        <v>44000.3750462963</v>
      </c>
      <c r="E4082" s="240">
        <v>107.06529999999999</v>
      </c>
    </row>
    <row r="4083" spans="1:5" ht="15">
      <c r="A4083" s="241">
        <v>44000.416712962964</v>
      </c>
      <c r="E4083" s="240">
        <v>108.5752</v>
      </c>
    </row>
    <row r="4084" spans="1:5" ht="15">
      <c r="A4084" s="241">
        <v>44000.458379629628</v>
      </c>
      <c r="E4084" s="240">
        <v>110.834</v>
      </c>
    </row>
    <row r="4085" spans="1:5" ht="15">
      <c r="A4085" s="241">
        <v>44000.5000462963</v>
      </c>
      <c r="E4085" s="240">
        <v>115.6358</v>
      </c>
    </row>
    <row r="4086" spans="1:5" ht="15">
      <c r="A4086" s="241">
        <v>44000.541712962964</v>
      </c>
      <c r="E4086" s="240">
        <v>117.9061</v>
      </c>
    </row>
    <row r="4087" spans="1:5" ht="15">
      <c r="A4087" s="241">
        <v>44000.583379629628</v>
      </c>
      <c r="E4087" s="240">
        <v>119.50790000000001</v>
      </c>
    </row>
    <row r="4088" spans="1:5" ht="15">
      <c r="A4088" s="241">
        <v>44000.6250462963</v>
      </c>
      <c r="E4088" s="240">
        <v>124.7282</v>
      </c>
    </row>
    <row r="4089" spans="1:5" ht="15">
      <c r="A4089" s="241">
        <v>44000.666712962964</v>
      </c>
      <c r="E4089" s="240">
        <v>127.2593</v>
      </c>
    </row>
    <row r="4090" spans="1:5" ht="15">
      <c r="A4090" s="241">
        <v>44000.708379629628</v>
      </c>
      <c r="E4090" s="240">
        <v>131.09039999999999</v>
      </c>
    </row>
    <row r="4091" spans="1:5" ht="15">
      <c r="A4091" s="241">
        <v>44000.7500462963</v>
      </c>
      <c r="E4091" s="240">
        <v>129.35230000000001</v>
      </c>
    </row>
    <row r="4092" spans="1:5" ht="15">
      <c r="A4092" s="241">
        <v>44000.791712962964</v>
      </c>
      <c r="E4092" s="240">
        <v>124.9957</v>
      </c>
    </row>
    <row r="4093" spans="1:5" ht="15">
      <c r="A4093" s="241">
        <v>44000.833379629628</v>
      </c>
      <c r="E4093" s="240">
        <v>125.4735</v>
      </c>
    </row>
    <row r="4094" spans="1:5" ht="15">
      <c r="A4094" s="241">
        <v>44000.8750462963</v>
      </c>
      <c r="E4094" s="240">
        <v>122.18519999999999</v>
      </c>
    </row>
    <row r="4095" spans="1:5" ht="15">
      <c r="A4095" s="241">
        <v>44000.916712962964</v>
      </c>
      <c r="E4095" s="240">
        <v>122.7647</v>
      </c>
    </row>
    <row r="4096" spans="1:5" ht="15">
      <c r="A4096" s="241">
        <v>44000.958379629628</v>
      </c>
      <c r="E4096" s="240">
        <v>112.8584</v>
      </c>
    </row>
    <row r="4097" spans="1:5" ht="15">
      <c r="A4097" s="241">
        <v>44001.0000462963</v>
      </c>
      <c r="E4097" s="240">
        <v>105.6319</v>
      </c>
    </row>
    <row r="4098" spans="1:5" ht="15">
      <c r="A4098" s="241">
        <v>44001.041712962964</v>
      </c>
      <c r="E4098" s="240">
        <v>99.377020000000002</v>
      </c>
    </row>
    <row r="4099" spans="1:5" ht="15">
      <c r="A4099" s="241">
        <v>44001.083379629628</v>
      </c>
      <c r="E4099" s="240">
        <v>92.920280000000005</v>
      </c>
    </row>
    <row r="4100" spans="1:5" ht="15">
      <c r="A4100" s="241">
        <v>44001.1250462963</v>
      </c>
      <c r="E4100" s="240">
        <v>88.123739999999998</v>
      </c>
    </row>
    <row r="4101" spans="1:5" ht="15">
      <c r="A4101" s="241">
        <v>44001.166712962964</v>
      </c>
      <c r="E4101" s="240">
        <v>87.159009999999995</v>
      </c>
    </row>
    <row r="4102" spans="1:5" ht="15">
      <c r="A4102" s="241">
        <v>44001.208379629628</v>
      </c>
      <c r="E4102" s="240">
        <v>88.969930000000005</v>
      </c>
    </row>
    <row r="4103" spans="1:5" ht="15">
      <c r="A4103" s="241">
        <v>44001.2500462963</v>
      </c>
      <c r="E4103" s="240">
        <v>94.950810000000004</v>
      </c>
    </row>
    <row r="4104" spans="1:5" ht="15">
      <c r="A4104" s="241">
        <v>44001.291712962964</v>
      </c>
      <c r="E4104" s="240">
        <v>100.75109999999999</v>
      </c>
    </row>
    <row r="4105" spans="1:5" ht="15">
      <c r="A4105" s="241">
        <v>44001.333379629628</v>
      </c>
      <c r="E4105" s="240">
        <v>101.7007</v>
      </c>
    </row>
    <row r="4106" spans="1:5" ht="15">
      <c r="A4106" s="241">
        <v>44001.3750462963</v>
      </c>
      <c r="E4106" s="240">
        <v>102.96210000000001</v>
      </c>
    </row>
    <row r="4107" spans="1:5" ht="15">
      <c r="A4107" s="241">
        <v>44001.416712962964</v>
      </c>
      <c r="E4107" s="240">
        <v>106.83710000000001</v>
      </c>
    </row>
    <row r="4108" spans="1:5" ht="15">
      <c r="A4108" s="241">
        <v>44001.458379629628</v>
      </c>
      <c r="E4108" s="240">
        <v>111.16419999999999</v>
      </c>
    </row>
    <row r="4109" spans="1:5" ht="15">
      <c r="A4109" s="241">
        <v>44001.5000462963</v>
      </c>
      <c r="E4109" s="240">
        <v>112.8325</v>
      </c>
    </row>
    <row r="4110" spans="1:5" ht="15">
      <c r="A4110" s="241">
        <v>44001.541712962964</v>
      </c>
      <c r="E4110" s="240">
        <v>119.49250000000001</v>
      </c>
    </row>
    <row r="4111" spans="1:5" ht="15">
      <c r="A4111" s="241">
        <v>44001.583379629628</v>
      </c>
      <c r="E4111" s="240">
        <v>126.1546</v>
      </c>
    </row>
    <row r="4112" spans="1:5" ht="15">
      <c r="A4112" s="241">
        <v>44001.6250462963</v>
      </c>
      <c r="E4112" s="240">
        <v>133.86340000000001</v>
      </c>
    </row>
    <row r="4113" spans="1:5" ht="15">
      <c r="A4113" s="241">
        <v>44001.666712962964</v>
      </c>
      <c r="E4113" s="240">
        <v>141.56389999999999</v>
      </c>
    </row>
    <row r="4114" spans="1:5" ht="15">
      <c r="A4114" s="241">
        <v>44001.708379629628</v>
      </c>
      <c r="E4114" s="240">
        <v>142.64179999999999</v>
      </c>
    </row>
    <row r="4115" spans="1:5" ht="15">
      <c r="A4115" s="241">
        <v>44001.7500462963</v>
      </c>
      <c r="E4115" s="240">
        <v>141.63759999999999</v>
      </c>
    </row>
    <row r="4116" spans="1:5" ht="15">
      <c r="A4116" s="241">
        <v>44001.791712962964</v>
      </c>
      <c r="E4116" s="240">
        <v>133.9992</v>
      </c>
    </row>
    <row r="4117" spans="1:5" ht="15">
      <c r="A4117" s="241">
        <v>44001.833379629628</v>
      </c>
      <c r="E4117" s="240">
        <v>128.62350000000001</v>
      </c>
    </row>
    <row r="4118" spans="1:5" ht="15">
      <c r="A4118" s="241">
        <v>44001.8750462963</v>
      </c>
      <c r="E4118" s="240">
        <v>126.4824</v>
      </c>
    </row>
    <row r="4119" spans="1:5" ht="15">
      <c r="A4119" s="241">
        <v>44001.916712962964</v>
      </c>
      <c r="E4119" s="240">
        <v>120.8617</v>
      </c>
    </row>
    <row r="4120" spans="1:5" ht="15">
      <c r="A4120" s="241">
        <v>44001.958379629628</v>
      </c>
      <c r="E4120" s="240">
        <v>114.5171</v>
      </c>
    </row>
    <row r="4121" spans="1:5" ht="15">
      <c r="A4121" s="241">
        <v>44002.0000462963</v>
      </c>
      <c r="E4121" s="240">
        <v>105.1365</v>
      </c>
    </row>
    <row r="4122" spans="1:5" ht="15">
      <c r="A4122" s="241">
        <v>44002.041712962964</v>
      </c>
      <c r="E4122" s="240">
        <v>98.775949999999995</v>
      </c>
    </row>
    <row r="4123" spans="1:5" ht="15">
      <c r="A4123" s="241">
        <v>44002.083379629628</v>
      </c>
      <c r="E4123" s="240">
        <v>91.405760000000001</v>
      </c>
    </row>
    <row r="4124" spans="1:5" ht="15">
      <c r="A4124" s="241">
        <v>44002.1250462963</v>
      </c>
      <c r="E4124" s="240">
        <v>86.812780000000004</v>
      </c>
    </row>
    <row r="4125" spans="1:5" ht="15">
      <c r="A4125" s="241">
        <v>44002.166712962964</v>
      </c>
      <c r="E4125" s="240">
        <v>84.749719999999996</v>
      </c>
    </row>
    <row r="4126" spans="1:5" ht="15">
      <c r="A4126" s="241">
        <v>44002.208379629628</v>
      </c>
      <c r="E4126" s="240">
        <v>80.793440000000004</v>
      </c>
    </row>
    <row r="4127" spans="1:5" ht="15">
      <c r="A4127" s="241">
        <v>44002.2500462963</v>
      </c>
      <c r="E4127" s="240">
        <v>86.614000000000004</v>
      </c>
    </row>
    <row r="4128" spans="1:5" ht="15">
      <c r="A4128" s="241">
        <v>44002.291712962964</v>
      </c>
      <c r="E4128" s="240">
        <v>89.145579999999995</v>
      </c>
    </row>
    <row r="4129" spans="1:5" ht="15">
      <c r="A4129" s="241">
        <v>44002.333379629628</v>
      </c>
      <c r="E4129" s="240">
        <v>85.357020000000006</v>
      </c>
    </row>
    <row r="4130" spans="1:5" ht="15">
      <c r="A4130" s="241">
        <v>44002.3750462963</v>
      </c>
      <c r="E4130" s="240">
        <v>90.913650000000004</v>
      </c>
    </row>
    <row r="4131" spans="1:5" ht="15">
      <c r="A4131" s="241">
        <v>44002.416712962964</v>
      </c>
      <c r="E4131" s="240">
        <v>93.841390000000004</v>
      </c>
    </row>
    <row r="4132" spans="1:5" ht="15">
      <c r="A4132" s="241">
        <v>44002.458379629628</v>
      </c>
      <c r="E4132" s="240">
        <v>97.927329999999998</v>
      </c>
    </row>
    <row r="4133" spans="1:5" ht="15">
      <c r="A4133" s="241">
        <v>44002.5000462963</v>
      </c>
      <c r="E4133" s="240">
        <v>99.399649999999994</v>
      </c>
    </row>
    <row r="4134" spans="1:5" ht="15">
      <c r="A4134" s="241">
        <v>44002.541712962964</v>
      </c>
      <c r="E4134" s="240">
        <v>99.691230000000004</v>
      </c>
    </row>
    <row r="4135" spans="1:5" ht="15">
      <c r="A4135" s="241">
        <v>44002.583379629628</v>
      </c>
      <c r="E4135" s="240">
        <v>103.10250000000001</v>
      </c>
    </row>
    <row r="4136" spans="1:5" ht="15">
      <c r="A4136" s="241">
        <v>44002.6250462963</v>
      </c>
      <c r="E4136" s="240">
        <v>108.158</v>
      </c>
    </row>
    <row r="4137" spans="1:5" ht="15">
      <c r="A4137" s="241">
        <v>44002.666712962964</v>
      </c>
      <c r="E4137" s="240">
        <v>111.7189</v>
      </c>
    </row>
    <row r="4138" spans="1:5" ht="15">
      <c r="A4138" s="241">
        <v>44002.708379629628</v>
      </c>
      <c r="E4138" s="240">
        <v>116.548</v>
      </c>
    </row>
    <row r="4139" spans="1:5" ht="15">
      <c r="A4139" s="241">
        <v>44002.7500462963</v>
      </c>
      <c r="E4139" s="240">
        <v>124.69840000000001</v>
      </c>
    </row>
    <row r="4140" spans="1:5" ht="15">
      <c r="A4140" s="241">
        <v>44002.791712962964</v>
      </c>
      <c r="E4140" s="240">
        <v>126.261</v>
      </c>
    </row>
    <row r="4141" spans="1:5" ht="15">
      <c r="A4141" s="241">
        <v>44002.833379629628</v>
      </c>
      <c r="E4141" s="240">
        <v>120.6061</v>
      </c>
    </row>
    <row r="4142" spans="1:5" ht="15">
      <c r="A4142" s="241">
        <v>44002.8750462963</v>
      </c>
      <c r="E4142" s="240">
        <v>118.8917</v>
      </c>
    </row>
    <row r="4143" spans="1:5" ht="15">
      <c r="A4143" s="241">
        <v>44002.916712962964</v>
      </c>
      <c r="E4143" s="240">
        <v>117.8177</v>
      </c>
    </row>
    <row r="4144" spans="1:5" ht="15">
      <c r="A4144" s="241">
        <v>44002.958379629628</v>
      </c>
      <c r="E4144" s="240">
        <v>111.95740000000001</v>
      </c>
    </row>
    <row r="4145" spans="1:5" ht="15">
      <c r="A4145" s="241">
        <v>44003.0000462963</v>
      </c>
      <c r="E4145" s="240">
        <v>104.768</v>
      </c>
    </row>
    <row r="4146" spans="1:5" ht="15">
      <c r="A4146" s="241">
        <v>44003.041712962964</v>
      </c>
      <c r="E4146" s="240">
        <v>97.274159999999995</v>
      </c>
    </row>
    <row r="4147" spans="1:5" ht="15">
      <c r="A4147" s="241">
        <v>44003.083379629628</v>
      </c>
      <c r="E4147" s="240">
        <v>92.332899999999995</v>
      </c>
    </row>
    <row r="4148" spans="1:5" ht="15">
      <c r="A4148" s="241">
        <v>44003.1250462963</v>
      </c>
      <c r="E4148" s="240">
        <v>85.902829999999994</v>
      </c>
    </row>
    <row r="4149" spans="1:5" ht="15">
      <c r="A4149" s="241">
        <v>44003.166712962964</v>
      </c>
      <c r="E4149" s="240">
        <v>85.468739999999997</v>
      </c>
    </row>
    <row r="4150" spans="1:5" ht="15">
      <c r="A4150" s="241">
        <v>44003.208379629628</v>
      </c>
      <c r="E4150" s="240">
        <v>83.103520000000003</v>
      </c>
    </row>
    <row r="4151" spans="1:5" ht="15">
      <c r="A4151" s="241">
        <v>44003.2500462963</v>
      </c>
      <c r="E4151" s="240">
        <v>84.196899999999999</v>
      </c>
    </row>
    <row r="4152" spans="1:5" ht="15">
      <c r="A4152" s="241">
        <v>44003.291712962964</v>
      </c>
      <c r="E4152" s="240">
        <v>84.019049999999993</v>
      </c>
    </row>
    <row r="4153" spans="1:5" ht="15">
      <c r="A4153" s="241">
        <v>44003.333379629628</v>
      </c>
      <c r="E4153" s="240">
        <v>83.153869999999998</v>
      </c>
    </row>
    <row r="4154" spans="1:5" ht="15">
      <c r="A4154" s="241">
        <v>44003.3750462963</v>
      </c>
      <c r="E4154" s="240">
        <v>85.896289999999993</v>
      </c>
    </row>
    <row r="4155" spans="1:5" ht="15">
      <c r="A4155" s="241">
        <v>44003.416712962964</v>
      </c>
      <c r="E4155" s="240">
        <v>88.747889999999998</v>
      </c>
    </row>
    <row r="4156" spans="1:5" ht="15">
      <c r="A4156" s="241">
        <v>44003.458379629628</v>
      </c>
      <c r="E4156" s="240">
        <v>92.103719999999996</v>
      </c>
    </row>
    <row r="4157" spans="1:5" ht="15">
      <c r="A4157" s="241">
        <v>44003.5000462963</v>
      </c>
      <c r="E4157" s="240">
        <v>95.597059999999999</v>
      </c>
    </row>
    <row r="4158" spans="1:5" ht="15">
      <c r="A4158" s="241">
        <v>44003.541712962964</v>
      </c>
      <c r="E4158" s="240">
        <v>103.2821</v>
      </c>
    </row>
    <row r="4159" spans="1:5" ht="15">
      <c r="A4159" s="241">
        <v>44003.583379629628</v>
      </c>
      <c r="E4159" s="240">
        <v>108.07510000000001</v>
      </c>
    </row>
    <row r="4160" spans="1:5" ht="15">
      <c r="A4160" s="241">
        <v>44003.6250462963</v>
      </c>
      <c r="E4160" s="240">
        <v>113.65309999999999</v>
      </c>
    </row>
    <row r="4161" spans="1:5" ht="15">
      <c r="A4161" s="241">
        <v>44003.666712962964</v>
      </c>
      <c r="E4161" s="240">
        <v>119.51560000000001</v>
      </c>
    </row>
    <row r="4162" spans="1:5" ht="15">
      <c r="A4162" s="241">
        <v>44003.708379629628</v>
      </c>
      <c r="E4162" s="240">
        <v>123.38720000000001</v>
      </c>
    </row>
    <row r="4163" spans="1:5" ht="15">
      <c r="A4163" s="241">
        <v>44003.7500462963</v>
      </c>
      <c r="E4163" s="240">
        <v>128.8169</v>
      </c>
    </row>
    <row r="4164" spans="1:5" ht="15">
      <c r="A4164" s="241">
        <v>44003.791712962964</v>
      </c>
      <c r="E4164" s="240">
        <v>129.90989999999999</v>
      </c>
    </row>
    <row r="4165" spans="1:5" ht="15">
      <c r="A4165" s="241">
        <v>44003.833379629628</v>
      </c>
      <c r="E4165" s="240">
        <v>126.9957</v>
      </c>
    </row>
    <row r="4166" spans="1:5" ht="15">
      <c r="A4166" s="241">
        <v>44003.8750462963</v>
      </c>
      <c r="E4166" s="240">
        <v>124.5558</v>
      </c>
    </row>
    <row r="4167" spans="1:5" ht="15">
      <c r="A4167" s="241">
        <v>44003.916712962964</v>
      </c>
      <c r="E4167" s="240">
        <v>122.533</v>
      </c>
    </row>
    <row r="4168" spans="1:5" ht="15">
      <c r="A4168" s="241">
        <v>44003.958379629628</v>
      </c>
      <c r="E4168" s="240">
        <v>115.611</v>
      </c>
    </row>
    <row r="4169" spans="1:5" ht="15">
      <c r="A4169" s="241">
        <v>44004.0000462963</v>
      </c>
      <c r="E4169" s="240">
        <v>106.01139999999999</v>
      </c>
    </row>
    <row r="4170" spans="1:5" ht="15">
      <c r="A4170" s="241">
        <v>44004.041712962964</v>
      </c>
      <c r="E4170" s="240">
        <v>98.734480000000005</v>
      </c>
    </row>
    <row r="4171" spans="1:5" ht="15">
      <c r="A4171" s="241">
        <v>44004.083379629628</v>
      </c>
      <c r="E4171" s="240">
        <v>89.942220000000006</v>
      </c>
    </row>
    <row r="4172" spans="1:5" ht="15">
      <c r="A4172" s="241">
        <v>44004.1250462963</v>
      </c>
      <c r="E4172" s="240">
        <v>87.054789999999997</v>
      </c>
    </row>
    <row r="4173" spans="1:5" ht="15">
      <c r="A4173" s="241">
        <v>44004.166712962964</v>
      </c>
      <c r="E4173" s="240">
        <v>85.389259999999993</v>
      </c>
    </row>
    <row r="4174" spans="1:5" ht="15">
      <c r="A4174" s="241">
        <v>44004.208379629628</v>
      </c>
      <c r="E4174" s="240">
        <v>86.952939999999998</v>
      </c>
    </row>
    <row r="4175" spans="1:5" ht="15">
      <c r="A4175" s="241">
        <v>44004.2500462963</v>
      </c>
      <c r="E4175" s="240">
        <v>99.358320000000006</v>
      </c>
    </row>
    <row r="4176" spans="1:5" ht="15">
      <c r="A4176" s="241">
        <v>44004.291712962964</v>
      </c>
      <c r="E4176" s="240">
        <v>103.6305</v>
      </c>
    </row>
    <row r="4177" spans="1:5" ht="15">
      <c r="A4177" s="241">
        <v>44004.333379629628</v>
      </c>
      <c r="E4177" s="240">
        <v>105.6232</v>
      </c>
    </row>
    <row r="4178" spans="1:5" ht="15">
      <c r="A4178" s="241">
        <v>44004.3750462963</v>
      </c>
      <c r="E4178" s="240">
        <v>103.4967</v>
      </c>
    </row>
    <row r="4179" spans="1:5" ht="15">
      <c r="A4179" s="241">
        <v>44004.416712962964</v>
      </c>
      <c r="E4179" s="240">
        <v>110.2359</v>
      </c>
    </row>
    <row r="4180" spans="1:5" ht="15">
      <c r="A4180" s="241">
        <v>44004.458379629628</v>
      </c>
      <c r="E4180" s="240">
        <v>116.3496</v>
      </c>
    </row>
    <row r="4181" spans="1:5" ht="15">
      <c r="A4181" s="241">
        <v>44004.5000462963</v>
      </c>
      <c r="E4181" s="240">
        <v>124.38</v>
      </c>
    </row>
    <row r="4182" spans="1:5" ht="15">
      <c r="A4182" s="241">
        <v>44004.541712962964</v>
      </c>
      <c r="E4182" s="240">
        <v>138.61670000000001</v>
      </c>
    </row>
    <row r="4183" spans="1:5" ht="15">
      <c r="A4183" s="241">
        <v>44004.583379629628</v>
      </c>
      <c r="E4183" s="240">
        <v>149.6875</v>
      </c>
    </row>
    <row r="4184" spans="1:5" ht="15">
      <c r="A4184" s="241">
        <v>44004.6250462963</v>
      </c>
      <c r="E4184" s="240">
        <v>159.64060000000001</v>
      </c>
    </row>
    <row r="4185" spans="1:5" ht="15">
      <c r="A4185" s="241">
        <v>44004.666712962964</v>
      </c>
      <c r="E4185" s="240">
        <v>164.94139999999999</v>
      </c>
    </row>
    <row r="4186" spans="1:5" ht="15">
      <c r="A4186" s="241">
        <v>44004.708379629628</v>
      </c>
      <c r="E4186" s="240">
        <v>169.53129999999999</v>
      </c>
    </row>
    <row r="4187" spans="1:5" ht="15">
      <c r="A4187" s="241">
        <v>44004.7500462963</v>
      </c>
      <c r="E4187" s="240">
        <v>166.2148</v>
      </c>
    </row>
    <row r="4188" spans="1:5" ht="15">
      <c r="A4188" s="241">
        <v>44004.791712962964</v>
      </c>
      <c r="E4188" s="240">
        <v>152.8203</v>
      </c>
    </row>
    <row r="4189" spans="1:5" ht="15">
      <c r="A4189" s="241">
        <v>44004.833379629628</v>
      </c>
      <c r="E4189" s="240">
        <v>146.09379999999999</v>
      </c>
    </row>
    <row r="4190" spans="1:5" ht="15">
      <c r="A4190" s="241">
        <v>44004.8750462963</v>
      </c>
      <c r="E4190" s="240">
        <v>138.56639999999999</v>
      </c>
    </row>
    <row r="4191" spans="1:5" ht="15">
      <c r="A4191" s="241">
        <v>44004.916712962964</v>
      </c>
      <c r="E4191" s="240">
        <v>132.0898</v>
      </c>
    </row>
    <row r="4192" spans="1:5" ht="15">
      <c r="A4192" s="241">
        <v>44004.958379629628</v>
      </c>
      <c r="E4192" s="240">
        <v>123.82810000000001</v>
      </c>
    </row>
    <row r="4193" spans="1:5" ht="15">
      <c r="A4193" s="241">
        <v>44005.0000462963</v>
      </c>
      <c r="E4193" s="240">
        <v>109.8711</v>
      </c>
    </row>
    <row r="4194" spans="1:5" ht="15">
      <c r="A4194" s="241">
        <v>44005.041712962964</v>
      </c>
      <c r="E4194" s="240">
        <v>106.29300000000001</v>
      </c>
    </row>
    <row r="4195" spans="1:5" ht="15">
      <c r="A4195" s="241">
        <v>44005.083379629628</v>
      </c>
      <c r="E4195" s="240">
        <v>97.359380000000002</v>
      </c>
    </row>
    <row r="4196" spans="1:5" ht="15">
      <c r="A4196" s="241">
        <v>44005.1250462963</v>
      </c>
      <c r="E4196" s="240">
        <v>95.3125</v>
      </c>
    </row>
    <row r="4197" spans="1:5" ht="15">
      <c r="A4197" s="241">
        <v>44005.166712962964</v>
      </c>
      <c r="E4197" s="240">
        <v>93.191410000000005</v>
      </c>
    </row>
    <row r="4198" spans="1:5" ht="15">
      <c r="A4198" s="241">
        <v>44005.208379629628</v>
      </c>
      <c r="E4198" s="240">
        <v>87.707030000000003</v>
      </c>
    </row>
    <row r="4199" spans="1:5" ht="15">
      <c r="A4199" s="241">
        <v>44005.2500462963</v>
      </c>
      <c r="E4199" s="240">
        <v>95.601560000000006</v>
      </c>
    </row>
    <row r="4200" spans="1:5" ht="15">
      <c r="A4200" s="241">
        <v>44005.291712962964</v>
      </c>
      <c r="E4200" s="240">
        <v>101.9688</v>
      </c>
    </row>
    <row r="4201" spans="1:5" ht="15">
      <c r="A4201" s="241">
        <v>44005.333379629628</v>
      </c>
      <c r="E4201" s="240">
        <v>104.3421</v>
      </c>
    </row>
    <row r="4202" spans="1:5" ht="15">
      <c r="A4202" s="241">
        <v>44005.3750462963</v>
      </c>
      <c r="E4202" s="240">
        <v>107.2786</v>
      </c>
    </row>
    <row r="4203" spans="1:5" ht="15">
      <c r="A4203" s="241">
        <v>44005.416712962964</v>
      </c>
      <c r="E4203" s="240">
        <v>111.485</v>
      </c>
    </row>
    <row r="4204" spans="1:5" ht="15">
      <c r="A4204" s="241">
        <v>44005.458379629628</v>
      </c>
      <c r="E4204" s="240">
        <v>118.59399999999999</v>
      </c>
    </row>
    <row r="4205" spans="1:5" ht="15">
      <c r="A4205" s="241">
        <v>44005.5000462963</v>
      </c>
      <c r="E4205" s="240">
        <v>127.1906</v>
      </c>
    </row>
    <row r="4206" spans="1:5" ht="15">
      <c r="A4206" s="241">
        <v>44005.541712962964</v>
      </c>
      <c r="E4206" s="240">
        <v>139.696</v>
      </c>
    </row>
    <row r="4207" spans="1:5" ht="15">
      <c r="A4207" s="241">
        <v>44005.583379629628</v>
      </c>
      <c r="E4207" s="240">
        <v>150.02619999999999</v>
      </c>
    </row>
    <row r="4208" spans="1:5" ht="15">
      <c r="A4208" s="241">
        <v>44005.6250462963</v>
      </c>
      <c r="E4208" s="240">
        <v>161.47540000000001</v>
      </c>
    </row>
    <row r="4209" spans="1:5" ht="15">
      <c r="A4209" s="241">
        <v>44005.666712962964</v>
      </c>
      <c r="E4209" s="240">
        <v>166.4468</v>
      </c>
    </row>
    <row r="4210" spans="1:5" ht="15">
      <c r="A4210" s="241">
        <v>44005.708379629628</v>
      </c>
      <c r="E4210" s="240">
        <v>169.3109</v>
      </c>
    </row>
    <row r="4211" spans="1:5" ht="15">
      <c r="A4211" s="241">
        <v>44005.7500462963</v>
      </c>
      <c r="E4211" s="240">
        <v>165.39109999999999</v>
      </c>
    </row>
    <row r="4212" spans="1:5" ht="15">
      <c r="A4212" s="241">
        <v>44005.791712962964</v>
      </c>
      <c r="E4212" s="240">
        <v>158.6482</v>
      </c>
    </row>
    <row r="4213" spans="1:5" ht="15">
      <c r="A4213" s="241">
        <v>44005.833379629628</v>
      </c>
      <c r="E4213" s="240">
        <v>146.80410000000001</v>
      </c>
    </row>
    <row r="4214" spans="1:5" ht="15">
      <c r="A4214" s="241">
        <v>44005.8750462963</v>
      </c>
      <c r="E4214" s="240">
        <v>139.59690000000001</v>
      </c>
    </row>
    <row r="4215" spans="1:5" ht="15">
      <c r="A4215" s="241">
        <v>44005.916712962964</v>
      </c>
      <c r="E4215" s="240">
        <v>130.27680000000001</v>
      </c>
    </row>
    <row r="4216" spans="1:5" ht="15">
      <c r="A4216" s="241">
        <v>44005.958379629628</v>
      </c>
      <c r="E4216" s="240">
        <v>122.70650000000001</v>
      </c>
    </row>
    <row r="4217" spans="1:5" ht="15">
      <c r="A4217" s="241">
        <v>44006.0000462963</v>
      </c>
      <c r="E4217" s="240">
        <v>110.3974</v>
      </c>
    </row>
    <row r="4218" spans="1:5" ht="15">
      <c r="A4218" s="241">
        <v>44006.041712962964</v>
      </c>
      <c r="E4218" s="240">
        <v>105.4417</v>
      </c>
    </row>
    <row r="4219" spans="1:5" ht="15">
      <c r="A4219" s="241">
        <v>44006.083379629628</v>
      </c>
      <c r="E4219" s="240">
        <v>102.16849999999999</v>
      </c>
    </row>
    <row r="4220" spans="1:5" ht="15">
      <c r="A4220" s="241">
        <v>44006.1250462963</v>
      </c>
      <c r="E4220" s="240">
        <v>97.047809999999998</v>
      </c>
    </row>
    <row r="4221" spans="1:5" ht="15">
      <c r="A4221" s="241">
        <v>44006.166712962964</v>
      </c>
      <c r="E4221" s="240">
        <v>97.948300000000003</v>
      </c>
    </row>
    <row r="4222" spans="1:5" ht="15">
      <c r="A4222" s="241">
        <v>44006.208379629628</v>
      </c>
      <c r="E4222" s="240">
        <v>95.393559999999994</v>
      </c>
    </row>
    <row r="4223" spans="1:5" ht="15">
      <c r="A4223" s="241">
        <v>44006.2500462963</v>
      </c>
      <c r="E4223" s="240">
        <v>98.393950000000004</v>
      </c>
    </row>
    <row r="4224" spans="1:5" ht="15">
      <c r="A4224" s="241">
        <v>44006.291712962964</v>
      </c>
      <c r="E4224" s="240">
        <v>103.8853</v>
      </c>
    </row>
    <row r="4225" spans="1:5" ht="15">
      <c r="A4225" s="241">
        <v>44006.333379629628</v>
      </c>
      <c r="E4225" s="240">
        <v>108.28149999999999</v>
      </c>
    </row>
    <row r="4226" spans="1:5" ht="15">
      <c r="A4226" s="241">
        <v>44006.3750462963</v>
      </c>
      <c r="E4226" s="240">
        <v>116.2555</v>
      </c>
    </row>
    <row r="4227" spans="1:5" ht="15">
      <c r="A4227" s="241">
        <v>44006.416712962964</v>
      </c>
      <c r="E4227" s="240">
        <v>121.68380000000001</v>
      </c>
    </row>
    <row r="4228" spans="1:5" ht="15">
      <c r="A4228" s="241">
        <v>44006.458379629628</v>
      </c>
      <c r="E4228" s="240">
        <v>130.4768</v>
      </c>
    </row>
    <row r="4229" spans="1:5" ht="15">
      <c r="A4229" s="241">
        <v>44006.5000462963</v>
      </c>
      <c r="E4229" s="240">
        <v>138.9462</v>
      </c>
    </row>
    <row r="4230" spans="1:5" ht="15">
      <c r="A4230" s="241">
        <v>44006.541712962964</v>
      </c>
      <c r="E4230" s="240">
        <v>146.85290000000001</v>
      </c>
    </row>
    <row r="4231" spans="1:5" ht="15">
      <c r="A4231" s="241">
        <v>44006.583379629628</v>
      </c>
      <c r="E4231" s="240">
        <v>158.2457</v>
      </c>
    </row>
    <row r="4232" spans="1:5" ht="15">
      <c r="A4232" s="241">
        <v>44006.6250462963</v>
      </c>
      <c r="E4232" s="240">
        <v>166.80289999999999</v>
      </c>
    </row>
    <row r="4233" spans="1:5" ht="15">
      <c r="A4233" s="241">
        <v>44006.666712962964</v>
      </c>
      <c r="E4233" s="240">
        <v>171.47980000000001</v>
      </c>
    </row>
    <row r="4234" spans="1:5" ht="15">
      <c r="A4234" s="241">
        <v>44006.708379629628</v>
      </c>
      <c r="E4234" s="240">
        <v>172.27099999999999</v>
      </c>
    </row>
    <row r="4235" spans="1:5" ht="15">
      <c r="A4235" s="241">
        <v>44006.7500462963</v>
      </c>
      <c r="E4235" s="240">
        <v>169.78049999999999</v>
      </c>
    </row>
    <row r="4236" spans="1:5" ht="15">
      <c r="A4236" s="241">
        <v>44006.791712962964</v>
      </c>
      <c r="E4236" s="240">
        <v>155.59870000000001</v>
      </c>
    </row>
    <row r="4237" spans="1:5" ht="15">
      <c r="A4237" s="241">
        <v>44006.833379629628</v>
      </c>
      <c r="E4237" s="240">
        <v>140.51009999999999</v>
      </c>
    </row>
    <row r="4238" spans="1:5" ht="15">
      <c r="A4238" s="241">
        <v>44006.8750462963</v>
      </c>
      <c r="E4238" s="240">
        <v>138.1798</v>
      </c>
    </row>
    <row r="4239" spans="1:5" ht="15">
      <c r="A4239" s="241">
        <v>44006.916712962964</v>
      </c>
      <c r="E4239" s="240">
        <v>128.30260000000001</v>
      </c>
    </row>
    <row r="4240" spans="1:5" ht="15">
      <c r="A4240" s="241">
        <v>44006.958379629628</v>
      </c>
      <c r="E4240" s="240">
        <v>120.254</v>
      </c>
    </row>
    <row r="4241" spans="1:5" ht="15">
      <c r="A4241" s="241">
        <v>44007.0000462963</v>
      </c>
      <c r="E4241" s="240">
        <v>111.7474</v>
      </c>
    </row>
    <row r="4242" spans="1:5" ht="15">
      <c r="A4242" s="241">
        <v>44007.041712962964</v>
      </c>
      <c r="E4242" s="240">
        <v>102.4118</v>
      </c>
    </row>
    <row r="4243" spans="1:5" ht="15">
      <c r="A4243" s="241">
        <v>44007.083379629628</v>
      </c>
      <c r="E4243" s="240">
        <v>92.469470000000001</v>
      </c>
    </row>
    <row r="4244" spans="1:5" ht="15">
      <c r="A4244" s="241">
        <v>44007.1250462963</v>
      </c>
      <c r="E4244" s="240">
        <v>91.148229999999998</v>
      </c>
    </row>
    <row r="4245" spans="1:5" ht="15">
      <c r="A4245" s="241">
        <v>44007.166712962964</v>
      </c>
      <c r="E4245" s="240">
        <v>87.648219999999995</v>
      </c>
    </row>
    <row r="4246" spans="1:5" ht="15">
      <c r="A4246" s="241">
        <v>44007.208379629628</v>
      </c>
      <c r="E4246" s="240">
        <v>89.71217</v>
      </c>
    </row>
    <row r="4247" spans="1:5" ht="15">
      <c r="A4247" s="241">
        <v>44007.2500462963</v>
      </c>
      <c r="E4247" s="240">
        <v>96.52046</v>
      </c>
    </row>
    <row r="4248" spans="1:5" ht="15">
      <c r="A4248" s="241">
        <v>44007.291712962964</v>
      </c>
      <c r="E4248" s="240">
        <v>105.5637</v>
      </c>
    </row>
    <row r="4249" spans="1:5" ht="15">
      <c r="A4249" s="241">
        <v>44007.333379629628</v>
      </c>
      <c r="E4249" s="240">
        <v>103.7379</v>
      </c>
    </row>
    <row r="4250" spans="1:5" ht="15">
      <c r="A4250" s="241">
        <v>44007.3750462963</v>
      </c>
      <c r="E4250" s="240">
        <v>110.4913</v>
      </c>
    </row>
    <row r="4251" spans="1:5" ht="15">
      <c r="A4251" s="241">
        <v>44007.416712962964</v>
      </c>
      <c r="E4251" s="240">
        <v>114.2983</v>
      </c>
    </row>
    <row r="4252" spans="1:5" ht="15">
      <c r="A4252" s="241">
        <v>44007.458379629628</v>
      </c>
      <c r="E4252" s="240">
        <v>117.71299999999999</v>
      </c>
    </row>
    <row r="4253" spans="1:5" ht="15">
      <c r="A4253" s="241">
        <v>44007.5000462963</v>
      </c>
      <c r="E4253" s="240">
        <v>127.5324</v>
      </c>
    </row>
    <row r="4254" spans="1:5" ht="15">
      <c r="A4254" s="241">
        <v>44007.541712962964</v>
      </c>
      <c r="E4254" s="240">
        <v>135.0301</v>
      </c>
    </row>
    <row r="4255" spans="1:5" ht="15">
      <c r="A4255" s="241">
        <v>44007.583379629628</v>
      </c>
      <c r="E4255" s="240">
        <v>147.6944</v>
      </c>
    </row>
    <row r="4256" spans="1:5" ht="15">
      <c r="A4256" s="241">
        <v>44007.6250462963</v>
      </c>
      <c r="E4256" s="240">
        <v>159.9316</v>
      </c>
    </row>
    <row r="4257" spans="1:5" ht="15">
      <c r="A4257" s="241">
        <v>44007.666712962964</v>
      </c>
      <c r="E4257" s="240">
        <v>161.29640000000001</v>
      </c>
    </row>
    <row r="4258" spans="1:5" ht="15">
      <c r="A4258" s="241">
        <v>44007.708379629628</v>
      </c>
      <c r="E4258" s="240">
        <v>163.55070000000001</v>
      </c>
    </row>
    <row r="4259" spans="1:5" ht="15">
      <c r="A4259" s="241">
        <v>44007.7500462963</v>
      </c>
      <c r="E4259" s="240">
        <v>160.86590000000001</v>
      </c>
    </row>
    <row r="4260" spans="1:5" ht="15">
      <c r="A4260" s="241">
        <v>44007.791712962964</v>
      </c>
      <c r="E4260" s="240">
        <v>154.6292</v>
      </c>
    </row>
    <row r="4261" spans="1:5" ht="15">
      <c r="A4261" s="241">
        <v>44007.833379629628</v>
      </c>
      <c r="E4261" s="240">
        <v>141.0034</v>
      </c>
    </row>
    <row r="4262" spans="1:5" ht="15">
      <c r="A4262" s="241">
        <v>44007.8750462963</v>
      </c>
      <c r="E4262" s="240">
        <v>136.1977</v>
      </c>
    </row>
    <row r="4263" spans="1:5" ht="15">
      <c r="A4263" s="241">
        <v>44007.916712962964</v>
      </c>
      <c r="E4263" s="240">
        <v>128.88319999999999</v>
      </c>
    </row>
    <row r="4264" spans="1:5" ht="15">
      <c r="A4264" s="241">
        <v>44007.958379629628</v>
      </c>
      <c r="E4264" s="240">
        <v>121.41930000000001</v>
      </c>
    </row>
    <row r="4265" spans="1:5" ht="15">
      <c r="A4265" s="241">
        <v>44008.0000462963</v>
      </c>
      <c r="E4265" s="240">
        <v>113.5759</v>
      </c>
    </row>
    <row r="4266" spans="1:5" ht="15">
      <c r="A4266" s="241">
        <v>44008.041712962964</v>
      </c>
      <c r="E4266" s="240">
        <v>105.8914</v>
      </c>
    </row>
    <row r="4267" spans="1:5" ht="15">
      <c r="A4267" s="241">
        <v>44008.083379629628</v>
      </c>
      <c r="E4267" s="240">
        <v>98.781570000000002</v>
      </c>
    </row>
    <row r="4268" spans="1:5" ht="15">
      <c r="A4268" s="241">
        <v>44008.1250462963</v>
      </c>
      <c r="E4268" s="240">
        <v>97.737549999999999</v>
      </c>
    </row>
    <row r="4269" spans="1:5" ht="15">
      <c r="A4269" s="241">
        <v>44008.166712962964</v>
      </c>
      <c r="E4269" s="240">
        <v>95.583290000000005</v>
      </c>
    </row>
    <row r="4270" spans="1:5" ht="15">
      <c r="A4270" s="241">
        <v>44008.208379629628</v>
      </c>
      <c r="E4270" s="240">
        <v>91.718689999999995</v>
      </c>
    </row>
    <row r="4271" spans="1:5" ht="15">
      <c r="A4271" s="241">
        <v>44008.2500462963</v>
      </c>
      <c r="E4271" s="240">
        <v>95.75009</v>
      </c>
    </row>
    <row r="4272" spans="1:5" ht="15">
      <c r="A4272" s="241">
        <v>44008.291712962964</v>
      </c>
      <c r="E4272" s="240">
        <v>106.087</v>
      </c>
    </row>
    <row r="4273" spans="1:5" ht="15">
      <c r="A4273" s="241">
        <v>44008.333379629628</v>
      </c>
      <c r="E4273" s="240">
        <v>105.6251</v>
      </c>
    </row>
    <row r="4274" spans="1:5" ht="15">
      <c r="A4274" s="241">
        <v>44008.3750462963</v>
      </c>
      <c r="E4274" s="240">
        <v>109.0522</v>
      </c>
    </row>
    <row r="4275" spans="1:5" ht="15">
      <c r="A4275" s="241">
        <v>44008.416712962964</v>
      </c>
      <c r="E4275" s="240">
        <v>114.37439999999999</v>
      </c>
    </row>
    <row r="4276" spans="1:5" ht="15">
      <c r="A4276" s="241">
        <v>44008.458379629628</v>
      </c>
      <c r="E4276" s="240">
        <v>122.45269999999999</v>
      </c>
    </row>
    <row r="4277" spans="1:5" ht="15">
      <c r="A4277" s="241">
        <v>44008.5000462963</v>
      </c>
      <c r="E4277" s="240">
        <v>136.0215</v>
      </c>
    </row>
    <row r="4278" spans="1:5" ht="15">
      <c r="A4278" s="241">
        <v>44008.541712962964</v>
      </c>
      <c r="E4278" s="240">
        <v>143.6883</v>
      </c>
    </row>
    <row r="4279" spans="1:5" ht="15">
      <c r="A4279" s="241">
        <v>44008.583379629628</v>
      </c>
      <c r="E4279" s="240">
        <v>150.1097</v>
      </c>
    </row>
    <row r="4280" spans="1:5" ht="15">
      <c r="A4280" s="241">
        <v>44008.6250462963</v>
      </c>
      <c r="E4280" s="240">
        <v>158.9821</v>
      </c>
    </row>
    <row r="4281" spans="1:5" ht="15">
      <c r="A4281" s="241">
        <v>44008.666712962964</v>
      </c>
      <c r="E4281" s="240">
        <v>164.61959999999999</v>
      </c>
    </row>
    <row r="4282" spans="1:5" ht="15">
      <c r="A4282" s="241">
        <v>44008.708379629628</v>
      </c>
      <c r="E4282" s="240">
        <v>168.31649999999999</v>
      </c>
    </row>
    <row r="4283" spans="1:5" ht="15">
      <c r="A4283" s="241">
        <v>44008.7500462963</v>
      </c>
      <c r="E4283" s="240">
        <v>164.61750000000001</v>
      </c>
    </row>
    <row r="4284" spans="1:5" ht="15">
      <c r="A4284" s="241">
        <v>44008.791712962964</v>
      </c>
      <c r="E4284" s="240">
        <v>153.7002</v>
      </c>
    </row>
    <row r="4285" spans="1:5" ht="15">
      <c r="A4285" s="241">
        <v>44008.833379629628</v>
      </c>
      <c r="E4285" s="240">
        <v>141.02350000000001</v>
      </c>
    </row>
    <row r="4286" spans="1:5" ht="15">
      <c r="A4286" s="241">
        <v>44008.8750462963</v>
      </c>
      <c r="E4286" s="240">
        <v>137.15629999999999</v>
      </c>
    </row>
    <row r="4287" spans="1:5" ht="15">
      <c r="A4287" s="241">
        <v>44008.916712962964</v>
      </c>
      <c r="E4287" s="240">
        <v>131.51230000000001</v>
      </c>
    </row>
    <row r="4288" spans="1:5" ht="15">
      <c r="A4288" s="241">
        <v>44008.958379629628</v>
      </c>
      <c r="E4288" s="240">
        <v>121.7777</v>
      </c>
    </row>
    <row r="4289" spans="1:5" ht="15">
      <c r="A4289" s="241">
        <v>44009.0000462963</v>
      </c>
      <c r="E4289" s="240">
        <v>114.9127</v>
      </c>
    </row>
    <row r="4290" spans="1:5" ht="15">
      <c r="A4290" s="241">
        <v>44009.041712962964</v>
      </c>
      <c r="E4290" s="240">
        <v>104.76439999999999</v>
      </c>
    </row>
    <row r="4291" spans="1:5" ht="15">
      <c r="A4291" s="241">
        <v>44009.083379629628</v>
      </c>
      <c r="E4291" s="240">
        <v>98.436220000000006</v>
      </c>
    </row>
    <row r="4292" spans="1:5" ht="15">
      <c r="A4292" s="241">
        <v>44009.1250462963</v>
      </c>
      <c r="E4292" s="240">
        <v>93.226900000000001</v>
      </c>
    </row>
    <row r="4293" spans="1:5" ht="15">
      <c r="A4293" s="241">
        <v>44009.166712962964</v>
      </c>
      <c r="E4293" s="240">
        <v>92.110889999999998</v>
      </c>
    </row>
    <row r="4294" spans="1:5" ht="15">
      <c r="A4294" s="241">
        <v>44009.208379629628</v>
      </c>
      <c r="E4294" s="240">
        <v>96.434910000000002</v>
      </c>
    </row>
    <row r="4295" spans="1:5" ht="15">
      <c r="A4295" s="241">
        <v>44009.2500462963</v>
      </c>
      <c r="E4295" s="240">
        <v>95.668800000000005</v>
      </c>
    </row>
    <row r="4296" spans="1:5" ht="15">
      <c r="A4296" s="241">
        <v>44009.291712962964</v>
      </c>
      <c r="E4296" s="240">
        <v>97.965379999999996</v>
      </c>
    </row>
    <row r="4297" spans="1:5" ht="15">
      <c r="A4297" s="241">
        <v>44009.333379629628</v>
      </c>
      <c r="E4297" s="240">
        <v>93.551339999999996</v>
      </c>
    </row>
    <row r="4298" spans="1:5" ht="15">
      <c r="A4298" s="241">
        <v>44009.3750462963</v>
      </c>
      <c r="E4298" s="240">
        <v>94.948670000000007</v>
      </c>
    </row>
    <row r="4299" spans="1:5" ht="15">
      <c r="A4299" s="241">
        <v>44009.416712962964</v>
      </c>
      <c r="E4299" s="240">
        <v>102.12439999999999</v>
      </c>
    </row>
    <row r="4300" spans="1:5" ht="15">
      <c r="A4300" s="241">
        <v>44009.458379629628</v>
      </c>
      <c r="E4300" s="240">
        <v>111.03530000000001</v>
      </c>
    </row>
    <row r="4301" spans="1:5" ht="15">
      <c r="A4301" s="241">
        <v>44009.5000462963</v>
      </c>
      <c r="E4301" s="240">
        <v>121.7294</v>
      </c>
    </row>
    <row r="4302" spans="1:5" ht="15">
      <c r="A4302" s="241">
        <v>44009.541712962964</v>
      </c>
      <c r="E4302" s="240">
        <v>128.24459999999999</v>
      </c>
    </row>
    <row r="4303" spans="1:5" ht="15">
      <c r="A4303" s="241">
        <v>44009.583379629628</v>
      </c>
      <c r="E4303" s="240">
        <v>133.4462</v>
      </c>
    </row>
    <row r="4304" spans="1:5" ht="15">
      <c r="A4304" s="241">
        <v>44009.6250462963</v>
      </c>
      <c r="E4304" s="240">
        <v>139.53380000000001</v>
      </c>
    </row>
    <row r="4305" spans="1:5" ht="15">
      <c r="A4305" s="241">
        <v>44009.666712962964</v>
      </c>
      <c r="E4305" s="240">
        <v>140.58959999999999</v>
      </c>
    </row>
    <row r="4306" spans="1:5" ht="15">
      <c r="A4306" s="241">
        <v>44009.708379629628</v>
      </c>
      <c r="E4306" s="240">
        <v>144.05930000000001</v>
      </c>
    </row>
    <row r="4307" spans="1:5" ht="15">
      <c r="A4307" s="241">
        <v>44009.7500462963</v>
      </c>
      <c r="E4307" s="240">
        <v>146.232</v>
      </c>
    </row>
    <row r="4308" spans="1:5" ht="15">
      <c r="A4308" s="241">
        <v>44009.791712962964</v>
      </c>
      <c r="E4308" s="240">
        <v>142.4906</v>
      </c>
    </row>
    <row r="4309" spans="1:5" ht="15">
      <c r="A4309" s="241">
        <v>44009.833379629628</v>
      </c>
      <c r="E4309" s="240">
        <v>132.4889</v>
      </c>
    </row>
    <row r="4310" spans="1:5" ht="15">
      <c r="A4310" s="241">
        <v>44009.8750462963</v>
      </c>
      <c r="E4310" s="240">
        <v>129.2484</v>
      </c>
    </row>
    <row r="4311" spans="1:5" ht="15">
      <c r="A4311" s="241">
        <v>44009.916712962964</v>
      </c>
      <c r="E4311" s="240">
        <v>124.0408</v>
      </c>
    </row>
    <row r="4312" spans="1:5" ht="15">
      <c r="A4312" s="241">
        <v>44009.958379629628</v>
      </c>
      <c r="E4312" s="240">
        <v>115.6772</v>
      </c>
    </row>
    <row r="4313" spans="1:5" ht="15">
      <c r="A4313" s="241">
        <v>44010.0000462963</v>
      </c>
      <c r="E4313" s="240">
        <v>108.7628</v>
      </c>
    </row>
    <row r="4314" spans="1:5" ht="15">
      <c r="A4314" s="241">
        <v>44010.041712962964</v>
      </c>
      <c r="E4314" s="240">
        <v>102.9447</v>
      </c>
    </row>
    <row r="4315" spans="1:5" ht="15">
      <c r="A4315" s="241">
        <v>44010.083379629628</v>
      </c>
      <c r="E4315" s="240">
        <v>100.63290000000001</v>
      </c>
    </row>
    <row r="4316" spans="1:5" ht="15">
      <c r="A4316" s="241">
        <v>44010.1250462963</v>
      </c>
      <c r="E4316" s="240">
        <v>96.376949999999994</v>
      </c>
    </row>
    <row r="4317" spans="1:5" ht="15">
      <c r="A4317" s="241">
        <v>44010.166712962964</v>
      </c>
      <c r="E4317" s="240">
        <v>96.230040000000002</v>
      </c>
    </row>
    <row r="4318" spans="1:5" ht="15">
      <c r="A4318" s="241">
        <v>44010.208379629628</v>
      </c>
      <c r="E4318" s="240">
        <v>93.55068</v>
      </c>
    </row>
    <row r="4319" spans="1:5" ht="15">
      <c r="A4319" s="241">
        <v>44010.2500462963</v>
      </c>
      <c r="E4319" s="240">
        <v>96.714439999999996</v>
      </c>
    </row>
    <row r="4320" spans="1:5" ht="15">
      <c r="A4320" s="241">
        <v>44010.291712962964</v>
      </c>
      <c r="E4320" s="240">
        <v>90.931899999999999</v>
      </c>
    </row>
    <row r="4321" spans="1:5" ht="15">
      <c r="A4321" s="241">
        <v>44010.333379629628</v>
      </c>
      <c r="E4321" s="240">
        <v>90.048000000000002</v>
      </c>
    </row>
    <row r="4322" spans="1:5" ht="15">
      <c r="A4322" s="241">
        <v>44010.3750462963</v>
      </c>
      <c r="E4322" s="240">
        <v>87.722340000000003</v>
      </c>
    </row>
    <row r="4323" spans="1:5" ht="15">
      <c r="A4323" s="241">
        <v>44010.416712962964</v>
      </c>
      <c r="E4323" s="240">
        <v>92.108019999999996</v>
      </c>
    </row>
    <row r="4324" spans="1:5" ht="15">
      <c r="A4324" s="241">
        <v>44010.458379629628</v>
      </c>
      <c r="E4324" s="240">
        <v>95.137839999999997</v>
      </c>
    </row>
    <row r="4325" spans="1:5" ht="15">
      <c r="A4325" s="241">
        <v>44010.5000462963</v>
      </c>
      <c r="E4325" s="240">
        <v>97.956980000000001</v>
      </c>
    </row>
    <row r="4326" spans="1:5" ht="15">
      <c r="A4326" s="241">
        <v>44010.541712962964</v>
      </c>
      <c r="E4326" s="240">
        <v>97.920100000000005</v>
      </c>
    </row>
    <row r="4327" spans="1:5" ht="15">
      <c r="A4327" s="241">
        <v>44010.583379629628</v>
      </c>
      <c r="E4327" s="240">
        <v>100.4284</v>
      </c>
    </row>
    <row r="4328" spans="1:5" ht="15">
      <c r="A4328" s="241">
        <v>44010.6250462963</v>
      </c>
      <c r="E4328" s="240">
        <v>102.26730000000001</v>
      </c>
    </row>
    <row r="4329" spans="1:5" ht="15">
      <c r="A4329" s="241">
        <v>44010.666712962964</v>
      </c>
      <c r="E4329" s="240">
        <v>107.3146</v>
      </c>
    </row>
    <row r="4330" spans="1:5" ht="15">
      <c r="A4330" s="241">
        <v>44010.708379629628</v>
      </c>
      <c r="E4330" s="240">
        <v>112.9041</v>
      </c>
    </row>
    <row r="4331" spans="1:5" ht="15">
      <c r="A4331" s="241">
        <v>44010.7500462963</v>
      </c>
      <c r="E4331" s="240">
        <v>119.083</v>
      </c>
    </row>
    <row r="4332" spans="1:5" ht="15">
      <c r="A4332" s="241">
        <v>44010.791712962964</v>
      </c>
      <c r="E4332" s="240">
        <v>117.21</v>
      </c>
    </row>
    <row r="4333" spans="1:5" ht="15">
      <c r="A4333" s="241">
        <v>44010.833379629628</v>
      </c>
      <c r="E4333" s="240">
        <v>119.7863</v>
      </c>
    </row>
    <row r="4334" spans="1:5" ht="15">
      <c r="A4334" s="241">
        <v>44010.8750462963</v>
      </c>
      <c r="E4334" s="240">
        <v>117.5509</v>
      </c>
    </row>
    <row r="4335" spans="1:5" ht="15">
      <c r="A4335" s="241">
        <v>44010.916712962964</v>
      </c>
      <c r="E4335" s="240">
        <v>114.7264</v>
      </c>
    </row>
    <row r="4336" spans="1:5" ht="15">
      <c r="A4336" s="241">
        <v>44010.958379629628</v>
      </c>
      <c r="E4336" s="240">
        <v>107.14579999999999</v>
      </c>
    </row>
    <row r="4337" spans="1:5" ht="15">
      <c r="A4337" s="241">
        <v>44011.0000462963</v>
      </c>
      <c r="E4337" s="240">
        <v>103.31</v>
      </c>
    </row>
    <row r="4338" spans="1:5" ht="15">
      <c r="A4338" s="241">
        <v>44011.041712962964</v>
      </c>
      <c r="E4338" s="240">
        <v>95.283850000000001</v>
      </c>
    </row>
    <row r="4339" spans="1:5" ht="15">
      <c r="A4339" s="241">
        <v>44011.083379629628</v>
      </c>
      <c r="E4339" s="240">
        <v>88.311120000000003</v>
      </c>
    </row>
    <row r="4340" spans="1:5" ht="15">
      <c r="A4340" s="241">
        <v>44011.1250462963</v>
      </c>
      <c r="E4340" s="240">
        <v>85.189629999999994</v>
      </c>
    </row>
    <row r="4341" spans="1:5" ht="15">
      <c r="A4341" s="241">
        <v>44011.166712962964</v>
      </c>
      <c r="E4341" s="240">
        <v>83.720410000000001</v>
      </c>
    </row>
    <row r="4342" spans="1:5" ht="15">
      <c r="A4342" s="241">
        <v>44011.208379629628</v>
      </c>
      <c r="E4342" s="240">
        <v>87.305080000000004</v>
      </c>
    </row>
    <row r="4343" spans="1:5" ht="15">
      <c r="A4343" s="241">
        <v>44011.2500462963</v>
      </c>
      <c r="E4343" s="240">
        <v>95.199640000000002</v>
      </c>
    </row>
    <row r="4344" spans="1:5" ht="15">
      <c r="A4344" s="241">
        <v>44011.291712962964</v>
      </c>
      <c r="E4344" s="240">
        <v>98.942019999999999</v>
      </c>
    </row>
    <row r="4345" spans="1:5" ht="15">
      <c r="A4345" s="241">
        <v>44011.333379629628</v>
      </c>
      <c r="E4345" s="240">
        <v>100.47029999999999</v>
      </c>
    </row>
    <row r="4346" spans="1:5" ht="15">
      <c r="A4346" s="241">
        <v>44011.3750462963</v>
      </c>
      <c r="E4346" s="240">
        <v>105.3736</v>
      </c>
    </row>
    <row r="4347" spans="1:5" ht="15">
      <c r="A4347" s="241">
        <v>44011.416712962964</v>
      </c>
      <c r="E4347" s="240">
        <v>108.67189999999999</v>
      </c>
    </row>
    <row r="4348" spans="1:5" ht="15">
      <c r="A4348" s="241">
        <v>44011.458379629628</v>
      </c>
      <c r="E4348" s="240">
        <v>113.6101</v>
      </c>
    </row>
    <row r="4349" spans="1:5" ht="15">
      <c r="A4349" s="241">
        <v>44011.5000462963</v>
      </c>
      <c r="E4349" s="240">
        <v>117.7124</v>
      </c>
    </row>
    <row r="4350" spans="1:5" ht="15">
      <c r="A4350" s="241">
        <v>44011.541712962964</v>
      </c>
      <c r="E4350" s="240">
        <v>121.8569</v>
      </c>
    </row>
    <row r="4351" spans="1:5" ht="15">
      <c r="A4351" s="241">
        <v>44011.583379629628</v>
      </c>
      <c r="E4351" s="240">
        <v>125.4512</v>
      </c>
    </row>
    <row r="4352" spans="1:5" ht="15">
      <c r="A4352" s="241">
        <v>44011.6250462963</v>
      </c>
      <c r="E4352" s="240">
        <v>126.1435</v>
      </c>
    </row>
    <row r="4353" spans="1:5" ht="15">
      <c r="A4353" s="241">
        <v>44011.666712962964</v>
      </c>
      <c r="E4353" s="240">
        <v>129.98419999999999</v>
      </c>
    </row>
    <row r="4354" spans="1:5" ht="15">
      <c r="A4354" s="241">
        <v>44011.708379629628</v>
      </c>
      <c r="E4354" s="240">
        <v>135.22880000000001</v>
      </c>
    </row>
    <row r="4355" spans="1:5" ht="15">
      <c r="A4355" s="241">
        <v>44011.7500462963</v>
      </c>
      <c r="E4355" s="240">
        <v>131.44130000000001</v>
      </c>
    </row>
    <row r="4356" spans="1:5" ht="15">
      <c r="A4356" s="241">
        <v>44011.791712962964</v>
      </c>
      <c r="E4356" s="240">
        <v>130.9752</v>
      </c>
    </row>
    <row r="4357" spans="1:5" ht="15">
      <c r="A4357" s="241">
        <v>44011.833379629628</v>
      </c>
      <c r="E4357" s="240">
        <v>126.4537</v>
      </c>
    </row>
    <row r="4358" spans="1:5" ht="15">
      <c r="A4358" s="241">
        <v>44011.8750462963</v>
      </c>
      <c r="E4358" s="240">
        <v>124.758</v>
      </c>
    </row>
    <row r="4359" spans="1:5" ht="15">
      <c r="A4359" s="241">
        <v>44011.916712962964</v>
      </c>
      <c r="E4359" s="240">
        <v>117.51049999999999</v>
      </c>
    </row>
    <row r="4360" spans="1:5" ht="15">
      <c r="A4360" s="241">
        <v>44011.958379629628</v>
      </c>
      <c r="E4360" s="240">
        <v>112.0714</v>
      </c>
    </row>
    <row r="4361" spans="1:5" ht="15">
      <c r="A4361" s="241">
        <v>44012.0000462963</v>
      </c>
      <c r="E4361" s="240">
        <v>102.56229999999999</v>
      </c>
    </row>
    <row r="4362" spans="1:5" ht="15">
      <c r="A4362" s="241">
        <v>44012.041712962964</v>
      </c>
      <c r="E4362" s="240">
        <v>92.053690000000003</v>
      </c>
    </row>
    <row r="4363" spans="1:5" ht="15">
      <c r="A4363" s="241">
        <v>44012.083379629628</v>
      </c>
      <c r="E4363" s="240">
        <v>87.347499999999997</v>
      </c>
    </row>
    <row r="4364" spans="1:5" ht="15">
      <c r="A4364" s="241">
        <v>44012.1250462963</v>
      </c>
      <c r="E4364" s="240">
        <v>86.924679999999995</v>
      </c>
    </row>
    <row r="4365" spans="1:5" ht="15">
      <c r="A4365" s="241">
        <v>44012.166712962964</v>
      </c>
      <c r="E4365" s="240">
        <v>83.606740000000002</v>
      </c>
    </row>
    <row r="4366" spans="1:5" ht="15">
      <c r="A4366" s="241">
        <v>44012.208379629628</v>
      </c>
      <c r="E4366" s="240">
        <v>83.778000000000006</v>
      </c>
    </row>
    <row r="4367" spans="1:5" ht="15">
      <c r="A4367" s="241">
        <v>44012.2500462963</v>
      </c>
      <c r="E4367" s="240">
        <v>89.522949999999994</v>
      </c>
    </row>
    <row r="4368" spans="1:5" ht="15">
      <c r="A4368" s="241">
        <v>44012.291712962964</v>
      </c>
      <c r="E4368" s="240">
        <v>92.996499999999997</v>
      </c>
    </row>
    <row r="4369" spans="1:5" ht="15">
      <c r="A4369" s="241">
        <v>44012.333379629628</v>
      </c>
      <c r="E4369" s="240">
        <v>96.374229999999997</v>
      </c>
    </row>
    <row r="4370" spans="1:5" ht="15">
      <c r="A4370" s="241">
        <v>44012.3750462963</v>
      </c>
      <c r="E4370" s="240">
        <v>105.2401</v>
      </c>
    </row>
    <row r="4371" spans="1:5" ht="15">
      <c r="A4371" s="241">
        <v>44012.416712962964</v>
      </c>
      <c r="E4371" s="240">
        <v>107.68</v>
      </c>
    </row>
    <row r="4372" spans="1:5" ht="15">
      <c r="A4372" s="241">
        <v>44012.458379629628</v>
      </c>
      <c r="E4372" s="240">
        <v>114.7307</v>
      </c>
    </row>
    <row r="4373" spans="1:5" ht="15">
      <c r="A4373" s="241">
        <v>44012.5000462963</v>
      </c>
      <c r="E4373" s="240">
        <v>120.1277</v>
      </c>
    </row>
    <row r="4374" spans="1:5" ht="15">
      <c r="A4374" s="241">
        <v>44012.541712962964</v>
      </c>
      <c r="E4374" s="240">
        <v>126.5117</v>
      </c>
    </row>
    <row r="4375" spans="1:5" ht="15">
      <c r="A4375" s="241">
        <v>44012.583379629628</v>
      </c>
      <c r="E4375" s="240">
        <v>130.7722</v>
      </c>
    </row>
    <row r="4376" spans="1:5" ht="15">
      <c r="A4376" s="241">
        <v>44012.6250462963</v>
      </c>
      <c r="E4376" s="240">
        <v>138.90889999999999</v>
      </c>
    </row>
    <row r="4377" spans="1:5" ht="15">
      <c r="A4377" s="241">
        <v>44012.666712962964</v>
      </c>
      <c r="E4377" s="240">
        <v>140.19730000000001</v>
      </c>
    </row>
    <row r="4378" spans="1:5" ht="15">
      <c r="A4378" s="241">
        <v>44012.708379629628</v>
      </c>
      <c r="E4378" s="240">
        <v>144.9134</v>
      </c>
    </row>
    <row r="4379" spans="1:5" ht="15">
      <c r="A4379" s="241">
        <v>44012.7500462963</v>
      </c>
      <c r="E4379" s="240">
        <v>143.6473</v>
      </c>
    </row>
    <row r="4380" spans="1:5" ht="15">
      <c r="A4380" s="241">
        <v>44012.791712962964</v>
      </c>
      <c r="E4380" s="240">
        <v>142.39590000000001</v>
      </c>
    </row>
    <row r="4381" spans="1:5" ht="15">
      <c r="A4381" s="241">
        <v>44012.833379629628</v>
      </c>
      <c r="E4381" s="240">
        <v>131.8766</v>
      </c>
    </row>
    <row r="4382" spans="1:5" ht="15">
      <c r="A4382" s="241">
        <v>44012.8750462963</v>
      </c>
      <c r="E4382" s="240">
        <v>125.36060000000001</v>
      </c>
    </row>
    <row r="4383" spans="1:5" ht="15">
      <c r="A4383" s="241">
        <v>44012.916712962964</v>
      </c>
      <c r="E4383" s="240">
        <v>121.6738</v>
      </c>
    </row>
    <row r="4384" spans="1:5" ht="15">
      <c r="A4384" s="241">
        <v>44012.958379629628</v>
      </c>
      <c r="E4384" s="240">
        <v>113.0489</v>
      </c>
    </row>
    <row r="4385" spans="1:5" ht="15">
      <c r="A4385" s="241">
        <v>44013.0000462963</v>
      </c>
      <c r="E4385" s="240">
        <v>105.23650000000001</v>
      </c>
    </row>
    <row r="4386" spans="1:5" ht="15">
      <c r="A4386" s="241">
        <v>44013.041712962964</v>
      </c>
      <c r="E4386" s="240">
        <v>94.729060000000004</v>
      </c>
    </row>
    <row r="4387" spans="1:5" ht="15">
      <c r="A4387" s="241">
        <v>44013.083379629628</v>
      </c>
      <c r="E4387" s="240">
        <v>91.260239999999996</v>
      </c>
    </row>
    <row r="4388" spans="1:5" ht="15">
      <c r="A4388" s="241">
        <v>44013.1250462963</v>
      </c>
      <c r="E4388" s="240">
        <v>89.690449999999998</v>
      </c>
    </row>
    <row r="4389" spans="1:5" ht="15">
      <c r="A4389" s="241">
        <v>44013.166712962964</v>
      </c>
      <c r="E4389" s="240">
        <v>87.573040000000006</v>
      </c>
    </row>
    <row r="4390" spans="1:5" ht="15">
      <c r="A4390" s="241">
        <v>44013.208379629628</v>
      </c>
      <c r="E4390" s="240">
        <v>91.628249999999994</v>
      </c>
    </row>
    <row r="4391" spans="1:5" ht="15">
      <c r="A4391" s="241">
        <v>44013.2500462963</v>
      </c>
      <c r="E4391" s="240">
        <v>97.612849999999995</v>
      </c>
    </row>
    <row r="4392" spans="1:5" ht="15">
      <c r="A4392" s="241">
        <v>44013.291712962964</v>
      </c>
      <c r="E4392" s="240">
        <v>102.2139</v>
      </c>
    </row>
    <row r="4393" spans="1:5" ht="15">
      <c r="A4393" s="241">
        <v>44013.333379629628</v>
      </c>
      <c r="E4393" s="240">
        <v>104.4965</v>
      </c>
    </row>
    <row r="4394" spans="1:5" ht="15">
      <c r="A4394" s="241">
        <v>44013.3750462963</v>
      </c>
      <c r="E4394" s="240">
        <v>105.6293</v>
      </c>
    </row>
    <row r="4395" spans="1:5" ht="15">
      <c r="A4395" s="241">
        <v>44013.416712962964</v>
      </c>
      <c r="E4395" s="240">
        <v>110.3459</v>
      </c>
    </row>
    <row r="4396" spans="1:5" ht="15">
      <c r="A4396" s="241">
        <v>44013.458379629628</v>
      </c>
      <c r="E4396" s="240">
        <v>114.9166</v>
      </c>
    </row>
    <row r="4397" spans="1:5" ht="15">
      <c r="A4397" s="241">
        <v>44013.5000462963</v>
      </c>
      <c r="E4397" s="240">
        <v>117.1114</v>
      </c>
    </row>
    <row r="4398" spans="1:5" ht="15">
      <c r="A4398" s="241">
        <v>44013.541712962964</v>
      </c>
      <c r="E4398" s="240">
        <v>123.12220000000001</v>
      </c>
    </row>
    <row r="4399" spans="1:5" ht="15">
      <c r="A4399" s="241">
        <v>44013.583379629628</v>
      </c>
      <c r="E4399" s="240">
        <v>123.7426</v>
      </c>
    </row>
    <row r="4400" spans="1:5" ht="15">
      <c r="A4400" s="241">
        <v>44013.6250462963</v>
      </c>
      <c r="E4400" s="240">
        <v>132.24119999999999</v>
      </c>
    </row>
    <row r="4401" spans="1:5" ht="15">
      <c r="A4401" s="241">
        <v>44013.666712962964</v>
      </c>
      <c r="E4401" s="240">
        <v>141.45769999999999</v>
      </c>
    </row>
    <row r="4402" spans="1:5" ht="15">
      <c r="A4402" s="241">
        <v>44013.708379629628</v>
      </c>
      <c r="E4402" s="240">
        <v>143.61619999999999</v>
      </c>
    </row>
    <row r="4403" spans="1:5" ht="15">
      <c r="A4403" s="241">
        <v>44013.7500462963</v>
      </c>
      <c r="E4403" s="240">
        <v>144.55099999999999</v>
      </c>
    </row>
    <row r="4404" spans="1:5" ht="15">
      <c r="A4404" s="241">
        <v>44013.791712962964</v>
      </c>
      <c r="E4404" s="240">
        <v>133.11160000000001</v>
      </c>
    </row>
    <row r="4405" spans="1:5" ht="15">
      <c r="A4405" s="241">
        <v>44013.833379629628</v>
      </c>
      <c r="E4405" s="240">
        <v>130.2045</v>
      </c>
    </row>
    <row r="4406" spans="1:5" ht="15">
      <c r="A4406" s="241">
        <v>44013.8750462963</v>
      </c>
      <c r="E4406" s="240">
        <v>126.90309999999999</v>
      </c>
    </row>
    <row r="4407" spans="1:5" ht="15">
      <c r="A4407" s="241">
        <v>44013.916712962964</v>
      </c>
      <c r="E4407" s="240">
        <v>122.5432</v>
      </c>
    </row>
    <row r="4408" spans="1:5" ht="15">
      <c r="A4408" s="241">
        <v>44013.958379629628</v>
      </c>
      <c r="E4408" s="240">
        <v>115.2413</v>
      </c>
    </row>
    <row r="4409" spans="1:5" ht="15">
      <c r="A4409" s="241">
        <v>44014.0000462963</v>
      </c>
      <c r="E4409" s="240">
        <v>104.3708</v>
      </c>
    </row>
    <row r="4410" spans="1:5" ht="15">
      <c r="A4410" s="241">
        <v>44014.041712962964</v>
      </c>
      <c r="E4410" s="240">
        <v>101.0989</v>
      </c>
    </row>
    <row r="4411" spans="1:5" ht="15">
      <c r="A4411" s="241">
        <v>44014.083379629628</v>
      </c>
      <c r="E4411" s="240">
        <v>94.541899999999998</v>
      </c>
    </row>
    <row r="4412" spans="1:5" ht="15">
      <c r="A4412" s="241">
        <v>44014.1250462963</v>
      </c>
      <c r="E4412" s="240">
        <v>87.615549999999999</v>
      </c>
    </row>
    <row r="4413" spans="1:5" ht="15">
      <c r="A4413" s="241">
        <v>44014.166712962964</v>
      </c>
      <c r="E4413" s="240">
        <v>85.162989999999994</v>
      </c>
    </row>
    <row r="4414" spans="1:5" ht="15">
      <c r="A4414" s="241">
        <v>44014.208379629628</v>
      </c>
      <c r="E4414" s="240">
        <v>89.859930000000006</v>
      </c>
    </row>
    <row r="4415" spans="1:5" ht="15">
      <c r="A4415" s="241">
        <v>44014.2500462963</v>
      </c>
      <c r="E4415" s="240">
        <v>96.731989999999996</v>
      </c>
    </row>
    <row r="4416" spans="1:5" ht="15">
      <c r="A4416" s="241">
        <v>44014.291712962964</v>
      </c>
      <c r="E4416" s="240">
        <v>100.0382</v>
      </c>
    </row>
    <row r="4417" spans="1:5" ht="15">
      <c r="A4417" s="241">
        <v>44014.333379629628</v>
      </c>
      <c r="E4417" s="240">
        <v>103.3218</v>
      </c>
    </row>
    <row r="4418" spans="1:5" ht="15">
      <c r="A4418" s="241">
        <v>44014.3750462963</v>
      </c>
      <c r="E4418" s="240">
        <v>104.9118</v>
      </c>
    </row>
    <row r="4419" spans="1:5" ht="15">
      <c r="A4419" s="241">
        <v>44014.416712962964</v>
      </c>
      <c r="E4419" s="240">
        <v>108.19670000000001</v>
      </c>
    </row>
    <row r="4420" spans="1:5" ht="15">
      <c r="A4420" s="241">
        <v>44014.458379629628</v>
      </c>
      <c r="E4420" s="240">
        <v>111.9425</v>
      </c>
    </row>
    <row r="4421" spans="1:5" ht="15">
      <c r="A4421" s="241">
        <v>44014.5000462963</v>
      </c>
      <c r="E4421" s="240">
        <v>119.71210000000001</v>
      </c>
    </row>
    <row r="4422" spans="1:5" ht="15">
      <c r="A4422" s="241">
        <v>44014.541712962964</v>
      </c>
      <c r="E4422" s="240">
        <v>128.9786</v>
      </c>
    </row>
    <row r="4423" spans="1:5" ht="15">
      <c r="A4423" s="241">
        <v>44014.583379629628</v>
      </c>
      <c r="E4423" s="240">
        <v>134.10919999999999</v>
      </c>
    </row>
    <row r="4424" spans="1:5" ht="15">
      <c r="A4424" s="241">
        <v>44014.6250462963</v>
      </c>
      <c r="E4424" s="240">
        <v>142.0067</v>
      </c>
    </row>
    <row r="4425" spans="1:5" ht="15">
      <c r="A4425" s="241">
        <v>44014.666712962964</v>
      </c>
      <c r="E4425" s="240">
        <v>146.9058</v>
      </c>
    </row>
    <row r="4426" spans="1:5" ht="15">
      <c r="A4426" s="241">
        <v>44014.708379629628</v>
      </c>
      <c r="E4426" s="240">
        <v>154.3579</v>
      </c>
    </row>
    <row r="4427" spans="1:5" ht="15">
      <c r="A4427" s="241">
        <v>44014.7500462963</v>
      </c>
      <c r="E4427" s="240">
        <v>156.09129999999999</v>
      </c>
    </row>
    <row r="4428" spans="1:5" ht="15">
      <c r="A4428" s="241">
        <v>44014.791712962964</v>
      </c>
      <c r="E4428" s="240">
        <v>144.8811</v>
      </c>
    </row>
    <row r="4429" spans="1:5" ht="15">
      <c r="A4429" s="241">
        <v>44014.833379629628</v>
      </c>
      <c r="E4429" s="240">
        <v>139.54249999999999</v>
      </c>
    </row>
    <row r="4430" spans="1:5" ht="15">
      <c r="A4430" s="241">
        <v>44014.8750462963</v>
      </c>
      <c r="E4430" s="240">
        <v>133.13399999999999</v>
      </c>
    </row>
    <row r="4431" spans="1:5" ht="15">
      <c r="A4431" s="241">
        <v>44014.916712962964</v>
      </c>
      <c r="E4431" s="240">
        <v>126.0462</v>
      </c>
    </row>
    <row r="4432" spans="1:5" ht="15">
      <c r="A4432" s="241">
        <v>44014.958379629628</v>
      </c>
      <c r="E4432" s="240">
        <v>119.7736</v>
      </c>
    </row>
    <row r="4433" spans="1:5" ht="15">
      <c r="A4433" s="241">
        <v>44015.0000462963</v>
      </c>
      <c r="E4433" s="240">
        <v>110.90170000000001</v>
      </c>
    </row>
    <row r="4434" spans="1:5" ht="15">
      <c r="A4434" s="241">
        <v>44015.041712962964</v>
      </c>
      <c r="E4434" s="240">
        <v>103.5766</v>
      </c>
    </row>
    <row r="4435" spans="1:5" ht="15">
      <c r="A4435" s="241">
        <v>44015.083379629628</v>
      </c>
      <c r="E4435" s="240">
        <v>100.4616</v>
      </c>
    </row>
    <row r="4436" spans="1:5" ht="15">
      <c r="A4436" s="241">
        <v>44015.1250462963</v>
      </c>
      <c r="E4436" s="240">
        <v>96.264420000000001</v>
      </c>
    </row>
    <row r="4437" spans="1:5" ht="15">
      <c r="A4437" s="241">
        <v>44015.166712962964</v>
      </c>
      <c r="E4437" s="240">
        <v>94.9255</v>
      </c>
    </row>
    <row r="4438" spans="1:5" ht="15">
      <c r="A4438" s="241">
        <v>44015.208379629628</v>
      </c>
      <c r="E4438" s="240">
        <v>95.323790000000002</v>
      </c>
    </row>
    <row r="4439" spans="1:5" ht="15">
      <c r="A4439" s="241">
        <v>44015.2500462963</v>
      </c>
      <c r="E4439" s="240">
        <v>95.091220000000007</v>
      </c>
    </row>
    <row r="4440" spans="1:5" ht="15">
      <c r="A4440" s="241">
        <v>44015.291712962964</v>
      </c>
      <c r="E4440" s="240">
        <v>98.167450000000002</v>
      </c>
    </row>
    <row r="4441" spans="1:5" ht="15">
      <c r="A4441" s="241">
        <v>44015.333379629628</v>
      </c>
      <c r="E4441" s="240">
        <v>93.77664</v>
      </c>
    </row>
    <row r="4442" spans="1:5" ht="15">
      <c r="A4442" s="241">
        <v>44015.3750462963</v>
      </c>
      <c r="E4442" s="240">
        <v>94.760450000000006</v>
      </c>
    </row>
    <row r="4443" spans="1:5" ht="15">
      <c r="A4443" s="241">
        <v>44015.416712962964</v>
      </c>
      <c r="E4443" s="240">
        <v>102.78270000000001</v>
      </c>
    </row>
    <row r="4444" spans="1:5" ht="15">
      <c r="A4444" s="241">
        <v>44015.458379629628</v>
      </c>
      <c r="E4444" s="240">
        <v>109.09910000000001</v>
      </c>
    </row>
    <row r="4445" spans="1:5" ht="15">
      <c r="A4445" s="241">
        <v>44015.5000462963</v>
      </c>
      <c r="E4445" s="240">
        <v>119.49460000000001</v>
      </c>
    </row>
    <row r="4446" spans="1:5" ht="15">
      <c r="A4446" s="241">
        <v>44015.541712962964</v>
      </c>
      <c r="E4446" s="240">
        <v>130.8801</v>
      </c>
    </row>
    <row r="4447" spans="1:5" ht="15">
      <c r="A4447" s="241">
        <v>44015.583379629628</v>
      </c>
      <c r="E4447" s="240">
        <v>138.56870000000001</v>
      </c>
    </row>
    <row r="4448" spans="1:5" ht="15">
      <c r="A4448" s="241">
        <v>44015.6250462963</v>
      </c>
      <c r="E4448" s="240">
        <v>149.15219999999999</v>
      </c>
    </row>
    <row r="4449" spans="1:5" ht="15">
      <c r="A4449" s="241">
        <v>44015.666712962964</v>
      </c>
      <c r="E4449" s="240">
        <v>159.4349</v>
      </c>
    </row>
    <row r="4450" spans="1:5" ht="15">
      <c r="A4450" s="241">
        <v>44015.708379629628</v>
      </c>
      <c r="E4450" s="240">
        <v>164.25290000000001</v>
      </c>
    </row>
    <row r="4451" spans="1:5" ht="15">
      <c r="A4451" s="241">
        <v>44015.7500462963</v>
      </c>
      <c r="E4451" s="240">
        <v>163.43389999999999</v>
      </c>
    </row>
    <row r="4452" spans="1:5" ht="15">
      <c r="A4452" s="241">
        <v>44015.791712962964</v>
      </c>
      <c r="E4452" s="240">
        <v>161.4846</v>
      </c>
    </row>
    <row r="4453" spans="1:5" ht="15">
      <c r="A4453" s="241">
        <v>44015.833379629628</v>
      </c>
      <c r="E4453" s="240">
        <v>153.56880000000001</v>
      </c>
    </row>
    <row r="4454" spans="1:5" ht="15">
      <c r="A4454" s="241">
        <v>44015.8750462963</v>
      </c>
      <c r="E4454" s="240">
        <v>144.5565</v>
      </c>
    </row>
    <row r="4455" spans="1:5" ht="15">
      <c r="A4455" s="241">
        <v>44015.916712962964</v>
      </c>
      <c r="E4455" s="240">
        <v>138.03229999999999</v>
      </c>
    </row>
    <row r="4456" spans="1:5" ht="15">
      <c r="A4456" s="241">
        <v>44015.958379629628</v>
      </c>
      <c r="E4456" s="240">
        <v>128.44839999999999</v>
      </c>
    </row>
    <row r="4457" spans="1:5" ht="15">
      <c r="A4457" s="241">
        <v>44016.0000462963</v>
      </c>
      <c r="E4457" s="240">
        <v>116.58929999999999</v>
      </c>
    </row>
    <row r="4458" spans="1:5" ht="15">
      <c r="A4458" s="241">
        <v>44016.041712962964</v>
      </c>
      <c r="E4458" s="240">
        <v>109.4581</v>
      </c>
    </row>
    <row r="4459" spans="1:5" ht="15">
      <c r="A4459" s="241">
        <v>44016.083379629628</v>
      </c>
      <c r="E4459" s="240">
        <v>101.32550000000001</v>
      </c>
    </row>
    <row r="4460" spans="1:5" ht="15">
      <c r="A4460" s="241">
        <v>44016.1250462963</v>
      </c>
      <c r="E4460" s="240">
        <v>95.202709999999996</v>
      </c>
    </row>
    <row r="4461" spans="1:5" ht="15">
      <c r="A4461" s="241">
        <v>44016.166712962964</v>
      </c>
      <c r="E4461" s="240">
        <v>93.421310000000005</v>
      </c>
    </row>
    <row r="4462" spans="1:5" ht="15">
      <c r="A4462" s="241">
        <v>44016.208379629628</v>
      </c>
      <c r="E4462" s="240">
        <v>89.432810000000003</v>
      </c>
    </row>
    <row r="4463" spans="1:5" ht="15">
      <c r="A4463" s="241">
        <v>44016.2500462963</v>
      </c>
      <c r="E4463" s="240">
        <v>89.794489999999996</v>
      </c>
    </row>
    <row r="4464" spans="1:5" ht="15">
      <c r="A4464" s="241">
        <v>44016.291712962964</v>
      </c>
      <c r="E4464" s="240">
        <v>86.92689</v>
      </c>
    </row>
    <row r="4465" spans="1:5" ht="15">
      <c r="A4465" s="241">
        <v>44016.333379629628</v>
      </c>
      <c r="E4465" s="240">
        <v>87.258709999999994</v>
      </c>
    </row>
    <row r="4466" spans="1:5" ht="15">
      <c r="A4466" s="241">
        <v>44016.3750462963</v>
      </c>
      <c r="E4466" s="240">
        <v>93.077330000000003</v>
      </c>
    </row>
    <row r="4467" spans="1:5" ht="15">
      <c r="A4467" s="241">
        <v>44016.416712962964</v>
      </c>
      <c r="E4467" s="240">
        <v>100.04940000000001</v>
      </c>
    </row>
    <row r="4468" spans="1:5" ht="15">
      <c r="A4468" s="241">
        <v>44016.458379629628</v>
      </c>
      <c r="E4468" s="240">
        <v>111.0335</v>
      </c>
    </row>
    <row r="4469" spans="1:5" ht="15">
      <c r="A4469" s="241">
        <v>44016.5000462963</v>
      </c>
      <c r="E4469" s="240">
        <v>127.2208</v>
      </c>
    </row>
    <row r="4470" spans="1:5" ht="15">
      <c r="A4470" s="241">
        <v>44016.541712962964</v>
      </c>
      <c r="E4470" s="240">
        <v>142.02090000000001</v>
      </c>
    </row>
    <row r="4471" spans="1:5" ht="15">
      <c r="A4471" s="241">
        <v>44016.583379629628</v>
      </c>
      <c r="E4471" s="240">
        <v>152.32140000000001</v>
      </c>
    </row>
    <row r="4472" spans="1:5" ht="15">
      <c r="A4472" s="241">
        <v>44016.6250462963</v>
      </c>
      <c r="E4472" s="240">
        <v>161.31720000000001</v>
      </c>
    </row>
    <row r="4473" spans="1:5" ht="15">
      <c r="A4473" s="241">
        <v>44016.666712962964</v>
      </c>
      <c r="E4473" s="240">
        <v>164.78469999999999</v>
      </c>
    </row>
    <row r="4474" spans="1:5" ht="15">
      <c r="A4474" s="241">
        <v>44016.708379629628</v>
      </c>
      <c r="E4474" s="240">
        <v>167.36799999999999</v>
      </c>
    </row>
    <row r="4475" spans="1:5" ht="15">
      <c r="A4475" s="241">
        <v>44016.7500462963</v>
      </c>
      <c r="E4475" s="240">
        <v>166.68469999999999</v>
      </c>
    </row>
    <row r="4476" spans="1:5" ht="15">
      <c r="A4476" s="241">
        <v>44016.791712962964</v>
      </c>
      <c r="E4476" s="240">
        <v>163.99180000000001</v>
      </c>
    </row>
    <row r="4477" spans="1:5" ht="15">
      <c r="A4477" s="241">
        <v>44016.833379629628</v>
      </c>
      <c r="E4477" s="240">
        <v>152.8596</v>
      </c>
    </row>
    <row r="4478" spans="1:5" ht="15">
      <c r="A4478" s="241">
        <v>44016.8750462963</v>
      </c>
      <c r="E4478" s="240">
        <v>141.81610000000001</v>
      </c>
    </row>
    <row r="4479" spans="1:5" ht="15">
      <c r="A4479" s="241">
        <v>44016.916712962964</v>
      </c>
      <c r="E4479" s="240">
        <v>136.63570000000001</v>
      </c>
    </row>
    <row r="4480" spans="1:5" ht="15">
      <c r="A4480" s="241">
        <v>44016.958379629628</v>
      </c>
      <c r="E4480" s="240">
        <v>128.98949999999999</v>
      </c>
    </row>
    <row r="4481" spans="1:5" ht="15">
      <c r="A4481" s="241">
        <v>44017.0000462963</v>
      </c>
      <c r="E4481" s="240">
        <v>117.0273</v>
      </c>
    </row>
    <row r="4482" spans="1:5" ht="15">
      <c r="A4482" s="241">
        <v>44017.041712962964</v>
      </c>
      <c r="E4482" s="240">
        <v>109.378</v>
      </c>
    </row>
    <row r="4483" spans="1:5" ht="15">
      <c r="A4483" s="241">
        <v>44017.083379629628</v>
      </c>
      <c r="E4483" s="240">
        <v>105.2159</v>
      </c>
    </row>
    <row r="4484" spans="1:5" ht="15">
      <c r="A4484" s="241">
        <v>44017.1250462963</v>
      </c>
      <c r="E4484" s="240">
        <v>95.992019999999997</v>
      </c>
    </row>
    <row r="4485" spans="1:5" ht="15">
      <c r="A4485" s="241">
        <v>44017.166712962964</v>
      </c>
      <c r="E4485" s="240">
        <v>85.557820000000007</v>
      </c>
    </row>
    <row r="4486" spans="1:5" ht="15">
      <c r="A4486" s="241">
        <v>44017.208379629628</v>
      </c>
      <c r="E4486" s="240">
        <v>86.887140000000002</v>
      </c>
    </row>
    <row r="4487" spans="1:5" ht="15">
      <c r="A4487" s="241">
        <v>44017.2500462963</v>
      </c>
      <c r="E4487" s="240">
        <v>86.835170000000005</v>
      </c>
    </row>
    <row r="4488" spans="1:5" ht="15">
      <c r="A4488" s="241">
        <v>44017.291712962964</v>
      </c>
      <c r="E4488" s="240">
        <v>85.451840000000004</v>
      </c>
    </row>
    <row r="4489" spans="1:5" ht="15">
      <c r="A4489" s="241">
        <v>44017.333379629628</v>
      </c>
      <c r="E4489" s="240">
        <v>85.026730000000001</v>
      </c>
    </row>
    <row r="4490" spans="1:5" ht="15">
      <c r="A4490" s="241">
        <v>44017.3750462963</v>
      </c>
      <c r="E4490" s="240">
        <v>88.192980000000006</v>
      </c>
    </row>
    <row r="4491" spans="1:5" ht="15">
      <c r="A4491" s="241">
        <v>44017.416712962964</v>
      </c>
      <c r="E4491" s="240">
        <v>97.495620000000002</v>
      </c>
    </row>
    <row r="4492" spans="1:5" ht="15">
      <c r="A4492" s="241">
        <v>44017.458379629628</v>
      </c>
      <c r="E4492" s="240">
        <v>108.2182</v>
      </c>
    </row>
    <row r="4493" spans="1:5" ht="15">
      <c r="A4493" s="241">
        <v>44017.5000462963</v>
      </c>
      <c r="E4493" s="240">
        <v>118.9038</v>
      </c>
    </row>
    <row r="4494" spans="1:5" ht="15">
      <c r="A4494" s="241">
        <v>44017.541712962964</v>
      </c>
      <c r="E4494" s="240">
        <v>138.73750000000001</v>
      </c>
    </row>
    <row r="4495" spans="1:5" ht="15">
      <c r="A4495" s="241">
        <v>44017.583379629628</v>
      </c>
      <c r="E4495" s="240">
        <v>154.01679999999999</v>
      </c>
    </row>
    <row r="4496" spans="1:5" ht="15">
      <c r="A4496" s="241">
        <v>44017.6250462963</v>
      </c>
      <c r="E4496" s="240">
        <v>167.30359999999999</v>
      </c>
    </row>
    <row r="4497" spans="1:5" ht="15">
      <c r="A4497" s="241">
        <v>44017.666712962964</v>
      </c>
      <c r="E4497" s="240">
        <v>170.2406</v>
      </c>
    </row>
    <row r="4498" spans="1:5" ht="15">
      <c r="A4498" s="241">
        <v>44017.708379629628</v>
      </c>
      <c r="E4498" s="240">
        <v>175.40119999999999</v>
      </c>
    </row>
    <row r="4499" spans="1:5" ht="15">
      <c r="A4499" s="241">
        <v>44017.7500462963</v>
      </c>
      <c r="E4499" s="240">
        <v>171.69759999999999</v>
      </c>
    </row>
    <row r="4500" spans="1:5" ht="15">
      <c r="A4500" s="241">
        <v>44017.791712962964</v>
      </c>
      <c r="E4500" s="240">
        <v>170.482</v>
      </c>
    </row>
    <row r="4501" spans="1:5" ht="15">
      <c r="A4501" s="241">
        <v>44017.833379629628</v>
      </c>
      <c r="E4501" s="240">
        <v>158.92619999999999</v>
      </c>
    </row>
    <row r="4502" spans="1:5" ht="15">
      <c r="A4502" s="241">
        <v>44017.8750462963</v>
      </c>
      <c r="E4502" s="240">
        <v>150.6009</v>
      </c>
    </row>
    <row r="4503" spans="1:5" ht="15">
      <c r="A4503" s="241">
        <v>44017.916712962964</v>
      </c>
      <c r="E4503" s="240">
        <v>143.167</v>
      </c>
    </row>
    <row r="4504" spans="1:5" ht="15">
      <c r="A4504" s="241">
        <v>44017.958379629628</v>
      </c>
      <c r="E4504" s="240">
        <v>131.8887</v>
      </c>
    </row>
    <row r="4505" spans="1:5" ht="15">
      <c r="A4505" s="241">
        <v>44018.0000462963</v>
      </c>
      <c r="E4505" s="240">
        <v>120.0502</v>
      </c>
    </row>
    <row r="4506" spans="1:5" ht="15">
      <c r="A4506" s="241">
        <v>44018.041712962964</v>
      </c>
      <c r="E4506" s="240">
        <v>113.01900000000001</v>
      </c>
    </row>
    <row r="4507" spans="1:5" ht="15">
      <c r="A4507" s="241">
        <v>44018.083379629628</v>
      </c>
      <c r="E4507" s="240">
        <v>107.57989999999999</v>
      </c>
    </row>
    <row r="4508" spans="1:5" ht="15">
      <c r="A4508" s="241">
        <v>44018.1250462963</v>
      </c>
      <c r="E4508" s="240">
        <v>97.183480000000003</v>
      </c>
    </row>
    <row r="4509" spans="1:5" ht="15">
      <c r="A4509" s="241">
        <v>44018.166712962964</v>
      </c>
      <c r="E4509" s="240">
        <v>90.621570000000006</v>
      </c>
    </row>
    <row r="4510" spans="1:5" ht="15">
      <c r="A4510" s="241">
        <v>44018.208379629628</v>
      </c>
      <c r="E4510" s="240">
        <v>89.638360000000006</v>
      </c>
    </row>
    <row r="4511" spans="1:5" ht="15">
      <c r="A4511" s="241">
        <v>44018.2500462963</v>
      </c>
      <c r="E4511" s="240">
        <v>96.828059999999994</v>
      </c>
    </row>
    <row r="4512" spans="1:5" ht="15">
      <c r="A4512" s="241">
        <v>44018.291712962964</v>
      </c>
      <c r="E4512" s="240">
        <v>110.6317</v>
      </c>
    </row>
    <row r="4513" spans="1:5" ht="15">
      <c r="A4513" s="241">
        <v>44018.333379629628</v>
      </c>
      <c r="E4513" s="240">
        <v>110.48050000000001</v>
      </c>
    </row>
    <row r="4514" spans="1:5" ht="15">
      <c r="A4514" s="241">
        <v>44018.3750462963</v>
      </c>
      <c r="E4514" s="240">
        <v>117.6606</v>
      </c>
    </row>
    <row r="4515" spans="1:5" ht="15">
      <c r="A4515" s="241">
        <v>44018.416712962964</v>
      </c>
      <c r="E4515" s="240">
        <v>128.3356</v>
      </c>
    </row>
    <row r="4516" spans="1:5" ht="15">
      <c r="A4516" s="241">
        <v>44018.458379629628</v>
      </c>
      <c r="E4516" s="240">
        <v>145.0574</v>
      </c>
    </row>
    <row r="4517" spans="1:5" ht="15">
      <c r="A4517" s="241">
        <v>44018.5000462963</v>
      </c>
      <c r="E4517" s="240">
        <v>161.19649999999999</v>
      </c>
    </row>
    <row r="4518" spans="1:5" ht="15">
      <c r="A4518" s="241">
        <v>44018.541712962964</v>
      </c>
      <c r="E4518" s="240">
        <v>182.69390000000001</v>
      </c>
    </row>
    <row r="4519" spans="1:5" ht="15">
      <c r="A4519" s="241">
        <v>44018.583379629628</v>
      </c>
      <c r="E4519" s="240">
        <v>197.72909999999999</v>
      </c>
    </row>
    <row r="4520" spans="1:5" ht="15">
      <c r="A4520" s="241">
        <v>44018.6250462963</v>
      </c>
      <c r="E4520" s="240">
        <v>207.02869999999999</v>
      </c>
    </row>
    <row r="4521" spans="1:5" ht="15">
      <c r="A4521" s="241">
        <v>44018.666712962964</v>
      </c>
      <c r="E4521" s="240">
        <v>214.2612</v>
      </c>
    </row>
    <row r="4522" spans="1:5" ht="15">
      <c r="A4522" s="241">
        <v>44018.708379629628</v>
      </c>
      <c r="E4522" s="240">
        <v>217.76150000000001</v>
      </c>
    </row>
    <row r="4523" spans="1:5" ht="15">
      <c r="A4523" s="241">
        <v>44018.7500462963</v>
      </c>
      <c r="E4523" s="240">
        <v>213.20689999999999</v>
      </c>
    </row>
    <row r="4524" spans="1:5" ht="15">
      <c r="A4524" s="241">
        <v>44018.791712962964</v>
      </c>
      <c r="E4524" s="240">
        <v>196.23859999999999</v>
      </c>
    </row>
    <row r="4525" spans="1:5" ht="15">
      <c r="A4525" s="241">
        <v>44018.833379629628</v>
      </c>
      <c r="E4525" s="240">
        <v>177.96340000000001</v>
      </c>
    </row>
    <row r="4526" spans="1:5" ht="15">
      <c r="A4526" s="241">
        <v>44018.8750462963</v>
      </c>
      <c r="E4526" s="240">
        <v>163.6052</v>
      </c>
    </row>
    <row r="4527" spans="1:5" ht="15">
      <c r="A4527" s="241">
        <v>44018.916712962964</v>
      </c>
      <c r="E4527" s="240">
        <v>150.613</v>
      </c>
    </row>
    <row r="4528" spans="1:5" ht="15">
      <c r="A4528" s="241">
        <v>44018.958379629628</v>
      </c>
      <c r="E4528" s="240">
        <v>135.08340000000001</v>
      </c>
    </row>
    <row r="4529" spans="1:5" ht="15">
      <c r="A4529" s="241">
        <v>44019.0000462963</v>
      </c>
      <c r="E4529" s="240">
        <v>122.9023</v>
      </c>
    </row>
    <row r="4530" spans="1:5" ht="15">
      <c r="A4530" s="241">
        <v>44019.041712962964</v>
      </c>
      <c r="E4530" s="240">
        <v>110.05670000000001</v>
      </c>
    </row>
    <row r="4531" spans="1:5" ht="15">
      <c r="A4531" s="241">
        <v>44019.083379629628</v>
      </c>
      <c r="E4531" s="240">
        <v>102.1225</v>
      </c>
    </row>
    <row r="4532" spans="1:5" ht="15">
      <c r="A4532" s="241">
        <v>44019.1250462963</v>
      </c>
      <c r="E4532" s="240">
        <v>97.170379999999994</v>
      </c>
    </row>
    <row r="4533" spans="1:5" ht="15">
      <c r="A4533" s="241">
        <v>44019.166712962964</v>
      </c>
      <c r="E4533" s="240">
        <v>93.867750000000001</v>
      </c>
    </row>
    <row r="4534" spans="1:5" ht="15">
      <c r="A4534" s="241">
        <v>44019.208379629628</v>
      </c>
      <c r="E4534" s="240">
        <v>93.814310000000006</v>
      </c>
    </row>
    <row r="4535" spans="1:5" ht="15">
      <c r="A4535" s="241">
        <v>44019.2500462963</v>
      </c>
      <c r="E4535" s="240">
        <v>94.365769999999998</v>
      </c>
    </row>
    <row r="4536" spans="1:5" ht="15">
      <c r="A4536" s="241">
        <v>44019.291712962964</v>
      </c>
      <c r="E4536" s="240">
        <v>102.5444</v>
      </c>
    </row>
    <row r="4537" spans="1:5" ht="15">
      <c r="A4537" s="241">
        <v>44019.333379629628</v>
      </c>
      <c r="E4537" s="240">
        <v>112.9867</v>
      </c>
    </row>
    <row r="4538" spans="1:5" ht="15">
      <c r="A4538" s="241">
        <v>44019.3750462963</v>
      </c>
      <c r="E4538" s="240">
        <v>126.1369</v>
      </c>
    </row>
    <row r="4539" spans="1:5" ht="15">
      <c r="A4539" s="241">
        <v>44019.416712962964</v>
      </c>
      <c r="E4539" s="240">
        <v>135.8749</v>
      </c>
    </row>
    <row r="4540" spans="1:5" ht="15">
      <c r="A4540" s="241">
        <v>44019.458379629628</v>
      </c>
      <c r="E4540" s="240">
        <v>150.66249999999999</v>
      </c>
    </row>
    <row r="4541" spans="1:5" ht="15">
      <c r="A4541" s="241">
        <v>44019.5000462963</v>
      </c>
      <c r="E4541" s="240">
        <v>164.6464</v>
      </c>
    </row>
    <row r="4542" spans="1:5" ht="15">
      <c r="A4542" s="241">
        <v>44019.541712962964</v>
      </c>
      <c r="E4542" s="240">
        <v>177.30529999999999</v>
      </c>
    </row>
    <row r="4543" spans="1:5" ht="15">
      <c r="A4543" s="241">
        <v>44019.583379629628</v>
      </c>
      <c r="E4543" s="240">
        <v>188.45419999999999</v>
      </c>
    </row>
    <row r="4544" spans="1:5" ht="15">
      <c r="A4544" s="241">
        <v>44019.6250462963</v>
      </c>
      <c r="E4544" s="240">
        <v>198.9529</v>
      </c>
    </row>
    <row r="4545" spans="1:5" ht="15">
      <c r="A4545" s="241">
        <v>44019.666712962964</v>
      </c>
      <c r="E4545" s="240">
        <v>202.33619999999999</v>
      </c>
    </row>
    <row r="4546" spans="1:5" ht="15">
      <c r="A4546" s="241">
        <v>44019.708379629628</v>
      </c>
      <c r="E4546" s="240">
        <v>204.89060000000001</v>
      </c>
    </row>
    <row r="4547" spans="1:5" ht="15">
      <c r="A4547" s="241">
        <v>44019.7500462963</v>
      </c>
      <c r="E4547" s="240">
        <v>198.65780000000001</v>
      </c>
    </row>
    <row r="4548" spans="1:5" ht="15">
      <c r="A4548" s="241">
        <v>44019.791712962964</v>
      </c>
      <c r="E4548" s="240">
        <v>183.84059999999999</v>
      </c>
    </row>
    <row r="4549" spans="1:5" ht="15">
      <c r="A4549" s="241">
        <v>44019.833379629628</v>
      </c>
      <c r="E4549" s="240">
        <v>168.24119999999999</v>
      </c>
    </row>
    <row r="4550" spans="1:5" ht="15">
      <c r="A4550" s="241">
        <v>44019.8750462963</v>
      </c>
      <c r="E4550" s="240">
        <v>152.95349999999999</v>
      </c>
    </row>
    <row r="4551" spans="1:5" ht="15">
      <c r="A4551" s="241">
        <v>44019.916712962964</v>
      </c>
      <c r="E4551" s="240">
        <v>140.41030000000001</v>
      </c>
    </row>
    <row r="4552" spans="1:5" ht="15">
      <c r="A4552" s="241">
        <v>44019.958379629628</v>
      </c>
      <c r="E4552" s="240">
        <v>124.7163</v>
      </c>
    </row>
    <row r="4553" spans="1:5" ht="15">
      <c r="A4553" s="241">
        <v>44020.0000462963</v>
      </c>
      <c r="E4553" s="240">
        <v>113.89619999999999</v>
      </c>
    </row>
    <row r="4554" spans="1:5" ht="15">
      <c r="A4554" s="241">
        <v>44020.041712962964</v>
      </c>
      <c r="E4554" s="240">
        <v>105.5454</v>
      </c>
    </row>
    <row r="4555" spans="1:5" ht="15">
      <c r="A4555" s="241">
        <v>44020.083379629628</v>
      </c>
      <c r="E4555" s="240">
        <v>97.472160000000002</v>
      </c>
    </row>
    <row r="4556" spans="1:5" ht="15">
      <c r="A4556" s="241">
        <v>44020.1250462963</v>
      </c>
      <c r="E4556" s="240">
        <v>91.453810000000004</v>
      </c>
    </row>
    <row r="4557" spans="1:5" ht="15">
      <c r="A4557" s="241">
        <v>44020.166712962964</v>
      </c>
      <c r="E4557" s="240">
        <v>88.114249999999998</v>
      </c>
    </row>
    <row r="4558" spans="1:5" ht="15">
      <c r="A4558" s="241">
        <v>44020.208379629628</v>
      </c>
      <c r="E4558" s="240">
        <v>90.308809999999994</v>
      </c>
    </row>
    <row r="4559" spans="1:5" ht="15">
      <c r="A4559" s="241">
        <v>44020.2500462963</v>
      </c>
      <c r="E4559" s="240">
        <v>90.618960000000001</v>
      </c>
    </row>
    <row r="4560" spans="1:5" ht="15">
      <c r="A4560" s="241">
        <v>44020.291712962964</v>
      </c>
      <c r="E4560" s="240">
        <v>98.233040000000003</v>
      </c>
    </row>
    <row r="4561" spans="1:5" ht="15">
      <c r="A4561" s="241">
        <v>44020.333379629628</v>
      </c>
      <c r="E4561" s="240">
        <v>106.6155</v>
      </c>
    </row>
    <row r="4562" spans="1:5" ht="15">
      <c r="A4562" s="241">
        <v>44020.3750462963</v>
      </c>
      <c r="E4562" s="240">
        <v>116.1452</v>
      </c>
    </row>
    <row r="4563" spans="1:5" ht="15">
      <c r="A4563" s="241">
        <v>44020.416712962964</v>
      </c>
      <c r="E4563" s="240">
        <v>127.8335</v>
      </c>
    </row>
    <row r="4564" spans="1:5" ht="15">
      <c r="A4564" s="241">
        <v>44020.458379629628</v>
      </c>
      <c r="E4564" s="240">
        <v>136.36269999999999</v>
      </c>
    </row>
    <row r="4565" spans="1:5" ht="15">
      <c r="A4565" s="241">
        <v>44020.5000462963</v>
      </c>
      <c r="E4565" s="240">
        <v>149.0308</v>
      </c>
    </row>
    <row r="4566" spans="1:5" ht="15">
      <c r="A4566" s="241">
        <v>44020.541712962964</v>
      </c>
      <c r="E4566" s="240">
        <v>162.63740000000001</v>
      </c>
    </row>
    <row r="4567" spans="1:5" ht="15">
      <c r="A4567" s="241">
        <v>44020.583379629628</v>
      </c>
      <c r="E4567" s="240">
        <v>172.69040000000001</v>
      </c>
    </row>
    <row r="4568" spans="1:5" ht="15">
      <c r="A4568" s="241">
        <v>44020.6250462963</v>
      </c>
      <c r="E4568" s="240">
        <v>184.24359999999999</v>
      </c>
    </row>
    <row r="4569" spans="1:5" ht="15">
      <c r="A4569" s="241">
        <v>44020.666712962964</v>
      </c>
      <c r="E4569" s="240">
        <v>190.05590000000001</v>
      </c>
    </row>
    <row r="4570" spans="1:5" ht="15">
      <c r="A4570" s="241">
        <v>44020.708379629628</v>
      </c>
      <c r="E4570" s="240">
        <v>191.31649999999999</v>
      </c>
    </row>
    <row r="4571" spans="1:5" ht="15">
      <c r="A4571" s="241">
        <v>44020.7500462963</v>
      </c>
      <c r="E4571" s="240">
        <v>188.4776</v>
      </c>
    </row>
    <row r="4572" spans="1:5" ht="15">
      <c r="A4572" s="241">
        <v>44020.791712962964</v>
      </c>
      <c r="E4572" s="240">
        <v>172.52160000000001</v>
      </c>
    </row>
    <row r="4573" spans="1:5" ht="15">
      <c r="A4573" s="241">
        <v>44020.833379629628</v>
      </c>
      <c r="E4573" s="240">
        <v>157.17449999999999</v>
      </c>
    </row>
    <row r="4574" spans="1:5" ht="15">
      <c r="A4574" s="241">
        <v>44020.8750462963</v>
      </c>
      <c r="E4574" s="240">
        <v>146.4504</v>
      </c>
    </row>
    <row r="4575" spans="1:5" ht="15">
      <c r="A4575" s="241">
        <v>44020.916712962964</v>
      </c>
      <c r="E4575" s="240">
        <v>135.75710000000001</v>
      </c>
    </row>
    <row r="4576" spans="1:5" ht="15">
      <c r="A4576" s="241">
        <v>44020.958379629628</v>
      </c>
      <c r="E4576" s="240">
        <v>124.38460000000001</v>
      </c>
    </row>
    <row r="4577" spans="1:5" ht="15">
      <c r="A4577" s="241">
        <v>44021.0000462963</v>
      </c>
      <c r="E4577" s="240">
        <v>114.395</v>
      </c>
    </row>
    <row r="4578" spans="1:5" ht="15">
      <c r="A4578" s="241">
        <v>44021.041712962964</v>
      </c>
      <c r="E4578" s="240">
        <v>103.67359999999999</v>
      </c>
    </row>
    <row r="4579" spans="1:5" ht="15">
      <c r="A4579" s="241">
        <v>44021.083379629628</v>
      </c>
      <c r="E4579" s="240">
        <v>96.586650000000006</v>
      </c>
    </row>
    <row r="4580" spans="1:5" ht="15">
      <c r="A4580" s="241">
        <v>44021.1250462963</v>
      </c>
      <c r="E4580" s="240">
        <v>91.057320000000004</v>
      </c>
    </row>
    <row r="4581" spans="1:5" ht="15">
      <c r="A4581" s="241">
        <v>44021.166712962964</v>
      </c>
      <c r="E4581" s="240">
        <v>89.124870000000001</v>
      </c>
    </row>
    <row r="4582" spans="1:5" ht="15">
      <c r="A4582" s="241">
        <v>44021.208379629628</v>
      </c>
      <c r="E4582" s="240">
        <v>87.106920000000002</v>
      </c>
    </row>
    <row r="4583" spans="1:5" ht="15">
      <c r="A4583" s="241">
        <v>44021.2500462963</v>
      </c>
      <c r="E4583" s="240">
        <v>91.923940000000002</v>
      </c>
    </row>
    <row r="4584" spans="1:5" ht="15">
      <c r="A4584" s="241">
        <v>44021.291712962964</v>
      </c>
      <c r="E4584" s="240">
        <v>97.083550000000002</v>
      </c>
    </row>
    <row r="4585" spans="1:5" ht="15">
      <c r="A4585" s="241">
        <v>44021.333379629628</v>
      </c>
      <c r="E4585" s="240">
        <v>106.78570000000001</v>
      </c>
    </row>
    <row r="4586" spans="1:5" ht="15">
      <c r="A4586" s="241">
        <v>44021.3750462963</v>
      </c>
      <c r="E4586" s="240">
        <v>117.14749999999999</v>
      </c>
    </row>
    <row r="4587" spans="1:5" ht="15">
      <c r="A4587" s="241">
        <v>44021.416712962964</v>
      </c>
      <c r="E4587" s="240">
        <v>127.0645</v>
      </c>
    </row>
    <row r="4588" spans="1:5" ht="15">
      <c r="A4588" s="241">
        <v>44021.458379629628</v>
      </c>
      <c r="E4588" s="240">
        <v>137.2679</v>
      </c>
    </row>
    <row r="4589" spans="1:5" ht="15">
      <c r="A4589" s="241">
        <v>44021.5000462963</v>
      </c>
      <c r="E4589" s="240">
        <v>150.28960000000001</v>
      </c>
    </row>
    <row r="4590" spans="1:5" ht="15">
      <c r="A4590" s="241">
        <v>44021.541712962964</v>
      </c>
      <c r="E4590" s="240">
        <v>162.7165</v>
      </c>
    </row>
    <row r="4591" spans="1:5" ht="15">
      <c r="A4591" s="241">
        <v>44021.583379629628</v>
      </c>
      <c r="E4591" s="240">
        <v>175.64769999999999</v>
      </c>
    </row>
    <row r="4592" spans="1:5" ht="15">
      <c r="A4592" s="241">
        <v>44021.6250462963</v>
      </c>
      <c r="E4592" s="240">
        <v>187.00980000000001</v>
      </c>
    </row>
    <row r="4593" spans="1:5" ht="15">
      <c r="A4593" s="241">
        <v>44021.666712962964</v>
      </c>
      <c r="E4593" s="240">
        <v>191.03530000000001</v>
      </c>
    </row>
    <row r="4594" spans="1:5" ht="15">
      <c r="A4594" s="241">
        <v>44021.708379629628</v>
      </c>
      <c r="E4594" s="240">
        <v>190.423</v>
      </c>
    </row>
    <row r="4595" spans="1:5" ht="15">
      <c r="A4595" s="241">
        <v>44021.7500462963</v>
      </c>
      <c r="E4595" s="240">
        <v>187.6532</v>
      </c>
    </row>
    <row r="4596" spans="1:5" ht="15">
      <c r="A4596" s="241">
        <v>44021.791712962964</v>
      </c>
      <c r="E4596" s="240">
        <v>175.93260000000001</v>
      </c>
    </row>
    <row r="4597" spans="1:5" ht="15">
      <c r="A4597" s="241">
        <v>44021.833379629628</v>
      </c>
      <c r="E4597" s="240">
        <v>162.35470000000001</v>
      </c>
    </row>
    <row r="4598" spans="1:5" ht="15">
      <c r="A4598" s="241">
        <v>44021.8750462963</v>
      </c>
      <c r="E4598" s="240">
        <v>149.0659</v>
      </c>
    </row>
    <row r="4599" spans="1:5" ht="15">
      <c r="A4599" s="241">
        <v>44021.916712962964</v>
      </c>
      <c r="E4599" s="240">
        <v>139.26740000000001</v>
      </c>
    </row>
    <row r="4600" spans="1:5" ht="15">
      <c r="A4600" s="241">
        <v>44021.958379629628</v>
      </c>
      <c r="E4600" s="240">
        <v>122.97709999999999</v>
      </c>
    </row>
    <row r="4601" spans="1:5" ht="15">
      <c r="A4601" s="241">
        <v>44022.0000462963</v>
      </c>
      <c r="E4601" s="240">
        <v>115.0441</v>
      </c>
    </row>
    <row r="4602" spans="1:5" ht="15">
      <c r="A4602" s="241">
        <v>44022.041712962964</v>
      </c>
      <c r="E4602" s="240">
        <v>103.8818</v>
      </c>
    </row>
    <row r="4603" spans="1:5" ht="15">
      <c r="A4603" s="241">
        <v>44022.083379629628</v>
      </c>
      <c r="E4603" s="240">
        <v>95.678520000000006</v>
      </c>
    </row>
    <row r="4604" spans="1:5" ht="15">
      <c r="A4604" s="241">
        <v>44022.1250462963</v>
      </c>
      <c r="E4604" s="240">
        <v>93.291349999999994</v>
      </c>
    </row>
    <row r="4605" spans="1:5" ht="15">
      <c r="A4605" s="241">
        <v>44022.166712962964</v>
      </c>
      <c r="E4605" s="240">
        <v>88.999009999999998</v>
      </c>
    </row>
    <row r="4606" spans="1:5" ht="15">
      <c r="A4606" s="241">
        <v>44022.208379629628</v>
      </c>
      <c r="E4606" s="240">
        <v>88.091840000000005</v>
      </c>
    </row>
    <row r="4607" spans="1:5" ht="15">
      <c r="A4607" s="241">
        <v>44022.2500462963</v>
      </c>
      <c r="E4607" s="240">
        <v>91.387590000000003</v>
      </c>
    </row>
    <row r="4608" spans="1:5" ht="15">
      <c r="A4608" s="241">
        <v>44022.291712962964</v>
      </c>
      <c r="E4608" s="240">
        <v>98.255499999999998</v>
      </c>
    </row>
    <row r="4609" spans="1:5" ht="15">
      <c r="A4609" s="241">
        <v>44022.333379629628</v>
      </c>
      <c r="E4609" s="240">
        <v>107.78360000000001</v>
      </c>
    </row>
    <row r="4610" spans="1:5" ht="15">
      <c r="A4610" s="241">
        <v>44022.3750462963</v>
      </c>
      <c r="E4610" s="240">
        <v>119.1533</v>
      </c>
    </row>
    <row r="4611" spans="1:5" ht="15">
      <c r="A4611" s="241">
        <v>44022.416712962964</v>
      </c>
      <c r="E4611" s="240">
        <v>127.85890000000001</v>
      </c>
    </row>
    <row r="4612" spans="1:5" ht="15">
      <c r="A4612" s="241">
        <v>44022.458379629628</v>
      </c>
      <c r="E4612" s="240">
        <v>141.4091</v>
      </c>
    </row>
    <row r="4613" spans="1:5" ht="15">
      <c r="A4613" s="241">
        <v>44022.5000462963</v>
      </c>
      <c r="E4613" s="240">
        <v>157.37880000000001</v>
      </c>
    </row>
    <row r="4614" spans="1:5" ht="15">
      <c r="A4614" s="241">
        <v>44022.541712962964</v>
      </c>
      <c r="E4614" s="240">
        <v>176.39789999999999</v>
      </c>
    </row>
    <row r="4615" spans="1:5" ht="15">
      <c r="A4615" s="241">
        <v>44022.583379629628</v>
      </c>
      <c r="E4615" s="240">
        <v>190.05709999999999</v>
      </c>
    </row>
    <row r="4616" spans="1:5" ht="15">
      <c r="A4616" s="241">
        <v>44022.6250462963</v>
      </c>
      <c r="E4616" s="240">
        <v>204.90549999999999</v>
      </c>
    </row>
    <row r="4617" spans="1:5" ht="15">
      <c r="A4617" s="241">
        <v>44022.666712962964</v>
      </c>
      <c r="E4617" s="240">
        <v>209.6046</v>
      </c>
    </row>
    <row r="4618" spans="1:5" ht="15">
      <c r="A4618" s="241">
        <v>44022.708379629628</v>
      </c>
      <c r="E4618" s="240">
        <v>209.9616</v>
      </c>
    </row>
    <row r="4619" spans="1:5" ht="15">
      <c r="A4619" s="241">
        <v>44022.7500462963</v>
      </c>
      <c r="E4619" s="240">
        <v>207.291</v>
      </c>
    </row>
    <row r="4620" spans="1:5" ht="15">
      <c r="A4620" s="241">
        <v>44022.791712962964</v>
      </c>
      <c r="E4620" s="240">
        <v>195.4085</v>
      </c>
    </row>
    <row r="4621" spans="1:5" ht="15">
      <c r="A4621" s="241">
        <v>44022.833379629628</v>
      </c>
      <c r="E4621" s="240">
        <v>178.41990000000001</v>
      </c>
    </row>
    <row r="4622" spans="1:5" ht="15">
      <c r="A4622" s="241">
        <v>44022.8750462963</v>
      </c>
      <c r="E4622" s="240">
        <v>166.6489</v>
      </c>
    </row>
    <row r="4623" spans="1:5" ht="15">
      <c r="A4623" s="241">
        <v>44022.916712962964</v>
      </c>
      <c r="E4623" s="240">
        <v>153.8047</v>
      </c>
    </row>
    <row r="4624" spans="1:5" ht="15">
      <c r="A4624" s="241">
        <v>44022.958379629628</v>
      </c>
      <c r="E4624" s="240">
        <v>134.6728</v>
      </c>
    </row>
    <row r="4625" spans="1:5" ht="15">
      <c r="A4625" s="241">
        <v>44023.0000462963</v>
      </c>
      <c r="E4625" s="240">
        <v>124.4049</v>
      </c>
    </row>
    <row r="4626" spans="1:5" ht="15">
      <c r="A4626" s="241">
        <v>44023.041712962964</v>
      </c>
      <c r="E4626" s="240">
        <v>113.4552</v>
      </c>
    </row>
    <row r="4627" spans="1:5" ht="15">
      <c r="A4627" s="241">
        <v>44023.083379629628</v>
      </c>
      <c r="E4627" s="240">
        <v>104.3516</v>
      </c>
    </row>
    <row r="4628" spans="1:5" ht="15">
      <c r="A4628" s="241">
        <v>44023.1250462963</v>
      </c>
      <c r="E4628" s="240">
        <v>98.06841</v>
      </c>
    </row>
    <row r="4629" spans="1:5" ht="15">
      <c r="A4629" s="241">
        <v>44023.166712962964</v>
      </c>
      <c r="E4629" s="240">
        <v>95.118520000000004</v>
      </c>
    </row>
    <row r="4630" spans="1:5" ht="15">
      <c r="A4630" s="241">
        <v>44023.208379629628</v>
      </c>
      <c r="E4630" s="240">
        <v>91.074610000000007</v>
      </c>
    </row>
    <row r="4631" spans="1:5" ht="15">
      <c r="A4631" s="241">
        <v>44023.2500462963</v>
      </c>
      <c r="E4631" s="240">
        <v>92.533079999999998</v>
      </c>
    </row>
    <row r="4632" spans="1:5" ht="15">
      <c r="A4632" s="241">
        <v>44023.291712962964</v>
      </c>
      <c r="E4632" s="240">
        <v>93.094380000000001</v>
      </c>
    </row>
    <row r="4633" spans="1:5" ht="15">
      <c r="A4633" s="241">
        <v>44023.333379629628</v>
      </c>
      <c r="E4633" s="240">
        <v>99.785870000000003</v>
      </c>
    </row>
    <row r="4634" spans="1:5" ht="15">
      <c r="A4634" s="241">
        <v>44023.3750462963</v>
      </c>
      <c r="E4634" s="240">
        <v>110.3381</v>
      </c>
    </row>
    <row r="4635" spans="1:5" ht="15">
      <c r="A4635" s="241">
        <v>44023.416712962964</v>
      </c>
      <c r="E4635" s="240">
        <v>124.66249999999999</v>
      </c>
    </row>
    <row r="4636" spans="1:5" ht="15">
      <c r="A4636" s="241">
        <v>44023.458379629628</v>
      </c>
      <c r="E4636" s="240">
        <v>140.17750000000001</v>
      </c>
    </row>
    <row r="4637" spans="1:5" ht="15">
      <c r="A4637" s="241">
        <v>44023.5000462963</v>
      </c>
      <c r="E4637" s="240">
        <v>163.25470000000001</v>
      </c>
    </row>
    <row r="4638" spans="1:5" ht="15">
      <c r="A4638" s="241">
        <v>44023.541712962964</v>
      </c>
      <c r="E4638" s="240">
        <v>181.65299999999999</v>
      </c>
    </row>
    <row r="4639" spans="1:5" ht="15">
      <c r="A4639" s="241">
        <v>44023.583379629628</v>
      </c>
      <c r="E4639" s="240">
        <v>198.4759</v>
      </c>
    </row>
    <row r="4640" spans="1:5" ht="15">
      <c r="A4640" s="241">
        <v>44023.6250462963</v>
      </c>
      <c r="E4640" s="240">
        <v>209.2251</v>
      </c>
    </row>
    <row r="4641" spans="1:5" ht="15">
      <c r="A4641" s="241">
        <v>44023.666712962964</v>
      </c>
      <c r="E4641" s="240">
        <v>217.15610000000001</v>
      </c>
    </row>
    <row r="4642" spans="1:5" ht="15">
      <c r="A4642" s="241">
        <v>44023.708379629628</v>
      </c>
      <c r="E4642" s="240">
        <v>213.27449999999999</v>
      </c>
    </row>
    <row r="4643" spans="1:5" ht="15">
      <c r="A4643" s="241">
        <v>44023.7500462963</v>
      </c>
      <c r="E4643" s="240">
        <v>209.06819999999999</v>
      </c>
    </row>
    <row r="4644" spans="1:5" ht="15">
      <c r="A4644" s="241">
        <v>44023.791712962964</v>
      </c>
      <c r="E4644" s="240">
        <v>198.81460000000001</v>
      </c>
    </row>
    <row r="4645" spans="1:5" ht="15">
      <c r="A4645" s="241">
        <v>44023.833379629628</v>
      </c>
      <c r="E4645" s="240">
        <v>183.53</v>
      </c>
    </row>
    <row r="4646" spans="1:5" ht="15">
      <c r="A4646" s="241">
        <v>44023.8750462963</v>
      </c>
      <c r="E4646" s="240">
        <v>170.5241</v>
      </c>
    </row>
    <row r="4647" spans="1:5" ht="15">
      <c r="A4647" s="241">
        <v>44023.916712962964</v>
      </c>
      <c r="E4647" s="240">
        <v>160.6952</v>
      </c>
    </row>
    <row r="4648" spans="1:5" ht="15">
      <c r="A4648" s="241">
        <v>44023.958379629628</v>
      </c>
      <c r="E4648" s="240">
        <v>141.60249999999999</v>
      </c>
    </row>
    <row r="4649" spans="1:5" ht="15">
      <c r="A4649" s="241">
        <v>44024.0000462963</v>
      </c>
      <c r="E4649" s="240">
        <v>130.84440000000001</v>
      </c>
    </row>
    <row r="4650" spans="1:5" ht="15">
      <c r="A4650" s="241">
        <v>44024.041712962964</v>
      </c>
      <c r="E4650" s="240">
        <v>120.1024</v>
      </c>
    </row>
    <row r="4651" spans="1:5" ht="15">
      <c r="A4651" s="241">
        <v>44024.083379629628</v>
      </c>
      <c r="E4651" s="240">
        <v>109.8682</v>
      </c>
    </row>
    <row r="4652" spans="1:5" ht="15">
      <c r="A4652" s="241">
        <v>44024.1250462963</v>
      </c>
      <c r="E4652" s="240">
        <v>102.7693</v>
      </c>
    </row>
    <row r="4653" spans="1:5" ht="15">
      <c r="A4653" s="241">
        <v>44024.166712962964</v>
      </c>
      <c r="E4653" s="240">
        <v>99.412649999999999</v>
      </c>
    </row>
    <row r="4654" spans="1:5" ht="15">
      <c r="A4654" s="241">
        <v>44024.208379629628</v>
      </c>
      <c r="E4654" s="240">
        <v>93.098200000000006</v>
      </c>
    </row>
    <row r="4655" spans="1:5" ht="15">
      <c r="A4655" s="241">
        <v>44024.2500462963</v>
      </c>
      <c r="E4655" s="240">
        <v>95.046099999999996</v>
      </c>
    </row>
    <row r="4656" spans="1:5" ht="15">
      <c r="A4656" s="241">
        <v>44024.291712962964</v>
      </c>
      <c r="E4656" s="240">
        <v>91.666390000000007</v>
      </c>
    </row>
    <row r="4657" spans="1:5" ht="15">
      <c r="A4657" s="241">
        <v>44024.333379629628</v>
      </c>
      <c r="E4657" s="240">
        <v>98.518209999999996</v>
      </c>
    </row>
    <row r="4658" spans="1:5" ht="15">
      <c r="A4658" s="241">
        <v>44024.3750462963</v>
      </c>
      <c r="E4658" s="240">
        <v>105.126</v>
      </c>
    </row>
    <row r="4659" spans="1:5" ht="15">
      <c r="A4659" s="241">
        <v>44024.416712962964</v>
      </c>
      <c r="E4659" s="240">
        <v>118.41079999999999</v>
      </c>
    </row>
    <row r="4660" spans="1:5" ht="15">
      <c r="A4660" s="241">
        <v>44024.458379629628</v>
      </c>
      <c r="E4660" s="240">
        <v>138.82730000000001</v>
      </c>
    </row>
    <row r="4661" spans="1:5" ht="15">
      <c r="A4661" s="241">
        <v>44024.5000462963</v>
      </c>
      <c r="E4661" s="240">
        <v>158.80930000000001</v>
      </c>
    </row>
    <row r="4662" spans="1:5" ht="15">
      <c r="A4662" s="241">
        <v>44024.541712962964</v>
      </c>
      <c r="E4662" s="240">
        <v>180.65389999999999</v>
      </c>
    </row>
    <row r="4663" spans="1:5" ht="15">
      <c r="A4663" s="241">
        <v>44024.583379629628</v>
      </c>
      <c r="E4663" s="240">
        <v>196.82849999999999</v>
      </c>
    </row>
    <row r="4664" spans="1:5" ht="15">
      <c r="A4664" s="241">
        <v>44024.6250462963</v>
      </c>
      <c r="E4664" s="240">
        <v>206.9144</v>
      </c>
    </row>
    <row r="4665" spans="1:5" ht="15">
      <c r="A4665" s="241">
        <v>44024.666712962964</v>
      </c>
      <c r="E4665" s="240">
        <v>207.69069999999999</v>
      </c>
    </row>
    <row r="4666" spans="1:5" ht="15">
      <c r="A4666" s="241">
        <v>44024.708379629628</v>
      </c>
      <c r="E4666" s="240">
        <v>206.6651</v>
      </c>
    </row>
    <row r="4667" spans="1:5" ht="15">
      <c r="A4667" s="241">
        <v>44024.7500462963</v>
      </c>
      <c r="E4667" s="240">
        <v>203.69820000000001</v>
      </c>
    </row>
    <row r="4668" spans="1:5" ht="15">
      <c r="A4668" s="241">
        <v>44024.791712962964</v>
      </c>
      <c r="E4668" s="240">
        <v>195.97919999999999</v>
      </c>
    </row>
    <row r="4669" spans="1:5" ht="15">
      <c r="A4669" s="241">
        <v>44024.833379629628</v>
      </c>
      <c r="E4669" s="240">
        <v>179.84979999999999</v>
      </c>
    </row>
    <row r="4670" spans="1:5" ht="15">
      <c r="A4670" s="241">
        <v>44024.8750462963</v>
      </c>
      <c r="E4670" s="240">
        <v>165.6438</v>
      </c>
    </row>
    <row r="4671" spans="1:5" ht="15">
      <c r="A4671" s="241">
        <v>44024.916712962964</v>
      </c>
      <c r="E4671" s="240">
        <v>151.4246</v>
      </c>
    </row>
    <row r="4672" spans="1:5" ht="15">
      <c r="A4672" s="241">
        <v>44024.958379629628</v>
      </c>
      <c r="E4672" s="240">
        <v>139.46360000000001</v>
      </c>
    </row>
    <row r="4673" spans="1:5" ht="15">
      <c r="A4673" s="241">
        <v>44025.0000462963</v>
      </c>
      <c r="E4673" s="240">
        <v>125.5031</v>
      </c>
    </row>
    <row r="4674" spans="1:5" ht="15">
      <c r="A4674" s="241">
        <v>44025.041712962964</v>
      </c>
      <c r="E4674" s="240">
        <v>114.0895</v>
      </c>
    </row>
    <row r="4675" spans="1:5" ht="15">
      <c r="A4675" s="241">
        <v>44025.083379629628</v>
      </c>
      <c r="E4675" s="240">
        <v>104.40300000000001</v>
      </c>
    </row>
    <row r="4676" spans="1:5" ht="15">
      <c r="A4676" s="241">
        <v>44025.1250462963</v>
      </c>
      <c r="E4676" s="240">
        <v>101.1087</v>
      </c>
    </row>
    <row r="4677" spans="1:5" ht="15">
      <c r="A4677" s="241">
        <v>44025.166712962964</v>
      </c>
      <c r="E4677" s="240">
        <v>96.041330000000002</v>
      </c>
    </row>
    <row r="4678" spans="1:5" ht="15">
      <c r="A4678" s="241">
        <v>44025.208379629628</v>
      </c>
      <c r="E4678" s="240">
        <v>98.696489999999997</v>
      </c>
    </row>
    <row r="4679" spans="1:5" ht="15">
      <c r="A4679" s="241">
        <v>44025.2500462963</v>
      </c>
      <c r="E4679" s="240">
        <v>102.6354</v>
      </c>
    </row>
    <row r="4680" spans="1:5" ht="15">
      <c r="A4680" s="241">
        <v>44025.291712962964</v>
      </c>
      <c r="E4680" s="240">
        <v>111.1217</v>
      </c>
    </row>
    <row r="4681" spans="1:5" ht="15">
      <c r="A4681" s="241">
        <v>44025.333379629628</v>
      </c>
      <c r="E4681" s="240">
        <v>120.85080000000001</v>
      </c>
    </row>
    <row r="4682" spans="1:5" ht="15">
      <c r="A4682" s="241">
        <v>44025.3750462963</v>
      </c>
      <c r="E4682" s="240">
        <v>135.22800000000001</v>
      </c>
    </row>
    <row r="4683" spans="1:5" ht="15">
      <c r="A4683" s="241">
        <v>44025.416712962964</v>
      </c>
      <c r="E4683" s="240">
        <v>148.55840000000001</v>
      </c>
    </row>
    <row r="4684" spans="1:5" ht="15">
      <c r="A4684" s="241">
        <v>44025.458379629628</v>
      </c>
      <c r="E4684" s="240">
        <v>164.52070000000001</v>
      </c>
    </row>
    <row r="4685" spans="1:5" ht="15">
      <c r="A4685" s="241">
        <v>44025.5000462963</v>
      </c>
      <c r="E4685" s="240">
        <v>179.27119999999999</v>
      </c>
    </row>
    <row r="4686" spans="1:5" ht="15">
      <c r="A4686" s="241">
        <v>44025.541712962964</v>
      </c>
      <c r="E4686" s="240">
        <v>192.22309999999999</v>
      </c>
    </row>
    <row r="4687" spans="1:5" ht="15">
      <c r="A4687" s="241">
        <v>44025.583379629628</v>
      </c>
      <c r="E4687" s="240">
        <v>203.49080000000001</v>
      </c>
    </row>
    <row r="4688" spans="1:5" ht="15">
      <c r="A4688" s="241">
        <v>44025.6250462963</v>
      </c>
      <c r="E4688" s="240">
        <v>213.22370000000001</v>
      </c>
    </row>
    <row r="4689" spans="1:5" ht="15">
      <c r="A4689" s="241">
        <v>44025.666712962964</v>
      </c>
      <c r="E4689" s="240">
        <v>218.4915</v>
      </c>
    </row>
    <row r="4690" spans="1:5" ht="15">
      <c r="A4690" s="241">
        <v>44025.708379629628</v>
      </c>
      <c r="E4690" s="240">
        <v>220.5753</v>
      </c>
    </row>
    <row r="4691" spans="1:5" ht="15">
      <c r="A4691" s="241">
        <v>44025.7500462963</v>
      </c>
      <c r="E4691" s="240">
        <v>215.631</v>
      </c>
    </row>
    <row r="4692" spans="1:5" ht="15">
      <c r="A4692" s="241">
        <v>44025.791712962964</v>
      </c>
      <c r="E4692" s="240">
        <v>194.95330000000001</v>
      </c>
    </row>
    <row r="4693" spans="1:5" ht="15">
      <c r="A4693" s="241">
        <v>44025.833379629628</v>
      </c>
      <c r="E4693" s="240">
        <v>175.40389999999999</v>
      </c>
    </row>
    <row r="4694" spans="1:5" ht="15">
      <c r="A4694" s="241">
        <v>44025.8750462963</v>
      </c>
      <c r="E4694" s="240">
        <v>161.51050000000001</v>
      </c>
    </row>
    <row r="4695" spans="1:5" ht="15">
      <c r="A4695" s="241">
        <v>44025.916712962964</v>
      </c>
      <c r="E4695" s="240">
        <v>146.24950000000001</v>
      </c>
    </row>
    <row r="4696" spans="1:5" ht="15">
      <c r="A4696" s="241">
        <v>44025.958379629628</v>
      </c>
      <c r="E4696" s="240">
        <v>134.8099</v>
      </c>
    </row>
    <row r="4697" spans="1:5" ht="15">
      <c r="A4697" s="241">
        <v>44026.0000462963</v>
      </c>
      <c r="E4697" s="240">
        <v>120.155</v>
      </c>
    </row>
    <row r="4698" spans="1:5" ht="15">
      <c r="A4698" s="241">
        <v>44026.041712962964</v>
      </c>
      <c r="E4698" s="240">
        <v>109.76220000000001</v>
      </c>
    </row>
    <row r="4699" spans="1:5" ht="15">
      <c r="A4699" s="241">
        <v>44026.083379629628</v>
      </c>
      <c r="E4699" s="240">
        <v>102.4632</v>
      </c>
    </row>
    <row r="4700" spans="1:5" ht="15">
      <c r="A4700" s="241">
        <v>44026.1250462963</v>
      </c>
      <c r="E4700" s="240">
        <v>95.154989999999998</v>
      </c>
    </row>
    <row r="4701" spans="1:5" ht="15">
      <c r="A4701" s="241">
        <v>44026.166712962964</v>
      </c>
      <c r="E4701" s="240">
        <v>94.681169999999995</v>
      </c>
    </row>
    <row r="4702" spans="1:5" ht="15">
      <c r="A4702" s="241">
        <v>44026.208379629628</v>
      </c>
      <c r="E4702" s="240">
        <v>95.325500000000005</v>
      </c>
    </row>
    <row r="4703" spans="1:5" ht="15">
      <c r="A4703" s="241">
        <v>44026.2500462963</v>
      </c>
      <c r="E4703" s="240">
        <v>99.292310000000001</v>
      </c>
    </row>
    <row r="4704" spans="1:5" ht="15">
      <c r="A4704" s="241">
        <v>44026.291712962964</v>
      </c>
      <c r="E4704" s="240">
        <v>104.55240000000001</v>
      </c>
    </row>
    <row r="4705" spans="1:5" ht="15">
      <c r="A4705" s="241">
        <v>44026.333379629628</v>
      </c>
      <c r="E4705" s="240">
        <v>113.1859</v>
      </c>
    </row>
    <row r="4706" spans="1:5" ht="15">
      <c r="A4706" s="241">
        <v>44026.3750462963</v>
      </c>
      <c r="E4706" s="240">
        <v>122.2627</v>
      </c>
    </row>
    <row r="4707" spans="1:5" ht="15">
      <c r="A4707" s="241">
        <v>44026.416712962964</v>
      </c>
      <c r="E4707" s="240">
        <v>134.40969999999999</v>
      </c>
    </row>
    <row r="4708" spans="1:5" ht="15">
      <c r="A4708" s="241">
        <v>44026.458379629628</v>
      </c>
      <c r="E4708" s="240">
        <v>143.87780000000001</v>
      </c>
    </row>
    <row r="4709" spans="1:5" ht="15">
      <c r="A4709" s="241">
        <v>44026.5000462963</v>
      </c>
      <c r="E4709" s="240">
        <v>156.40559999999999</v>
      </c>
    </row>
    <row r="4710" spans="1:5" ht="15">
      <c r="A4710" s="241">
        <v>44026.541712962964</v>
      </c>
      <c r="E4710" s="240">
        <v>166.82220000000001</v>
      </c>
    </row>
    <row r="4711" spans="1:5" ht="15">
      <c r="A4711" s="241">
        <v>44026.583379629628</v>
      </c>
      <c r="E4711" s="240">
        <v>179.4348</v>
      </c>
    </row>
    <row r="4712" spans="1:5" ht="15">
      <c r="A4712" s="241">
        <v>44026.6250462963</v>
      </c>
      <c r="E4712" s="240">
        <v>185.7921</v>
      </c>
    </row>
    <row r="4713" spans="1:5" ht="15">
      <c r="A4713" s="241">
        <v>44026.666712962964</v>
      </c>
      <c r="E4713" s="240">
        <v>189.75729999999999</v>
      </c>
    </row>
    <row r="4714" spans="1:5" ht="15">
      <c r="A4714" s="241">
        <v>44026.708379629628</v>
      </c>
      <c r="E4714" s="240">
        <v>190.5138</v>
      </c>
    </row>
    <row r="4715" spans="1:5" ht="15">
      <c r="A4715" s="241">
        <v>44026.7500462963</v>
      </c>
      <c r="E4715" s="240">
        <v>185.07230000000001</v>
      </c>
    </row>
    <row r="4716" spans="1:5" ht="15">
      <c r="A4716" s="241">
        <v>44026.791712962964</v>
      </c>
      <c r="E4716" s="240">
        <v>170.2029</v>
      </c>
    </row>
    <row r="4717" spans="1:5" ht="15">
      <c r="A4717" s="241">
        <v>44026.833379629628</v>
      </c>
      <c r="E4717" s="240">
        <v>153.7927</v>
      </c>
    </row>
    <row r="4718" spans="1:5" ht="15">
      <c r="A4718" s="241">
        <v>44026.8750462963</v>
      </c>
      <c r="E4718" s="240">
        <v>141.70339999999999</v>
      </c>
    </row>
    <row r="4719" spans="1:5" ht="15">
      <c r="A4719" s="241">
        <v>44026.916712962964</v>
      </c>
      <c r="E4719" s="240">
        <v>133.07919999999999</v>
      </c>
    </row>
    <row r="4720" spans="1:5" ht="15">
      <c r="A4720" s="241">
        <v>44026.958379629628</v>
      </c>
      <c r="E4720" s="240">
        <v>122.72929999999999</v>
      </c>
    </row>
    <row r="4721" spans="1:5" ht="15">
      <c r="A4721" s="241">
        <v>44027.0000462963</v>
      </c>
      <c r="E4721" s="240">
        <v>111.3845</v>
      </c>
    </row>
    <row r="4722" spans="1:5" ht="15">
      <c r="A4722" s="241">
        <v>44027.041712962964</v>
      </c>
      <c r="E4722" s="240">
        <v>100.68680000000001</v>
      </c>
    </row>
    <row r="4723" spans="1:5" ht="15">
      <c r="A4723" s="241">
        <v>44027.083379629628</v>
      </c>
      <c r="E4723" s="240">
        <v>96.003410000000002</v>
      </c>
    </row>
    <row r="4724" spans="1:5" ht="15">
      <c r="A4724" s="241">
        <v>44027.1250462963</v>
      </c>
      <c r="E4724" s="240">
        <v>91.364540000000005</v>
      </c>
    </row>
    <row r="4725" spans="1:5" ht="15">
      <c r="A4725" s="241">
        <v>44027.166712962964</v>
      </c>
      <c r="E4725" s="240">
        <v>89.830349999999996</v>
      </c>
    </row>
    <row r="4726" spans="1:5" ht="15">
      <c r="A4726" s="241">
        <v>44027.208379629628</v>
      </c>
      <c r="E4726" s="240">
        <v>91.724140000000006</v>
      </c>
    </row>
    <row r="4727" spans="1:5" ht="15">
      <c r="A4727" s="241">
        <v>44027.2500462963</v>
      </c>
      <c r="E4727" s="240">
        <v>92.912350000000004</v>
      </c>
    </row>
    <row r="4728" spans="1:5" ht="15">
      <c r="A4728" s="241">
        <v>44027.291712962964</v>
      </c>
      <c r="E4728" s="240">
        <v>103.974</v>
      </c>
    </row>
    <row r="4729" spans="1:5" ht="15">
      <c r="A4729" s="241">
        <v>44027.333379629628</v>
      </c>
      <c r="E4729" s="240">
        <v>107.31740000000001</v>
      </c>
    </row>
    <row r="4730" spans="1:5" ht="15">
      <c r="A4730" s="241">
        <v>44027.3750462963</v>
      </c>
      <c r="E4730" s="240">
        <v>116.158</v>
      </c>
    </row>
    <row r="4731" spans="1:5" ht="15">
      <c r="A4731" s="241">
        <v>44027.416712962964</v>
      </c>
      <c r="E4731" s="240">
        <v>121.0286</v>
      </c>
    </row>
    <row r="4732" spans="1:5" ht="15">
      <c r="A4732" s="241">
        <v>44027.458379629628</v>
      </c>
      <c r="E4732" s="240">
        <v>130.0027</v>
      </c>
    </row>
    <row r="4733" spans="1:5" ht="15">
      <c r="A4733" s="241">
        <v>44027.5000462963</v>
      </c>
      <c r="E4733" s="240">
        <v>139.9357</v>
      </c>
    </row>
    <row r="4734" spans="1:5" ht="15">
      <c r="A4734" s="241">
        <v>44027.541712962964</v>
      </c>
      <c r="E4734" s="240">
        <v>148.7372</v>
      </c>
    </row>
    <row r="4735" spans="1:5" ht="15">
      <c r="A4735" s="241">
        <v>44027.583379629628</v>
      </c>
      <c r="E4735" s="240">
        <v>160.83510000000001</v>
      </c>
    </row>
    <row r="4736" spans="1:5" ht="15">
      <c r="A4736" s="241">
        <v>44027.6250462963</v>
      </c>
      <c r="E4736" s="240">
        <v>167.10130000000001</v>
      </c>
    </row>
    <row r="4737" spans="1:5" ht="15">
      <c r="A4737" s="241">
        <v>44027.666712962964</v>
      </c>
      <c r="E4737" s="240">
        <v>174.32400000000001</v>
      </c>
    </row>
    <row r="4738" spans="1:5" ht="15">
      <c r="A4738" s="241">
        <v>44027.708379629628</v>
      </c>
      <c r="E4738" s="240">
        <v>174.9091</v>
      </c>
    </row>
    <row r="4739" spans="1:5" ht="15">
      <c r="A4739" s="241">
        <v>44027.7500462963</v>
      </c>
      <c r="E4739" s="240">
        <v>167.9616</v>
      </c>
    </row>
    <row r="4740" spans="1:5" ht="15">
      <c r="A4740" s="241">
        <v>44027.791712962964</v>
      </c>
      <c r="E4740" s="240">
        <v>157.25110000000001</v>
      </c>
    </row>
    <row r="4741" spans="1:5" ht="15">
      <c r="A4741" s="241">
        <v>44027.833379629628</v>
      </c>
      <c r="E4741" s="240">
        <v>141.1035</v>
      </c>
    </row>
    <row r="4742" spans="1:5" ht="15">
      <c r="A4742" s="241">
        <v>44027.8750462963</v>
      </c>
      <c r="E4742" s="240">
        <v>132.98599999999999</v>
      </c>
    </row>
    <row r="4743" spans="1:5" ht="15">
      <c r="A4743" s="241">
        <v>44027.916712962964</v>
      </c>
      <c r="E4743" s="240">
        <v>125.23480000000001</v>
      </c>
    </row>
    <row r="4744" spans="1:5" ht="15">
      <c r="A4744" s="241">
        <v>44027.958379629628</v>
      </c>
      <c r="E4744" s="240">
        <v>118.3603</v>
      </c>
    </row>
    <row r="4745" spans="1:5" ht="15">
      <c r="A4745" s="241">
        <v>44028.0000462963</v>
      </c>
      <c r="E4745" s="240">
        <v>107.14</v>
      </c>
    </row>
    <row r="4746" spans="1:5" ht="15">
      <c r="A4746" s="241">
        <v>44028.041712962964</v>
      </c>
      <c r="E4746" s="240">
        <v>97.891170000000002</v>
      </c>
    </row>
    <row r="4747" spans="1:5" ht="15">
      <c r="A4747" s="241">
        <v>44028.083379629628</v>
      </c>
      <c r="E4747" s="240">
        <v>93.528850000000006</v>
      </c>
    </row>
    <row r="4748" spans="1:5" ht="15">
      <c r="A4748" s="241">
        <v>44028.1250462963</v>
      </c>
      <c r="E4748" s="240">
        <v>87.278769999999994</v>
      </c>
    </row>
    <row r="4749" spans="1:5" ht="15">
      <c r="A4749" s="241">
        <v>44028.166712962964</v>
      </c>
      <c r="E4749" s="240">
        <v>87.944000000000003</v>
      </c>
    </row>
    <row r="4750" spans="1:5" ht="15">
      <c r="A4750" s="241">
        <v>44028.208379629628</v>
      </c>
      <c r="E4750" s="240">
        <v>87.552220000000005</v>
      </c>
    </row>
    <row r="4751" spans="1:5" ht="15">
      <c r="A4751" s="241">
        <v>44028.2500462963</v>
      </c>
      <c r="E4751" s="240">
        <v>89.412940000000006</v>
      </c>
    </row>
    <row r="4752" spans="1:5" ht="15">
      <c r="A4752" s="241">
        <v>44028.291712962964</v>
      </c>
      <c r="E4752" s="240">
        <v>98.502369999999999</v>
      </c>
    </row>
    <row r="4753" spans="1:5" ht="15">
      <c r="A4753" s="241">
        <v>44028.333379629628</v>
      </c>
      <c r="E4753" s="240">
        <v>101.7985</v>
      </c>
    </row>
    <row r="4754" spans="1:5" ht="15">
      <c r="A4754" s="241">
        <v>44028.3750462963</v>
      </c>
      <c r="E4754" s="240">
        <v>111.20310000000001</v>
      </c>
    </row>
    <row r="4755" spans="1:5" ht="15">
      <c r="A4755" s="241">
        <v>44028.416712962964</v>
      </c>
      <c r="E4755" s="240">
        <v>116.87560000000001</v>
      </c>
    </row>
    <row r="4756" spans="1:5" ht="15">
      <c r="A4756" s="241">
        <v>44028.458379629628</v>
      </c>
      <c r="E4756" s="240">
        <v>126.9375</v>
      </c>
    </row>
    <row r="4757" spans="1:5" ht="15">
      <c r="A4757" s="241">
        <v>44028.5000462963</v>
      </c>
      <c r="E4757" s="240">
        <v>134.64060000000001</v>
      </c>
    </row>
    <row r="4758" spans="1:5" ht="15">
      <c r="A4758" s="241">
        <v>44028.541712962964</v>
      </c>
      <c r="E4758" s="240">
        <v>145.4375</v>
      </c>
    </row>
    <row r="4759" spans="1:5" ht="15">
      <c r="A4759" s="241">
        <v>44028.583379629628</v>
      </c>
      <c r="E4759" s="240">
        <v>154.3125</v>
      </c>
    </row>
    <row r="4760" spans="1:5" ht="15">
      <c r="A4760" s="241">
        <v>44028.6250462963</v>
      </c>
      <c r="E4760" s="240">
        <v>161.46090000000001</v>
      </c>
    </row>
    <row r="4761" spans="1:5" ht="15">
      <c r="A4761" s="241">
        <v>44028.666712962964</v>
      </c>
      <c r="E4761" s="240">
        <v>167.875</v>
      </c>
    </row>
    <row r="4762" spans="1:5" ht="15">
      <c r="A4762" s="241">
        <v>44028.708379629628</v>
      </c>
      <c r="E4762" s="240">
        <v>171.42189999999999</v>
      </c>
    </row>
    <row r="4763" spans="1:5" ht="15">
      <c r="A4763" s="241">
        <v>44028.7500462963</v>
      </c>
      <c r="E4763" s="240">
        <v>167.60939999999999</v>
      </c>
    </row>
    <row r="4764" spans="1:5" ht="15">
      <c r="A4764" s="241">
        <v>44028.791712962964</v>
      </c>
      <c r="E4764" s="240">
        <v>157.48439999999999</v>
      </c>
    </row>
    <row r="4765" spans="1:5" ht="15">
      <c r="A4765" s="241">
        <v>44028.833379629628</v>
      </c>
      <c r="E4765" s="240">
        <v>143.0703</v>
      </c>
    </row>
    <row r="4766" spans="1:5" ht="15">
      <c r="A4766" s="241">
        <v>44028.8750462963</v>
      </c>
      <c r="E4766" s="240">
        <v>133.60939999999999</v>
      </c>
    </row>
    <row r="4767" spans="1:5" ht="15">
      <c r="A4767" s="241">
        <v>44028.916712962964</v>
      </c>
      <c r="E4767" s="240">
        <v>125.26560000000001</v>
      </c>
    </row>
    <row r="4768" spans="1:5" ht="15">
      <c r="A4768" s="241">
        <v>44028.958379629628</v>
      </c>
      <c r="E4768" s="240">
        <v>117.67189999999999</v>
      </c>
    </row>
    <row r="4769" spans="1:5" ht="15">
      <c r="A4769" s="241">
        <v>44029.0000462963</v>
      </c>
      <c r="E4769" s="240">
        <v>108.35939999999999</v>
      </c>
    </row>
    <row r="4770" spans="1:5" ht="15">
      <c r="A4770" s="241">
        <v>44029.041712962964</v>
      </c>
      <c r="E4770" s="240">
        <v>95.851560000000006</v>
      </c>
    </row>
    <row r="4771" spans="1:5" ht="15">
      <c r="A4771" s="241">
        <v>44029.083379629628</v>
      </c>
      <c r="E4771" s="240">
        <v>92.9375</v>
      </c>
    </row>
    <row r="4772" spans="1:5" ht="15">
      <c r="A4772" s="241">
        <v>44029.1250462963</v>
      </c>
      <c r="E4772" s="240">
        <v>89.6875</v>
      </c>
    </row>
    <row r="4773" spans="1:5" ht="15">
      <c r="A4773" s="241">
        <v>44029.166712962964</v>
      </c>
      <c r="E4773" s="240">
        <v>87.890630000000002</v>
      </c>
    </row>
    <row r="4774" spans="1:5" ht="15">
      <c r="A4774" s="241">
        <v>44029.208379629628</v>
      </c>
      <c r="E4774" s="240">
        <v>88.179689999999994</v>
      </c>
    </row>
    <row r="4775" spans="1:5" ht="15">
      <c r="A4775" s="241">
        <v>44029.2500462963</v>
      </c>
      <c r="E4775" s="240">
        <v>90.085939999999994</v>
      </c>
    </row>
    <row r="4776" spans="1:5" ht="15">
      <c r="A4776" s="241">
        <v>44029.291712962964</v>
      </c>
      <c r="E4776" s="240">
        <v>96.71875</v>
      </c>
    </row>
    <row r="4777" spans="1:5" ht="15">
      <c r="A4777" s="241">
        <v>44029.333379629628</v>
      </c>
      <c r="E4777" s="240">
        <v>103.938</v>
      </c>
    </row>
    <row r="4778" spans="1:5" ht="15">
      <c r="A4778" s="241">
        <v>44029.3750462963</v>
      </c>
      <c r="E4778" s="240">
        <v>113.2739</v>
      </c>
    </row>
    <row r="4779" spans="1:5" ht="15">
      <c r="A4779" s="241">
        <v>44029.416712962964</v>
      </c>
      <c r="E4779" s="240">
        <v>121.0234</v>
      </c>
    </row>
    <row r="4780" spans="1:5" ht="15">
      <c r="A4780" s="241">
        <v>44029.458379629628</v>
      </c>
      <c r="E4780" s="240">
        <v>130.69720000000001</v>
      </c>
    </row>
    <row r="4781" spans="1:5" ht="15">
      <c r="A4781" s="241">
        <v>44029.5000462963</v>
      </c>
      <c r="E4781" s="240">
        <v>140.53809999999999</v>
      </c>
    </row>
    <row r="4782" spans="1:5" ht="15">
      <c r="A4782" s="241">
        <v>44029.541712962964</v>
      </c>
      <c r="E4782" s="240">
        <v>149.5384</v>
      </c>
    </row>
    <row r="4783" spans="1:5" ht="15">
      <c r="A4783" s="241">
        <v>44029.583379629628</v>
      </c>
      <c r="E4783" s="240">
        <v>160.8211</v>
      </c>
    </row>
    <row r="4784" spans="1:5" ht="15">
      <c r="A4784" s="241">
        <v>44029.6250462963</v>
      </c>
      <c r="E4784" s="240">
        <v>170.9699</v>
      </c>
    </row>
    <row r="4785" spans="1:5" ht="15">
      <c r="A4785" s="241">
        <v>44029.666712962964</v>
      </c>
      <c r="E4785" s="240">
        <v>175.3296</v>
      </c>
    </row>
    <row r="4786" spans="1:5" ht="15">
      <c r="A4786" s="241">
        <v>44029.708379629628</v>
      </c>
      <c r="E4786" s="240">
        <v>179.0616</v>
      </c>
    </row>
    <row r="4787" spans="1:5" ht="15">
      <c r="A4787" s="241">
        <v>44029.7500462963</v>
      </c>
      <c r="E4787" s="240">
        <v>171.96360000000001</v>
      </c>
    </row>
    <row r="4788" spans="1:5" ht="15">
      <c r="A4788" s="241">
        <v>44029.791712962964</v>
      </c>
      <c r="E4788" s="240">
        <v>162.40190000000001</v>
      </c>
    </row>
    <row r="4789" spans="1:5" ht="15">
      <c r="A4789" s="241">
        <v>44029.833379629628</v>
      </c>
      <c r="E4789" s="240">
        <v>148.00360000000001</v>
      </c>
    </row>
    <row r="4790" spans="1:5" ht="15">
      <c r="A4790" s="241">
        <v>44029.8750462963</v>
      </c>
      <c r="E4790" s="240">
        <v>136.07759999999999</v>
      </c>
    </row>
    <row r="4791" spans="1:5" ht="15">
      <c r="A4791" s="241">
        <v>44029.916712962964</v>
      </c>
      <c r="E4791" s="240">
        <v>129.0959</v>
      </c>
    </row>
    <row r="4792" spans="1:5" ht="15">
      <c r="A4792" s="241">
        <v>44029.958379629628</v>
      </c>
      <c r="E4792" s="240">
        <v>121.7358</v>
      </c>
    </row>
    <row r="4793" spans="1:5" ht="15">
      <c r="A4793" s="241">
        <v>44030.0000462963</v>
      </c>
      <c r="E4793" s="240">
        <v>107.8741</v>
      </c>
    </row>
    <row r="4794" spans="1:5" ht="15">
      <c r="A4794" s="241">
        <v>44030.041712962964</v>
      </c>
      <c r="E4794" s="240">
        <v>102.2655</v>
      </c>
    </row>
    <row r="4795" spans="1:5" ht="15">
      <c r="A4795" s="241">
        <v>44030.083379629628</v>
      </c>
      <c r="E4795" s="240">
        <v>94.540800000000004</v>
      </c>
    </row>
    <row r="4796" spans="1:5" ht="15">
      <c r="A4796" s="241">
        <v>44030.1250462963</v>
      </c>
      <c r="E4796" s="240">
        <v>90.759739999999994</v>
      </c>
    </row>
    <row r="4797" spans="1:5" ht="15">
      <c r="A4797" s="241">
        <v>44030.166712962964</v>
      </c>
      <c r="E4797" s="240">
        <v>87.609009999999998</v>
      </c>
    </row>
    <row r="4798" spans="1:5" ht="15">
      <c r="A4798" s="241">
        <v>44030.208379629628</v>
      </c>
      <c r="E4798" s="240">
        <v>87.149500000000003</v>
      </c>
    </row>
    <row r="4799" spans="1:5" ht="15">
      <c r="A4799" s="241">
        <v>44030.2500462963</v>
      </c>
      <c r="E4799" s="240">
        <v>86.981499999999997</v>
      </c>
    </row>
    <row r="4800" spans="1:5" ht="15">
      <c r="A4800" s="241">
        <v>44030.291712962964</v>
      </c>
      <c r="E4800" s="240">
        <v>88.903710000000004</v>
      </c>
    </row>
    <row r="4801" spans="1:5" ht="15">
      <c r="A4801" s="241">
        <v>44030.333379629628</v>
      </c>
      <c r="E4801" s="240">
        <v>93.434100000000001</v>
      </c>
    </row>
    <row r="4802" spans="1:5" ht="15">
      <c r="A4802" s="241">
        <v>44030.3750462963</v>
      </c>
      <c r="E4802" s="240">
        <v>100.02070000000001</v>
      </c>
    </row>
    <row r="4803" spans="1:5" ht="15">
      <c r="A4803" s="241">
        <v>44030.416712962964</v>
      </c>
      <c r="E4803" s="240">
        <v>111.3262</v>
      </c>
    </row>
    <row r="4804" spans="1:5" ht="15">
      <c r="A4804" s="241">
        <v>44030.458379629628</v>
      </c>
      <c r="E4804" s="240">
        <v>121.8968</v>
      </c>
    </row>
    <row r="4805" spans="1:5" ht="15">
      <c r="A4805" s="241">
        <v>44030.5000462963</v>
      </c>
      <c r="E4805" s="240">
        <v>130.36420000000001</v>
      </c>
    </row>
    <row r="4806" spans="1:5" ht="15">
      <c r="A4806" s="241">
        <v>44030.541712962964</v>
      </c>
      <c r="E4806" s="240">
        <v>143.0898</v>
      </c>
    </row>
    <row r="4807" spans="1:5" ht="15">
      <c r="A4807" s="241">
        <v>44030.583379629628</v>
      </c>
      <c r="E4807" s="240">
        <v>148.5103</v>
      </c>
    </row>
    <row r="4808" spans="1:5" ht="15">
      <c r="A4808" s="241">
        <v>44030.6250462963</v>
      </c>
      <c r="E4808" s="240">
        <v>158.23009999999999</v>
      </c>
    </row>
    <row r="4809" spans="1:5" ht="15">
      <c r="A4809" s="241">
        <v>44030.666712962964</v>
      </c>
      <c r="E4809" s="240">
        <v>163.953</v>
      </c>
    </row>
    <row r="4810" spans="1:5" ht="15">
      <c r="A4810" s="241">
        <v>44030.708379629628</v>
      </c>
      <c r="E4810" s="240">
        <v>167.58410000000001</v>
      </c>
    </row>
    <row r="4811" spans="1:5" ht="15">
      <c r="A4811" s="241">
        <v>44030.7500462963</v>
      </c>
      <c r="E4811" s="240">
        <v>168.6377</v>
      </c>
    </row>
    <row r="4812" spans="1:5" ht="15">
      <c r="A4812" s="241">
        <v>44030.791712962964</v>
      </c>
      <c r="E4812" s="240">
        <v>161.41329999999999</v>
      </c>
    </row>
    <row r="4813" spans="1:5" ht="15">
      <c r="A4813" s="241">
        <v>44030.833379629628</v>
      </c>
      <c r="E4813" s="240">
        <v>145.93440000000001</v>
      </c>
    </row>
    <row r="4814" spans="1:5" ht="15">
      <c r="A4814" s="241">
        <v>44030.8750462963</v>
      </c>
      <c r="E4814" s="240">
        <v>135.75489999999999</v>
      </c>
    </row>
    <row r="4815" spans="1:5" ht="15">
      <c r="A4815" s="241">
        <v>44030.916712962964</v>
      </c>
      <c r="E4815" s="240">
        <v>127.40470000000001</v>
      </c>
    </row>
    <row r="4816" spans="1:5" ht="15">
      <c r="A4816" s="241">
        <v>44030.958379629628</v>
      </c>
      <c r="E4816" s="240">
        <v>117.3292</v>
      </c>
    </row>
    <row r="4817" spans="1:5" ht="15">
      <c r="A4817" s="241">
        <v>44031.0000462963</v>
      </c>
      <c r="E4817" s="240">
        <v>106.69750000000001</v>
      </c>
    </row>
    <row r="4818" spans="1:5" ht="15">
      <c r="A4818" s="241">
        <v>44031.041712962964</v>
      </c>
      <c r="E4818" s="240">
        <v>100.3686</v>
      </c>
    </row>
    <row r="4819" spans="1:5" ht="15">
      <c r="A4819" s="241">
        <v>44031.083379629628</v>
      </c>
      <c r="E4819" s="240">
        <v>95.050929999999994</v>
      </c>
    </row>
    <row r="4820" spans="1:5" ht="15">
      <c r="A4820" s="241">
        <v>44031.1250462963</v>
      </c>
      <c r="E4820" s="240">
        <v>90.431120000000007</v>
      </c>
    </row>
    <row r="4821" spans="1:5" ht="15">
      <c r="A4821" s="241">
        <v>44031.166712962964</v>
      </c>
      <c r="E4821" s="240">
        <v>86.1447</v>
      </c>
    </row>
    <row r="4822" spans="1:5" ht="15">
      <c r="A4822" s="241">
        <v>44031.208379629628</v>
      </c>
      <c r="E4822" s="240">
        <v>87.351349999999996</v>
      </c>
    </row>
    <row r="4823" spans="1:5" ht="15">
      <c r="A4823" s="241">
        <v>44031.2500462963</v>
      </c>
      <c r="E4823" s="240">
        <v>84.536429999999996</v>
      </c>
    </row>
    <row r="4824" spans="1:5" ht="15">
      <c r="A4824" s="241">
        <v>44031.291712962964</v>
      </c>
      <c r="E4824" s="240">
        <v>85.797460000000001</v>
      </c>
    </row>
    <row r="4825" spans="1:5" ht="15">
      <c r="A4825" s="241">
        <v>44031.333379629628</v>
      </c>
      <c r="E4825" s="240">
        <v>88.79674</v>
      </c>
    </row>
    <row r="4826" spans="1:5" ht="15">
      <c r="A4826" s="241">
        <v>44031.3750462963</v>
      </c>
      <c r="E4826" s="240">
        <v>92.337040000000002</v>
      </c>
    </row>
    <row r="4827" spans="1:5" ht="15">
      <c r="A4827" s="241">
        <v>44031.416712962964</v>
      </c>
      <c r="E4827" s="240">
        <v>101.6417</v>
      </c>
    </row>
    <row r="4828" spans="1:5" ht="15">
      <c r="A4828" s="241">
        <v>44031.458379629628</v>
      </c>
      <c r="E4828" s="240">
        <v>112.858</v>
      </c>
    </row>
    <row r="4829" spans="1:5" ht="15">
      <c r="A4829" s="241">
        <v>44031.5000462963</v>
      </c>
      <c r="E4829" s="240">
        <v>123.9509</v>
      </c>
    </row>
    <row r="4830" spans="1:5" ht="15">
      <c r="A4830" s="241">
        <v>44031.541712962964</v>
      </c>
      <c r="E4830" s="240">
        <v>135.6857</v>
      </c>
    </row>
    <row r="4831" spans="1:5" ht="15">
      <c r="A4831" s="241">
        <v>44031.583379629628</v>
      </c>
      <c r="E4831" s="240">
        <v>148.67400000000001</v>
      </c>
    </row>
    <row r="4832" spans="1:5" ht="15">
      <c r="A4832" s="241">
        <v>44031.6250462963</v>
      </c>
      <c r="E4832" s="240">
        <v>158.04069999999999</v>
      </c>
    </row>
    <row r="4833" spans="1:5" ht="15">
      <c r="A4833" s="241">
        <v>44031.666712962964</v>
      </c>
      <c r="E4833" s="240">
        <v>162.25620000000001</v>
      </c>
    </row>
    <row r="4834" spans="1:5" ht="15">
      <c r="A4834" s="241">
        <v>44031.708379629628</v>
      </c>
      <c r="E4834" s="240">
        <v>164.37729999999999</v>
      </c>
    </row>
    <row r="4835" spans="1:5" ht="15">
      <c r="A4835" s="241">
        <v>44031.7500462963</v>
      </c>
      <c r="E4835" s="240">
        <v>161.0172</v>
      </c>
    </row>
    <row r="4836" spans="1:5" ht="15">
      <c r="A4836" s="241">
        <v>44031.791712962964</v>
      </c>
      <c r="E4836" s="240">
        <v>154.44649999999999</v>
      </c>
    </row>
    <row r="4837" spans="1:5" ht="15">
      <c r="A4837" s="241">
        <v>44031.833379629628</v>
      </c>
      <c r="E4837" s="240">
        <v>140.4828</v>
      </c>
    </row>
    <row r="4838" spans="1:5" ht="15">
      <c r="A4838" s="241">
        <v>44031.8750462963</v>
      </c>
      <c r="E4838" s="240">
        <v>130.6242</v>
      </c>
    </row>
    <row r="4839" spans="1:5" ht="15">
      <c r="A4839" s="241">
        <v>44031.916712962964</v>
      </c>
      <c r="E4839" s="240">
        <v>124.37869999999999</v>
      </c>
    </row>
    <row r="4840" spans="1:5" ht="15">
      <c r="A4840" s="241">
        <v>44031.958379629628</v>
      </c>
      <c r="E4840" s="240">
        <v>116.3485</v>
      </c>
    </row>
    <row r="4841" spans="1:5" ht="15">
      <c r="A4841" s="241">
        <v>44032.0000462963</v>
      </c>
      <c r="E4841" s="240">
        <v>103.4425</v>
      </c>
    </row>
    <row r="4842" spans="1:5" ht="15">
      <c r="A4842" s="241">
        <v>44032.041712962964</v>
      </c>
      <c r="E4842" s="240">
        <v>98.841369999999998</v>
      </c>
    </row>
    <row r="4843" spans="1:5" ht="15">
      <c r="A4843" s="241">
        <v>44032.083379629628</v>
      </c>
      <c r="E4843" s="240">
        <v>90.239680000000007</v>
      </c>
    </row>
    <row r="4844" spans="1:5" ht="15">
      <c r="A4844" s="241">
        <v>44032.1250462963</v>
      </c>
      <c r="E4844" s="240">
        <v>89.560329999999993</v>
      </c>
    </row>
    <row r="4845" spans="1:5" ht="15">
      <c r="A4845" s="241">
        <v>44032.166712962964</v>
      </c>
      <c r="E4845" s="240">
        <v>87.044359999999998</v>
      </c>
    </row>
    <row r="4846" spans="1:5" ht="15">
      <c r="A4846" s="241">
        <v>44032.208379629628</v>
      </c>
      <c r="E4846" s="240">
        <v>87.506540000000001</v>
      </c>
    </row>
    <row r="4847" spans="1:5" ht="15">
      <c r="A4847" s="241">
        <v>44032.2500462963</v>
      </c>
      <c r="E4847" s="240">
        <v>92.976079999999996</v>
      </c>
    </row>
    <row r="4848" spans="1:5" ht="15">
      <c r="A4848" s="241">
        <v>44032.291712962964</v>
      </c>
      <c r="E4848" s="240">
        <v>96.974540000000005</v>
      </c>
    </row>
    <row r="4849" spans="1:5" ht="15">
      <c r="A4849" s="241">
        <v>44032.333379629628</v>
      </c>
      <c r="E4849" s="240">
        <v>105.7313</v>
      </c>
    </row>
    <row r="4850" spans="1:5" ht="15">
      <c r="A4850" s="241">
        <v>44032.3750462963</v>
      </c>
      <c r="E4850" s="240">
        <v>114.8219</v>
      </c>
    </row>
    <row r="4851" spans="1:5" ht="15">
      <c r="A4851" s="241">
        <v>44032.416712962964</v>
      </c>
      <c r="E4851" s="240">
        <v>127.31399999999999</v>
      </c>
    </row>
    <row r="4852" spans="1:5" ht="15">
      <c r="A4852" s="241">
        <v>44032.458379629628</v>
      </c>
      <c r="E4852" s="240">
        <v>137.36449999999999</v>
      </c>
    </row>
    <row r="4853" spans="1:5" ht="15">
      <c r="A4853" s="241">
        <v>44032.5000462963</v>
      </c>
      <c r="E4853" s="240">
        <v>145.2783</v>
      </c>
    </row>
    <row r="4854" spans="1:5" ht="15">
      <c r="A4854" s="241">
        <v>44032.541712962964</v>
      </c>
      <c r="E4854" s="240">
        <v>153.19239999999999</v>
      </c>
    </row>
    <row r="4855" spans="1:5" ht="15">
      <c r="A4855" s="241">
        <v>44032.583379629628</v>
      </c>
      <c r="E4855" s="240">
        <v>167.35499999999999</v>
      </c>
    </row>
    <row r="4856" spans="1:5" ht="15">
      <c r="A4856" s="241">
        <v>44032.6250462963</v>
      </c>
      <c r="E4856" s="240">
        <v>175.0865</v>
      </c>
    </row>
    <row r="4857" spans="1:5" ht="15">
      <c r="A4857" s="241">
        <v>44032.666712962964</v>
      </c>
      <c r="E4857" s="240">
        <v>182.05699999999999</v>
      </c>
    </row>
    <row r="4858" spans="1:5" ht="15">
      <c r="A4858" s="241">
        <v>44032.708379629628</v>
      </c>
      <c r="E4858" s="240">
        <v>182.32640000000001</v>
      </c>
    </row>
    <row r="4859" spans="1:5" ht="15">
      <c r="A4859" s="241">
        <v>44032.7500462963</v>
      </c>
      <c r="E4859" s="240">
        <v>176.51939999999999</v>
      </c>
    </row>
    <row r="4860" spans="1:5" ht="15">
      <c r="A4860" s="241">
        <v>44032.791712962964</v>
      </c>
      <c r="E4860" s="240">
        <v>163.15469999999999</v>
      </c>
    </row>
    <row r="4861" spans="1:5" ht="15">
      <c r="A4861" s="241">
        <v>44032.833379629628</v>
      </c>
      <c r="E4861" s="240">
        <v>149.53280000000001</v>
      </c>
    </row>
    <row r="4862" spans="1:5" ht="15">
      <c r="A4862" s="241">
        <v>44032.8750462963</v>
      </c>
      <c r="E4862" s="240">
        <v>136.92410000000001</v>
      </c>
    </row>
    <row r="4863" spans="1:5" ht="15">
      <c r="A4863" s="241">
        <v>44032.916712962964</v>
      </c>
      <c r="E4863" s="240">
        <v>132.23949999999999</v>
      </c>
    </row>
    <row r="4864" spans="1:5" ht="15">
      <c r="A4864" s="241">
        <v>44032.958379629628</v>
      </c>
      <c r="E4864" s="240">
        <v>119.71120000000001</v>
      </c>
    </row>
    <row r="4865" spans="1:5" ht="15">
      <c r="A4865" s="241">
        <v>44033.0000462963</v>
      </c>
      <c r="E4865" s="240">
        <v>108.5866</v>
      </c>
    </row>
    <row r="4866" spans="1:5" ht="15">
      <c r="A4866" s="241">
        <v>44033.041712962964</v>
      </c>
      <c r="E4866" s="240">
        <v>100.6739</v>
      </c>
    </row>
    <row r="4867" spans="1:5" ht="15">
      <c r="A4867" s="241">
        <v>44033.083379629628</v>
      </c>
      <c r="E4867" s="240">
        <v>94.049449999999993</v>
      </c>
    </row>
    <row r="4868" spans="1:5" ht="15">
      <c r="A4868" s="241">
        <v>44033.1250462963</v>
      </c>
      <c r="E4868" s="240">
        <v>90.792529999999999</v>
      </c>
    </row>
    <row r="4869" spans="1:5" ht="15">
      <c r="A4869" s="241">
        <v>44033.166712962964</v>
      </c>
      <c r="E4869" s="240">
        <v>88.021140000000003</v>
      </c>
    </row>
    <row r="4870" spans="1:5" ht="15">
      <c r="A4870" s="241">
        <v>44033.208379629628</v>
      </c>
      <c r="E4870" s="240">
        <v>87.94462</v>
      </c>
    </row>
    <row r="4871" spans="1:5" ht="15">
      <c r="A4871" s="241">
        <v>44033.2500462963</v>
      </c>
      <c r="E4871" s="240">
        <v>91.207859999999997</v>
      </c>
    </row>
    <row r="4872" spans="1:5" ht="15">
      <c r="A4872" s="241">
        <v>44033.291712962964</v>
      </c>
      <c r="E4872" s="240">
        <v>97.768550000000005</v>
      </c>
    </row>
    <row r="4873" spans="1:5" ht="15">
      <c r="A4873" s="241">
        <v>44033.333379629628</v>
      </c>
      <c r="E4873" s="240">
        <v>106.3545</v>
      </c>
    </row>
    <row r="4874" spans="1:5" ht="15">
      <c r="A4874" s="241">
        <v>44033.3750462963</v>
      </c>
      <c r="E4874" s="240">
        <v>113.4924</v>
      </c>
    </row>
    <row r="4875" spans="1:5" ht="15">
      <c r="A4875" s="241">
        <v>44033.416712962964</v>
      </c>
      <c r="E4875" s="240">
        <v>124.1134</v>
      </c>
    </row>
    <row r="4876" spans="1:5" ht="15">
      <c r="A4876" s="241">
        <v>44033.458379629628</v>
      </c>
      <c r="E4876" s="240">
        <v>132.99199999999999</v>
      </c>
    </row>
    <row r="4877" spans="1:5" ht="15">
      <c r="A4877" s="241">
        <v>44033.5000462963</v>
      </c>
      <c r="E4877" s="240">
        <v>140.4941</v>
      </c>
    </row>
    <row r="4878" spans="1:5" ht="15">
      <c r="A4878" s="241">
        <v>44033.541712962964</v>
      </c>
      <c r="E4878" s="240">
        <v>155.39709999999999</v>
      </c>
    </row>
    <row r="4879" spans="1:5" ht="15">
      <c r="A4879" s="241">
        <v>44033.583379629628</v>
      </c>
      <c r="E4879" s="240">
        <v>167.5247</v>
      </c>
    </row>
    <row r="4880" spans="1:5" ht="15">
      <c r="A4880" s="241">
        <v>44033.6250462963</v>
      </c>
      <c r="E4880" s="240">
        <v>179.8323</v>
      </c>
    </row>
    <row r="4881" spans="1:5" ht="15">
      <c r="A4881" s="241">
        <v>44033.666712962964</v>
      </c>
      <c r="E4881" s="240">
        <v>187.61490000000001</v>
      </c>
    </row>
    <row r="4882" spans="1:5" ht="15">
      <c r="A4882" s="241">
        <v>44033.708379629628</v>
      </c>
      <c r="E4882" s="240">
        <v>186.6369</v>
      </c>
    </row>
    <row r="4883" spans="1:5" ht="15">
      <c r="A4883" s="241">
        <v>44033.7500462963</v>
      </c>
      <c r="E4883" s="240">
        <v>179.39670000000001</v>
      </c>
    </row>
    <row r="4884" spans="1:5" ht="15">
      <c r="A4884" s="241">
        <v>44033.791712962964</v>
      </c>
      <c r="E4884" s="240">
        <v>162.9708</v>
      </c>
    </row>
    <row r="4885" spans="1:5" ht="15">
      <c r="A4885" s="241">
        <v>44033.833379629628</v>
      </c>
      <c r="E4885" s="240">
        <v>145.53729999999999</v>
      </c>
    </row>
    <row r="4886" spans="1:5" ht="15">
      <c r="A4886" s="241">
        <v>44033.8750462963</v>
      </c>
      <c r="E4886" s="240">
        <v>135.96709999999999</v>
      </c>
    </row>
    <row r="4887" spans="1:5" ht="15">
      <c r="A4887" s="241">
        <v>44033.916712962964</v>
      </c>
      <c r="E4887" s="240">
        <v>126.3914</v>
      </c>
    </row>
    <row r="4888" spans="1:5" ht="15">
      <c r="A4888" s="241">
        <v>44033.958379629628</v>
      </c>
      <c r="E4888" s="240">
        <v>117.67359999999999</v>
      </c>
    </row>
    <row r="4889" spans="1:5" ht="15">
      <c r="A4889" s="241">
        <v>44034.0000462963</v>
      </c>
      <c r="E4889" s="240">
        <v>106.6427</v>
      </c>
    </row>
    <row r="4890" spans="1:5" ht="15">
      <c r="A4890" s="241">
        <v>44034.041712962964</v>
      </c>
      <c r="E4890" s="240">
        <v>98.034790000000001</v>
      </c>
    </row>
    <row r="4891" spans="1:5" ht="15">
      <c r="A4891" s="241">
        <v>44034.083379629628</v>
      </c>
      <c r="E4891" s="240">
        <v>94.010930000000002</v>
      </c>
    </row>
    <row r="4892" spans="1:5" ht="15">
      <c r="A4892" s="241">
        <v>44034.1250462963</v>
      </c>
      <c r="E4892" s="240">
        <v>88.456460000000007</v>
      </c>
    </row>
    <row r="4893" spans="1:5" ht="15">
      <c r="A4893" s="241">
        <v>44034.166712962964</v>
      </c>
      <c r="E4893" s="240">
        <v>86.080719999999999</v>
      </c>
    </row>
    <row r="4894" spans="1:5" ht="15">
      <c r="A4894" s="241">
        <v>44034.208379629628</v>
      </c>
      <c r="E4894" s="240">
        <v>86.691909999999993</v>
      </c>
    </row>
    <row r="4895" spans="1:5" ht="15">
      <c r="A4895" s="241">
        <v>44034.2500462963</v>
      </c>
      <c r="E4895" s="240">
        <v>89.225380000000001</v>
      </c>
    </row>
    <row r="4896" spans="1:5" ht="15">
      <c r="A4896" s="241">
        <v>44034.291712962964</v>
      </c>
      <c r="E4896" s="240">
        <v>96.279560000000004</v>
      </c>
    </row>
    <row r="4897" spans="1:5" ht="15">
      <c r="A4897" s="241">
        <v>44034.333379629628</v>
      </c>
      <c r="E4897" s="240">
        <v>100.724</v>
      </c>
    </row>
    <row r="4898" spans="1:5" ht="15">
      <c r="A4898" s="241">
        <v>44034.3750462963</v>
      </c>
      <c r="E4898" s="240">
        <v>107.5027</v>
      </c>
    </row>
    <row r="4899" spans="1:5" ht="15">
      <c r="A4899" s="241">
        <v>44034.416712962964</v>
      </c>
      <c r="E4899" s="240">
        <v>114.7501</v>
      </c>
    </row>
    <row r="4900" spans="1:5" ht="15">
      <c r="A4900" s="241">
        <v>44034.458379629628</v>
      </c>
      <c r="E4900" s="240">
        <v>122.7146</v>
      </c>
    </row>
    <row r="4901" spans="1:5" ht="15">
      <c r="A4901" s="241">
        <v>44034.5000462963</v>
      </c>
      <c r="E4901" s="240">
        <v>130.1173</v>
      </c>
    </row>
    <row r="4902" spans="1:5" ht="15">
      <c r="A4902" s="241">
        <v>44034.541712962964</v>
      </c>
      <c r="E4902" s="240">
        <v>137.98490000000001</v>
      </c>
    </row>
    <row r="4903" spans="1:5" ht="15">
      <c r="A4903" s="241">
        <v>44034.583379629628</v>
      </c>
      <c r="E4903" s="240">
        <v>146.29679999999999</v>
      </c>
    </row>
    <row r="4904" spans="1:5" ht="15">
      <c r="A4904" s="241">
        <v>44034.6250462963</v>
      </c>
      <c r="E4904" s="240">
        <v>153.4162</v>
      </c>
    </row>
    <row r="4905" spans="1:5" ht="15">
      <c r="A4905" s="241">
        <v>44034.666712962964</v>
      </c>
      <c r="E4905" s="240">
        <v>160.57839999999999</v>
      </c>
    </row>
    <row r="4906" spans="1:5" ht="15">
      <c r="A4906" s="241">
        <v>44034.708379629628</v>
      </c>
      <c r="E4906" s="240">
        <v>160.97190000000001</v>
      </c>
    </row>
    <row r="4907" spans="1:5" ht="15">
      <c r="A4907" s="241">
        <v>44034.7500462963</v>
      </c>
      <c r="E4907" s="240">
        <v>154.464</v>
      </c>
    </row>
    <row r="4908" spans="1:5" ht="15">
      <c r="A4908" s="241">
        <v>44034.791712962964</v>
      </c>
      <c r="E4908" s="240">
        <v>145.9427</v>
      </c>
    </row>
    <row r="4909" spans="1:5" ht="15">
      <c r="A4909" s="241">
        <v>44034.833379629628</v>
      </c>
      <c r="E4909" s="240">
        <v>131.0814</v>
      </c>
    </row>
    <row r="4910" spans="1:5" ht="15">
      <c r="A4910" s="241">
        <v>44034.8750462963</v>
      </c>
      <c r="E4910" s="240">
        <v>123.5921</v>
      </c>
    </row>
    <row r="4911" spans="1:5" ht="15">
      <c r="A4911" s="241">
        <v>44034.916712962964</v>
      </c>
      <c r="E4911" s="240">
        <v>119.0613</v>
      </c>
    </row>
    <row r="4912" spans="1:5" ht="15">
      <c r="A4912" s="241">
        <v>44034.958379629628</v>
      </c>
      <c r="E4912" s="240">
        <v>110.3428</v>
      </c>
    </row>
    <row r="4913" spans="1:5" ht="15">
      <c r="A4913" s="241">
        <v>44035.0000462963</v>
      </c>
      <c r="E4913" s="240">
        <v>99.623779999999996</v>
      </c>
    </row>
    <row r="4914" spans="1:5" ht="15">
      <c r="A4914" s="241">
        <v>44035.041712962964</v>
      </c>
      <c r="E4914" s="240">
        <v>94.772419999999997</v>
      </c>
    </row>
    <row r="4915" spans="1:5" ht="15">
      <c r="A4915" s="241">
        <v>44035.083379629628</v>
      </c>
      <c r="E4915" s="240">
        <v>89.459689999999995</v>
      </c>
    </row>
    <row r="4916" spans="1:5" ht="15">
      <c r="A4916" s="241">
        <v>44035.1250462963</v>
      </c>
      <c r="E4916" s="240">
        <v>87.139669999999995</v>
      </c>
    </row>
    <row r="4917" spans="1:5" ht="15">
      <c r="A4917" s="241">
        <v>44035.166712962964</v>
      </c>
      <c r="E4917" s="240">
        <v>86.210949999999997</v>
      </c>
    </row>
    <row r="4918" spans="1:5" ht="15">
      <c r="A4918" s="241">
        <v>44035.208379629628</v>
      </c>
      <c r="E4918" s="240">
        <v>84.892240000000001</v>
      </c>
    </row>
    <row r="4919" spans="1:5" ht="15">
      <c r="A4919" s="241">
        <v>44035.2500462963</v>
      </c>
      <c r="E4919" s="240">
        <v>90.193759999999997</v>
      </c>
    </row>
    <row r="4920" spans="1:5" ht="15">
      <c r="A4920" s="241">
        <v>44035.291712962964</v>
      </c>
      <c r="E4920" s="240">
        <v>96.564170000000004</v>
      </c>
    </row>
    <row r="4921" spans="1:5" ht="15">
      <c r="A4921" s="241">
        <v>44035.333379629628</v>
      </c>
      <c r="E4921" s="240">
        <v>102.1643</v>
      </c>
    </row>
    <row r="4922" spans="1:5" ht="15">
      <c r="A4922" s="241">
        <v>44035.3750462963</v>
      </c>
      <c r="E4922" s="240">
        <v>109.86069999999999</v>
      </c>
    </row>
    <row r="4923" spans="1:5" ht="15">
      <c r="A4923" s="241">
        <v>44035.416712962964</v>
      </c>
      <c r="E4923" s="240">
        <v>115.1688</v>
      </c>
    </row>
    <row r="4924" spans="1:5" ht="15">
      <c r="A4924" s="241">
        <v>44035.458379629628</v>
      </c>
      <c r="E4924" s="240">
        <v>118.22839999999999</v>
      </c>
    </row>
    <row r="4925" spans="1:5" ht="15">
      <c r="A4925" s="241">
        <v>44035.5000462963</v>
      </c>
      <c r="E4925" s="240">
        <v>124.7953</v>
      </c>
    </row>
    <row r="4926" spans="1:5" ht="15">
      <c r="A4926" s="241">
        <v>44035.541712962964</v>
      </c>
      <c r="E4926" s="240">
        <v>131.5831</v>
      </c>
    </row>
    <row r="4927" spans="1:5" ht="15">
      <c r="A4927" s="241">
        <v>44035.583379629628</v>
      </c>
      <c r="E4927" s="240">
        <v>138.07230000000001</v>
      </c>
    </row>
    <row r="4928" spans="1:5" ht="15">
      <c r="A4928" s="241">
        <v>44035.6250462963</v>
      </c>
      <c r="E4928" s="240">
        <v>145.477</v>
      </c>
    </row>
    <row r="4929" spans="1:5" ht="15">
      <c r="A4929" s="241">
        <v>44035.666712962964</v>
      </c>
      <c r="E4929" s="240">
        <v>149.64689999999999</v>
      </c>
    </row>
    <row r="4930" spans="1:5" ht="15">
      <c r="A4930" s="241">
        <v>44035.708379629628</v>
      </c>
      <c r="E4930" s="240">
        <v>155.46690000000001</v>
      </c>
    </row>
    <row r="4931" spans="1:5" ht="15">
      <c r="A4931" s="241">
        <v>44035.7500462963</v>
      </c>
      <c r="E4931" s="240">
        <v>150.17169999999999</v>
      </c>
    </row>
    <row r="4932" spans="1:5" ht="15">
      <c r="A4932" s="241">
        <v>44035.791712962964</v>
      </c>
      <c r="E4932" s="240">
        <v>140.42449999999999</v>
      </c>
    </row>
    <row r="4933" spans="1:5" ht="15">
      <c r="A4933" s="241">
        <v>44035.833379629628</v>
      </c>
      <c r="E4933" s="240">
        <v>127.21510000000001</v>
      </c>
    </row>
    <row r="4934" spans="1:5" ht="15">
      <c r="A4934" s="241">
        <v>44035.8750462963</v>
      </c>
      <c r="E4934" s="240">
        <v>124.37690000000001</v>
      </c>
    </row>
    <row r="4935" spans="1:5" ht="15">
      <c r="A4935" s="241">
        <v>44035.916712962964</v>
      </c>
      <c r="E4935" s="240">
        <v>118.6044</v>
      </c>
    </row>
    <row r="4936" spans="1:5" ht="15">
      <c r="A4936" s="241">
        <v>44035.958379629628</v>
      </c>
      <c r="E4936" s="240">
        <v>109.2346</v>
      </c>
    </row>
    <row r="4937" spans="1:5" ht="15">
      <c r="A4937" s="241">
        <v>44036.0000462963</v>
      </c>
      <c r="E4937" s="240">
        <v>101.60680000000001</v>
      </c>
    </row>
    <row r="4938" spans="1:5" ht="15">
      <c r="A4938" s="241">
        <v>44036.041712962964</v>
      </c>
      <c r="E4938" s="240">
        <v>95.480760000000004</v>
      </c>
    </row>
    <row r="4939" spans="1:5" ht="15">
      <c r="A4939" s="241">
        <v>44036.083379629628</v>
      </c>
      <c r="E4939" s="240">
        <v>89.808149999999998</v>
      </c>
    </row>
    <row r="4940" spans="1:5" ht="15">
      <c r="A4940" s="241">
        <v>44036.1250462963</v>
      </c>
      <c r="E4940" s="240">
        <v>85.182749999999999</v>
      </c>
    </row>
    <row r="4941" spans="1:5" ht="15">
      <c r="A4941" s="241">
        <v>44036.166712962964</v>
      </c>
      <c r="E4941" s="240">
        <v>84.450850000000003</v>
      </c>
    </row>
    <row r="4942" spans="1:5" ht="15">
      <c r="A4942" s="241">
        <v>44036.208379629628</v>
      </c>
      <c r="E4942" s="240">
        <v>86.849100000000007</v>
      </c>
    </row>
    <row r="4943" spans="1:5" ht="15">
      <c r="A4943" s="241">
        <v>44036.2500462963</v>
      </c>
      <c r="E4943" s="240">
        <v>88.533950000000004</v>
      </c>
    </row>
    <row r="4944" spans="1:5" ht="15">
      <c r="A4944" s="241">
        <v>44036.291712962964</v>
      </c>
      <c r="E4944" s="240">
        <v>95.714550000000003</v>
      </c>
    </row>
    <row r="4945" spans="1:5" ht="15">
      <c r="A4945" s="241">
        <v>44036.333379629628</v>
      </c>
      <c r="E4945" s="240">
        <v>101.376</v>
      </c>
    </row>
    <row r="4946" spans="1:5" ht="15">
      <c r="A4946" s="241">
        <v>44036.3750462963</v>
      </c>
      <c r="E4946" s="240">
        <v>107.5286</v>
      </c>
    </row>
    <row r="4947" spans="1:5" ht="15">
      <c r="A4947" s="241">
        <v>44036.416712962964</v>
      </c>
      <c r="E4947" s="240">
        <v>112.9533</v>
      </c>
    </row>
    <row r="4948" spans="1:5" ht="15">
      <c r="A4948" s="241">
        <v>44036.458379629628</v>
      </c>
      <c r="E4948" s="240">
        <v>120.497</v>
      </c>
    </row>
    <row r="4949" spans="1:5" ht="15">
      <c r="A4949" s="241">
        <v>44036.5000462963</v>
      </c>
      <c r="E4949" s="240">
        <v>129.7148</v>
      </c>
    </row>
    <row r="4950" spans="1:5" ht="15">
      <c r="A4950" s="241">
        <v>44036.541712962964</v>
      </c>
      <c r="E4950" s="240">
        <v>138.38300000000001</v>
      </c>
    </row>
    <row r="4951" spans="1:5" ht="15">
      <c r="A4951" s="241">
        <v>44036.583379629628</v>
      </c>
      <c r="E4951" s="240">
        <v>145.44130000000001</v>
      </c>
    </row>
    <row r="4952" spans="1:5" ht="15">
      <c r="A4952" s="241">
        <v>44036.6250462963</v>
      </c>
      <c r="E4952" s="240">
        <v>151.89420000000001</v>
      </c>
    </row>
    <row r="4953" spans="1:5" ht="15">
      <c r="A4953" s="241">
        <v>44036.666712962964</v>
      </c>
      <c r="E4953" s="240">
        <v>158.35579999999999</v>
      </c>
    </row>
    <row r="4954" spans="1:5" ht="15">
      <c r="A4954" s="241">
        <v>44036.708379629628</v>
      </c>
      <c r="E4954" s="240">
        <v>159.44730000000001</v>
      </c>
    </row>
    <row r="4955" spans="1:5" ht="15">
      <c r="A4955" s="241">
        <v>44036.7500462963</v>
      </c>
      <c r="E4955" s="240">
        <v>155.535</v>
      </c>
    </row>
    <row r="4956" spans="1:5" ht="15">
      <c r="A4956" s="241">
        <v>44036.791712962964</v>
      </c>
      <c r="E4956" s="240">
        <v>145.8468</v>
      </c>
    </row>
    <row r="4957" spans="1:5" ht="15">
      <c r="A4957" s="241">
        <v>44036.833379629628</v>
      </c>
      <c r="E4957" s="240">
        <v>131.63149999999999</v>
      </c>
    </row>
    <row r="4958" spans="1:5" ht="15">
      <c r="A4958" s="241">
        <v>44036.8750462963</v>
      </c>
      <c r="E4958" s="240">
        <v>127.91670000000001</v>
      </c>
    </row>
    <row r="4959" spans="1:5" ht="15">
      <c r="A4959" s="241">
        <v>44036.916712962964</v>
      </c>
      <c r="E4959" s="240">
        <v>121.3319</v>
      </c>
    </row>
    <row r="4960" spans="1:5" ht="15">
      <c r="A4960" s="241">
        <v>44036.958379629628</v>
      </c>
      <c r="E4960" s="240">
        <v>112.0869</v>
      </c>
    </row>
    <row r="4961" spans="1:5" ht="15">
      <c r="A4961" s="241">
        <v>44037.0000462963</v>
      </c>
      <c r="E4961" s="240">
        <v>103.2107</v>
      </c>
    </row>
    <row r="4962" spans="1:5" ht="15">
      <c r="A4962" s="241">
        <v>44037.041712962964</v>
      </c>
      <c r="E4962" s="240">
        <v>96.951570000000004</v>
      </c>
    </row>
    <row r="4963" spans="1:5" ht="15">
      <c r="A4963" s="241">
        <v>44037.083379629628</v>
      </c>
      <c r="E4963" s="240">
        <v>90.414289999999994</v>
      </c>
    </row>
    <row r="4964" spans="1:5" ht="15">
      <c r="A4964" s="241">
        <v>44037.1250462963</v>
      </c>
      <c r="E4964" s="240">
        <v>86.915549999999996</v>
      </c>
    </row>
    <row r="4965" spans="1:5" ht="15">
      <c r="A4965" s="241">
        <v>44037.166712962964</v>
      </c>
      <c r="E4965" s="240">
        <v>84.822010000000006</v>
      </c>
    </row>
    <row r="4966" spans="1:5" ht="15">
      <c r="A4966" s="241">
        <v>44037.208379629628</v>
      </c>
      <c r="E4966" s="240">
        <v>84.207989999999995</v>
      </c>
    </row>
    <row r="4967" spans="1:5" ht="15">
      <c r="A4967" s="241">
        <v>44037.2500462963</v>
      </c>
      <c r="E4967" s="240">
        <v>85.226029999999994</v>
      </c>
    </row>
    <row r="4968" spans="1:5" ht="15">
      <c r="A4968" s="241">
        <v>44037.291712962964</v>
      </c>
      <c r="E4968" s="240">
        <v>87.214780000000005</v>
      </c>
    </row>
    <row r="4969" spans="1:5" ht="15">
      <c r="A4969" s="241">
        <v>44037.333379629628</v>
      </c>
      <c r="E4969" s="240">
        <v>88.186750000000004</v>
      </c>
    </row>
    <row r="4970" spans="1:5" ht="15">
      <c r="A4970" s="241">
        <v>44037.3750462963</v>
      </c>
      <c r="E4970" s="240">
        <v>96.908580000000001</v>
      </c>
    </row>
    <row r="4971" spans="1:5" ht="15">
      <c r="A4971" s="241">
        <v>44037.416712962964</v>
      </c>
      <c r="E4971" s="240">
        <v>103.0042</v>
      </c>
    </row>
    <row r="4972" spans="1:5" ht="15">
      <c r="A4972" s="241">
        <v>44037.458379629628</v>
      </c>
      <c r="E4972" s="240">
        <v>108.1044</v>
      </c>
    </row>
    <row r="4973" spans="1:5" ht="15">
      <c r="A4973" s="241">
        <v>44037.5000462963</v>
      </c>
      <c r="E4973" s="240">
        <v>116.3353</v>
      </c>
    </row>
    <row r="4974" spans="1:5" ht="15">
      <c r="A4974" s="241">
        <v>44037.541712962964</v>
      </c>
      <c r="E4974" s="240">
        <v>128.191</v>
      </c>
    </row>
    <row r="4975" spans="1:5" ht="15">
      <c r="A4975" s="241">
        <v>44037.583379629628</v>
      </c>
      <c r="E4975" s="240">
        <v>137.17580000000001</v>
      </c>
    </row>
    <row r="4976" spans="1:5" ht="15">
      <c r="A4976" s="241">
        <v>44037.6250462963</v>
      </c>
      <c r="E4976" s="240">
        <v>144.3877</v>
      </c>
    </row>
    <row r="4977" spans="1:5" ht="15">
      <c r="A4977" s="241">
        <v>44037.666712962964</v>
      </c>
      <c r="E4977" s="240">
        <v>151.69390000000001</v>
      </c>
    </row>
    <row r="4978" spans="1:5" ht="15">
      <c r="A4978" s="241">
        <v>44037.708379629628</v>
      </c>
      <c r="E4978" s="240">
        <v>155.61539999999999</v>
      </c>
    </row>
    <row r="4979" spans="1:5" ht="15">
      <c r="A4979" s="241">
        <v>44037.7500462963</v>
      </c>
      <c r="E4979" s="240">
        <v>151.3844</v>
      </c>
    </row>
    <row r="4980" spans="1:5" ht="15">
      <c r="A4980" s="241">
        <v>44037.791712962964</v>
      </c>
      <c r="E4980" s="240">
        <v>145.88980000000001</v>
      </c>
    </row>
    <row r="4981" spans="1:5" ht="15">
      <c r="A4981" s="241">
        <v>44037.833379629628</v>
      </c>
      <c r="E4981" s="240">
        <v>132.8801</v>
      </c>
    </row>
    <row r="4982" spans="1:5" ht="15">
      <c r="A4982" s="241">
        <v>44037.8750462963</v>
      </c>
      <c r="E4982" s="240">
        <v>127.5677</v>
      </c>
    </row>
    <row r="4983" spans="1:5" ht="15">
      <c r="A4983" s="241">
        <v>44037.916712962964</v>
      </c>
      <c r="E4983" s="240">
        <v>119.6298</v>
      </c>
    </row>
    <row r="4984" spans="1:5" ht="15">
      <c r="A4984" s="241">
        <v>44037.958379629628</v>
      </c>
      <c r="E4984" s="240">
        <v>111.9571</v>
      </c>
    </row>
    <row r="4985" spans="1:5" ht="15">
      <c r="A4985" s="241">
        <v>44038.0000462963</v>
      </c>
      <c r="E4985" s="240">
        <v>103.95189999999999</v>
      </c>
    </row>
    <row r="4986" spans="1:5" ht="15">
      <c r="A4986" s="241">
        <v>44038.041712962964</v>
      </c>
      <c r="E4986" s="240">
        <v>96.093369999999993</v>
      </c>
    </row>
    <row r="4987" spans="1:5" ht="15">
      <c r="A4987" s="241">
        <v>44038.083379629628</v>
      </c>
      <c r="E4987" s="240">
        <v>91.156570000000002</v>
      </c>
    </row>
    <row r="4988" spans="1:5" ht="15">
      <c r="A4988" s="241">
        <v>44038.1250462963</v>
      </c>
      <c r="E4988" s="240">
        <v>86.724249999999998</v>
      </c>
    </row>
    <row r="4989" spans="1:5" ht="15">
      <c r="A4989" s="241">
        <v>44038.166712962964</v>
      </c>
      <c r="E4989" s="240">
        <v>85.559100000000001</v>
      </c>
    </row>
    <row r="4990" spans="1:5" ht="15">
      <c r="A4990" s="241">
        <v>44038.208379629628</v>
      </c>
      <c r="E4990" s="240">
        <v>84.962270000000004</v>
      </c>
    </row>
    <row r="4991" spans="1:5" ht="15">
      <c r="A4991" s="241">
        <v>44038.2500462963</v>
      </c>
      <c r="E4991" s="240">
        <v>84.320539999999994</v>
      </c>
    </row>
    <row r="4992" spans="1:5" ht="15">
      <c r="A4992" s="241">
        <v>44038.291712962964</v>
      </c>
      <c r="E4992" s="240">
        <v>83.851979999999998</v>
      </c>
    </row>
    <row r="4993" spans="1:5" ht="15">
      <c r="A4993" s="241">
        <v>44038.333379629628</v>
      </c>
      <c r="E4993" s="240">
        <v>84.378649999999993</v>
      </c>
    </row>
    <row r="4994" spans="1:5" ht="15">
      <c r="A4994" s="241">
        <v>44038.3750462963</v>
      </c>
      <c r="E4994" s="240">
        <v>91.512770000000003</v>
      </c>
    </row>
    <row r="4995" spans="1:5" ht="15">
      <c r="A4995" s="241">
        <v>44038.416712962964</v>
      </c>
      <c r="E4995" s="240">
        <v>99.806129999999996</v>
      </c>
    </row>
    <row r="4996" spans="1:5" ht="15">
      <c r="A4996" s="241">
        <v>44038.458379629628</v>
      </c>
      <c r="E4996" s="240">
        <v>108.7183</v>
      </c>
    </row>
    <row r="4997" spans="1:5" ht="15">
      <c r="A4997" s="241">
        <v>44038.5000462963</v>
      </c>
      <c r="E4997" s="240">
        <v>120.7748</v>
      </c>
    </row>
    <row r="4998" spans="1:5" ht="15">
      <c r="A4998" s="241">
        <v>44038.541712962964</v>
      </c>
      <c r="E4998" s="240">
        <v>130.58279999999999</v>
      </c>
    </row>
    <row r="4999" spans="1:5" ht="15">
      <c r="A4999" s="241">
        <v>44038.583379629628</v>
      </c>
      <c r="E4999" s="240">
        <v>144.86490000000001</v>
      </c>
    </row>
    <row r="5000" spans="1:5" ht="15">
      <c r="A5000" s="241">
        <v>44038.6250462963</v>
      </c>
      <c r="E5000" s="240">
        <v>154.04929999999999</v>
      </c>
    </row>
    <row r="5001" spans="1:5" ht="15">
      <c r="A5001" s="241">
        <v>44038.666712962964</v>
      </c>
      <c r="E5001" s="240">
        <v>162.61000000000001</v>
      </c>
    </row>
    <row r="5002" spans="1:5" ht="15">
      <c r="A5002" s="241">
        <v>44038.708379629628</v>
      </c>
      <c r="E5002" s="240">
        <v>167.29820000000001</v>
      </c>
    </row>
    <row r="5003" spans="1:5" ht="15">
      <c r="A5003" s="241">
        <v>44038.7500462963</v>
      </c>
      <c r="E5003" s="240">
        <v>166.9374</v>
      </c>
    </row>
    <row r="5004" spans="1:5" ht="15">
      <c r="A5004" s="241">
        <v>44038.791712962964</v>
      </c>
      <c r="E5004" s="240">
        <v>160.14940000000001</v>
      </c>
    </row>
    <row r="5005" spans="1:5" ht="15">
      <c r="A5005" s="241">
        <v>44038.833379629628</v>
      </c>
      <c r="E5005" s="240">
        <v>144.23759999999999</v>
      </c>
    </row>
    <row r="5006" spans="1:5" ht="15">
      <c r="A5006" s="241">
        <v>44038.8750462963</v>
      </c>
      <c r="E5006" s="240">
        <v>136.0325</v>
      </c>
    </row>
    <row r="5007" spans="1:5" ht="15">
      <c r="A5007" s="241">
        <v>44038.916712962964</v>
      </c>
      <c r="E5007" s="240">
        <v>124.0928</v>
      </c>
    </row>
    <row r="5008" spans="1:5" ht="15">
      <c r="A5008" s="241">
        <v>44038.958379629628</v>
      </c>
      <c r="E5008" s="240">
        <v>114.095</v>
      </c>
    </row>
    <row r="5009" spans="1:5" ht="15">
      <c r="A5009" s="241">
        <v>44039.0000462963</v>
      </c>
      <c r="E5009" s="240">
        <v>105.78270000000001</v>
      </c>
    </row>
    <row r="5010" spans="1:5" ht="15">
      <c r="A5010" s="241">
        <v>44039.041712962964</v>
      </c>
      <c r="E5010" s="240">
        <v>97.186310000000006</v>
      </c>
    </row>
    <row r="5011" spans="1:5" ht="15">
      <c r="A5011" s="241">
        <v>44039.083379629628</v>
      </c>
      <c r="E5011" s="240">
        <v>91.646280000000004</v>
      </c>
    </row>
    <row r="5012" spans="1:5" ht="15">
      <c r="A5012" s="241">
        <v>44039.1250462963</v>
      </c>
      <c r="E5012" s="240">
        <v>89.822220000000002</v>
      </c>
    </row>
    <row r="5013" spans="1:5" ht="15">
      <c r="A5013" s="241">
        <v>44039.166712962964</v>
      </c>
      <c r="E5013" s="240">
        <v>85.373800000000003</v>
      </c>
    </row>
    <row r="5014" spans="1:5" ht="15">
      <c r="A5014" s="241">
        <v>44039.208379629628</v>
      </c>
      <c r="E5014" s="240">
        <v>88.17116</v>
      </c>
    </row>
    <row r="5015" spans="1:5" ht="15">
      <c r="A5015" s="241">
        <v>44039.2500462963</v>
      </c>
      <c r="E5015" s="240">
        <v>91.594139999999996</v>
      </c>
    </row>
    <row r="5016" spans="1:5" ht="15">
      <c r="A5016" s="241">
        <v>44039.291712962964</v>
      </c>
      <c r="E5016" s="240">
        <v>97.420590000000004</v>
      </c>
    </row>
    <row r="5017" spans="1:5" ht="15">
      <c r="A5017" s="241">
        <v>44039.333379629628</v>
      </c>
      <c r="E5017" s="240">
        <v>104.62739999999999</v>
      </c>
    </row>
    <row r="5018" spans="1:5" ht="15">
      <c r="A5018" s="241">
        <v>44039.3750462963</v>
      </c>
      <c r="E5018" s="240">
        <v>117.2677</v>
      </c>
    </row>
    <row r="5019" spans="1:5" ht="15">
      <c r="A5019" s="241">
        <v>44039.416712962964</v>
      </c>
      <c r="E5019" s="240">
        <v>125.1109</v>
      </c>
    </row>
    <row r="5020" spans="1:5" ht="15">
      <c r="A5020" s="241">
        <v>44039.458379629628</v>
      </c>
      <c r="E5020" s="240">
        <v>132.8296</v>
      </c>
    </row>
    <row r="5021" spans="1:5" ht="15">
      <c r="A5021" s="241">
        <v>44039.5000462963</v>
      </c>
      <c r="E5021" s="240">
        <v>145.01130000000001</v>
      </c>
    </row>
    <row r="5022" spans="1:5" ht="15">
      <c r="A5022" s="241">
        <v>44039.541712962964</v>
      </c>
      <c r="E5022" s="240">
        <v>152.2234</v>
      </c>
    </row>
    <row r="5023" spans="1:5" ht="15">
      <c r="A5023" s="241">
        <v>44039.583379629628</v>
      </c>
      <c r="E5023" s="240">
        <v>160.89250000000001</v>
      </c>
    </row>
    <row r="5024" spans="1:5" ht="15">
      <c r="A5024" s="241">
        <v>44039.6250462963</v>
      </c>
      <c r="E5024" s="240">
        <v>172.26769999999999</v>
      </c>
    </row>
    <row r="5025" spans="1:5" ht="15">
      <c r="A5025" s="241">
        <v>44039.666712962964</v>
      </c>
      <c r="E5025" s="240">
        <v>176.81280000000001</v>
      </c>
    </row>
    <row r="5026" spans="1:5" ht="15">
      <c r="A5026" s="241">
        <v>44039.708379629628</v>
      </c>
      <c r="E5026" s="240">
        <v>183.06010000000001</v>
      </c>
    </row>
    <row r="5027" spans="1:5" ht="15">
      <c r="A5027" s="241">
        <v>44039.7500462963</v>
      </c>
      <c r="E5027" s="240">
        <v>178.24100000000001</v>
      </c>
    </row>
    <row r="5028" spans="1:5" ht="15">
      <c r="A5028" s="241">
        <v>44039.791712962964</v>
      </c>
      <c r="E5028" s="240">
        <v>158.0754</v>
      </c>
    </row>
    <row r="5029" spans="1:5" ht="15">
      <c r="A5029" s="241">
        <v>44039.833379629628</v>
      </c>
      <c r="E5029" s="240">
        <v>139.41980000000001</v>
      </c>
    </row>
    <row r="5030" spans="1:5" ht="15">
      <c r="A5030" s="241">
        <v>44039.8750462963</v>
      </c>
      <c r="E5030" s="240">
        <v>131.7543</v>
      </c>
    </row>
    <row r="5031" spans="1:5" ht="15">
      <c r="A5031" s="241">
        <v>44039.916712962964</v>
      </c>
      <c r="E5031" s="240">
        <v>119.8008</v>
      </c>
    </row>
    <row r="5032" spans="1:5" ht="15">
      <c r="A5032" s="241">
        <v>44039.958379629628</v>
      </c>
      <c r="E5032" s="240">
        <v>114.129</v>
      </c>
    </row>
    <row r="5033" spans="1:5" ht="15">
      <c r="A5033" s="241">
        <v>44040.0000462963</v>
      </c>
      <c r="E5033" s="240">
        <v>104.1294</v>
      </c>
    </row>
    <row r="5034" spans="1:5" ht="15">
      <c r="A5034" s="241">
        <v>44040.041712962964</v>
      </c>
      <c r="E5034" s="240">
        <v>97.395499999999998</v>
      </c>
    </row>
    <row r="5035" spans="1:5" ht="15">
      <c r="A5035" s="241">
        <v>44040.083379629628</v>
      </c>
      <c r="E5035" s="240">
        <v>90.505129999999994</v>
      </c>
    </row>
    <row r="5036" spans="1:5" ht="15">
      <c r="A5036" s="241">
        <v>44040.1250462963</v>
      </c>
      <c r="E5036" s="240">
        <v>86.25461</v>
      </c>
    </row>
    <row r="5037" spans="1:5" ht="15">
      <c r="A5037" s="241">
        <v>44040.166712962964</v>
      </c>
      <c r="E5037" s="240">
        <v>84.879959999999997</v>
      </c>
    </row>
    <row r="5038" spans="1:5" ht="15">
      <c r="A5038" s="241">
        <v>44040.208379629628</v>
      </c>
      <c r="E5038" s="240">
        <v>85.756219999999999</v>
      </c>
    </row>
    <row r="5039" spans="1:5" ht="15">
      <c r="A5039" s="241">
        <v>44040.2500462963</v>
      </c>
      <c r="E5039" s="240">
        <v>89.746459999999999</v>
      </c>
    </row>
    <row r="5040" spans="1:5" ht="15">
      <c r="A5040" s="241">
        <v>44040.291712962964</v>
      </c>
      <c r="E5040" s="240">
        <v>94.684079999999994</v>
      </c>
    </row>
    <row r="5041" spans="1:5" ht="15">
      <c r="A5041" s="241">
        <v>44040.333379629628</v>
      </c>
      <c r="E5041" s="240">
        <v>103.54300000000001</v>
      </c>
    </row>
    <row r="5042" spans="1:5" ht="15">
      <c r="A5042" s="241">
        <v>44040.3750462963</v>
      </c>
      <c r="E5042" s="240">
        <v>111.0954</v>
      </c>
    </row>
    <row r="5043" spans="1:5" ht="15">
      <c r="A5043" s="241">
        <v>44040.416712962964</v>
      </c>
      <c r="E5043" s="240">
        <v>117.6146</v>
      </c>
    </row>
    <row r="5044" spans="1:5" ht="15">
      <c r="A5044" s="241">
        <v>44040.458379629628</v>
      </c>
      <c r="E5044" s="240">
        <v>126.83750000000001</v>
      </c>
    </row>
    <row r="5045" spans="1:5" ht="15">
      <c r="A5045" s="241">
        <v>44040.5000462963</v>
      </c>
      <c r="E5045" s="240">
        <v>136.29499999999999</v>
      </c>
    </row>
    <row r="5046" spans="1:5" ht="15">
      <c r="A5046" s="241">
        <v>44040.541712962964</v>
      </c>
      <c r="E5046" s="240">
        <v>147.3896</v>
      </c>
    </row>
    <row r="5047" spans="1:5" ht="15">
      <c r="A5047" s="241">
        <v>44040.583379629628</v>
      </c>
      <c r="E5047" s="240">
        <v>155.48410000000001</v>
      </c>
    </row>
    <row r="5048" spans="1:5" ht="15">
      <c r="A5048" s="241">
        <v>44040.6250462963</v>
      </c>
      <c r="E5048" s="240">
        <v>166.14429999999999</v>
      </c>
    </row>
    <row r="5049" spans="1:5" ht="15">
      <c r="A5049" s="241">
        <v>44040.666712962964</v>
      </c>
      <c r="E5049" s="240">
        <v>173.6292</v>
      </c>
    </row>
    <row r="5050" spans="1:5" ht="15">
      <c r="A5050" s="241">
        <v>44040.708379629628</v>
      </c>
      <c r="E5050" s="240">
        <v>174.44390000000001</v>
      </c>
    </row>
    <row r="5051" spans="1:5" ht="15">
      <c r="A5051" s="241">
        <v>44040.7500462963</v>
      </c>
      <c r="E5051" s="240">
        <v>170.80699999999999</v>
      </c>
    </row>
    <row r="5052" spans="1:5" ht="15">
      <c r="A5052" s="241">
        <v>44040.791712962964</v>
      </c>
      <c r="E5052" s="240">
        <v>157.9443</v>
      </c>
    </row>
    <row r="5053" spans="1:5" ht="15">
      <c r="A5053" s="241">
        <v>44040.833379629628</v>
      </c>
      <c r="E5053" s="240">
        <v>143.56960000000001</v>
      </c>
    </row>
    <row r="5054" spans="1:5" ht="15">
      <c r="A5054" s="241">
        <v>44040.8750462963</v>
      </c>
      <c r="E5054" s="240">
        <v>135.65809999999999</v>
      </c>
    </row>
    <row r="5055" spans="1:5" ht="15">
      <c r="A5055" s="241">
        <v>44040.916712962964</v>
      </c>
      <c r="E5055" s="240">
        <v>124.1135</v>
      </c>
    </row>
    <row r="5056" spans="1:5" ht="15">
      <c r="A5056" s="241">
        <v>44040.958379629628</v>
      </c>
      <c r="E5056" s="240">
        <v>114.9241</v>
      </c>
    </row>
    <row r="5057" spans="1:5" ht="15">
      <c r="A5057" s="241">
        <v>44041.0000462963</v>
      </c>
      <c r="E5057" s="240">
        <v>105.4567</v>
      </c>
    </row>
    <row r="5058" spans="1:5" ht="15">
      <c r="A5058" s="241">
        <v>44041.041712962964</v>
      </c>
      <c r="E5058" s="240">
        <v>98.207840000000004</v>
      </c>
    </row>
    <row r="5059" spans="1:5" ht="15">
      <c r="A5059" s="241">
        <v>44041.083379629628</v>
      </c>
      <c r="E5059" s="240">
        <v>91.565569999999994</v>
      </c>
    </row>
    <row r="5060" spans="1:5" ht="15">
      <c r="A5060" s="241">
        <v>44041.1250462963</v>
      </c>
      <c r="E5060" s="240">
        <v>87.473650000000006</v>
      </c>
    </row>
    <row r="5061" spans="1:5" ht="15">
      <c r="A5061" s="241">
        <v>44041.166712962964</v>
      </c>
      <c r="E5061" s="240">
        <v>85.848830000000007</v>
      </c>
    </row>
    <row r="5062" spans="1:5" ht="15">
      <c r="A5062" s="241">
        <v>44041.208379629628</v>
      </c>
      <c r="E5062" s="240">
        <v>86.756910000000005</v>
      </c>
    </row>
    <row r="5063" spans="1:5" ht="15">
      <c r="A5063" s="241">
        <v>44041.2500462963</v>
      </c>
      <c r="E5063" s="240">
        <v>89.883290000000002</v>
      </c>
    </row>
    <row r="5064" spans="1:5" ht="15">
      <c r="A5064" s="241">
        <v>44041.291712962964</v>
      </c>
      <c r="E5064" s="240">
        <v>92.290499999999994</v>
      </c>
    </row>
    <row r="5065" spans="1:5" ht="15">
      <c r="A5065" s="241">
        <v>44041.333379629628</v>
      </c>
      <c r="E5065" s="240">
        <v>105.04179999999999</v>
      </c>
    </row>
    <row r="5066" spans="1:5" ht="15">
      <c r="A5066" s="241">
        <v>44041.3750462963</v>
      </c>
      <c r="E5066" s="240">
        <v>113.5321</v>
      </c>
    </row>
    <row r="5067" spans="1:5" ht="15">
      <c r="A5067" s="241">
        <v>44041.416712962964</v>
      </c>
      <c r="E5067" s="240">
        <v>121.06180000000001</v>
      </c>
    </row>
    <row r="5068" spans="1:5" ht="15">
      <c r="A5068" s="241">
        <v>44041.458379629628</v>
      </c>
      <c r="E5068" s="240">
        <v>131.858</v>
      </c>
    </row>
    <row r="5069" spans="1:5" ht="15">
      <c r="A5069" s="241">
        <v>44041.5000462963</v>
      </c>
      <c r="E5069" s="240">
        <v>142.72790000000001</v>
      </c>
    </row>
    <row r="5070" spans="1:5" ht="15">
      <c r="A5070" s="241">
        <v>44041.541712962964</v>
      </c>
      <c r="E5070" s="240">
        <v>156.71729999999999</v>
      </c>
    </row>
    <row r="5071" spans="1:5" ht="15">
      <c r="A5071" s="241">
        <v>44041.583379629628</v>
      </c>
      <c r="E5071" s="240">
        <v>167.67330000000001</v>
      </c>
    </row>
    <row r="5072" spans="1:5" ht="15">
      <c r="A5072" s="241">
        <v>44041.6250462963</v>
      </c>
      <c r="E5072" s="240">
        <v>176.20099999999999</v>
      </c>
    </row>
    <row r="5073" spans="1:5" ht="15">
      <c r="A5073" s="241">
        <v>44041.666712962964</v>
      </c>
      <c r="E5073" s="240">
        <v>183.3263</v>
      </c>
    </row>
    <row r="5074" spans="1:5" ht="15">
      <c r="A5074" s="241">
        <v>44041.708379629628</v>
      </c>
      <c r="E5074" s="240">
        <v>183.238</v>
      </c>
    </row>
    <row r="5075" spans="1:5" ht="15">
      <c r="A5075" s="241">
        <v>44041.7500462963</v>
      </c>
      <c r="E5075" s="240">
        <v>179.959</v>
      </c>
    </row>
    <row r="5076" spans="1:5" ht="15">
      <c r="A5076" s="241">
        <v>44041.791712962964</v>
      </c>
      <c r="E5076" s="240">
        <v>163.73480000000001</v>
      </c>
    </row>
    <row r="5077" spans="1:5" ht="15">
      <c r="A5077" s="241">
        <v>44041.833379629628</v>
      </c>
      <c r="E5077" s="240">
        <v>149.27969999999999</v>
      </c>
    </row>
    <row r="5078" spans="1:5" ht="15">
      <c r="A5078" s="241">
        <v>44041.8750462963</v>
      </c>
      <c r="E5078" s="240">
        <v>138.5968</v>
      </c>
    </row>
    <row r="5079" spans="1:5" ht="15">
      <c r="A5079" s="241">
        <v>44041.916712962964</v>
      </c>
      <c r="E5079" s="240">
        <v>128.97980000000001</v>
      </c>
    </row>
    <row r="5080" spans="1:5" ht="15">
      <c r="A5080" s="241">
        <v>44041.958379629628</v>
      </c>
      <c r="E5080" s="240">
        <v>117.32899999999999</v>
      </c>
    </row>
    <row r="5081" spans="1:5" ht="15">
      <c r="A5081" s="241">
        <v>44042.0000462963</v>
      </c>
      <c r="E5081" s="240">
        <v>108.6892</v>
      </c>
    </row>
    <row r="5082" spans="1:5" ht="15">
      <c r="A5082" s="241">
        <v>44042.041712962964</v>
      </c>
      <c r="E5082" s="240">
        <v>99.518590000000003</v>
      </c>
    </row>
    <row r="5083" spans="1:5" ht="15">
      <c r="A5083" s="241">
        <v>44042.083379629628</v>
      </c>
      <c r="E5083" s="240">
        <v>91.282560000000004</v>
      </c>
    </row>
    <row r="5084" spans="1:5" ht="15">
      <c r="A5084" s="241">
        <v>44042.1250462963</v>
      </c>
      <c r="E5084" s="240">
        <v>90.518979999999999</v>
      </c>
    </row>
    <row r="5085" spans="1:5" ht="15">
      <c r="A5085" s="241">
        <v>44042.166712962964</v>
      </c>
      <c r="E5085" s="240">
        <v>87.128309999999999</v>
      </c>
    </row>
    <row r="5086" spans="1:5" ht="15">
      <c r="A5086" s="241">
        <v>44042.208379629628</v>
      </c>
      <c r="E5086" s="240">
        <v>86.629940000000005</v>
      </c>
    </row>
    <row r="5087" spans="1:5" ht="15">
      <c r="A5087" s="241">
        <v>44042.2500462963</v>
      </c>
      <c r="E5087" s="240">
        <v>90.945409999999995</v>
      </c>
    </row>
    <row r="5088" spans="1:5" ht="15">
      <c r="A5088" s="241">
        <v>44042.291712962964</v>
      </c>
      <c r="E5088" s="240">
        <v>95.223230000000001</v>
      </c>
    </row>
    <row r="5089" spans="1:5" ht="15">
      <c r="A5089" s="241">
        <v>44042.333379629628</v>
      </c>
      <c r="E5089" s="240">
        <v>104.84269999999999</v>
      </c>
    </row>
    <row r="5090" spans="1:5" ht="15">
      <c r="A5090" s="241">
        <v>44042.3750462963</v>
      </c>
      <c r="E5090" s="240">
        <v>113.80840000000001</v>
      </c>
    </row>
    <row r="5091" spans="1:5" ht="15">
      <c r="A5091" s="241">
        <v>44042.416712962964</v>
      </c>
      <c r="E5091" s="240">
        <v>121.3039</v>
      </c>
    </row>
    <row r="5092" spans="1:5" ht="15">
      <c r="A5092" s="241">
        <v>44042.458379629628</v>
      </c>
      <c r="E5092" s="240">
        <v>134.71700000000001</v>
      </c>
    </row>
    <row r="5093" spans="1:5" ht="15">
      <c r="A5093" s="241">
        <v>44042.5000462963</v>
      </c>
      <c r="E5093" s="240">
        <v>147.32249999999999</v>
      </c>
    </row>
    <row r="5094" spans="1:5" ht="15">
      <c r="A5094" s="241">
        <v>44042.541712962964</v>
      </c>
      <c r="E5094" s="240">
        <v>164.26910000000001</v>
      </c>
    </row>
    <row r="5095" spans="1:5" ht="15">
      <c r="A5095" s="241">
        <v>44042.583379629628</v>
      </c>
      <c r="E5095" s="240">
        <v>185.21600000000001</v>
      </c>
    </row>
    <row r="5096" spans="1:5" ht="15">
      <c r="A5096" s="241">
        <v>44042.6250462963</v>
      </c>
      <c r="E5096" s="240">
        <v>200.99369999999999</v>
      </c>
    </row>
    <row r="5097" spans="1:5" ht="15">
      <c r="A5097" s="241">
        <v>44042.666712962964</v>
      </c>
      <c r="E5097" s="240">
        <v>207.66739999999999</v>
      </c>
    </row>
    <row r="5098" spans="1:5" ht="15">
      <c r="A5098" s="241">
        <v>44042.708379629628</v>
      </c>
      <c r="E5098" s="240">
        <v>208.78120000000001</v>
      </c>
    </row>
    <row r="5099" spans="1:5" ht="15">
      <c r="A5099" s="241">
        <v>44042.7500462963</v>
      </c>
      <c r="E5099" s="240">
        <v>202.4735</v>
      </c>
    </row>
    <row r="5100" spans="1:5" ht="15">
      <c r="A5100" s="241">
        <v>44042.791712962964</v>
      </c>
      <c r="E5100" s="240">
        <v>188.6568</v>
      </c>
    </row>
    <row r="5101" spans="1:5" ht="15">
      <c r="A5101" s="241">
        <v>44042.833379629628</v>
      </c>
      <c r="E5101" s="240">
        <v>170.16630000000001</v>
      </c>
    </row>
    <row r="5102" spans="1:5" ht="15">
      <c r="A5102" s="241">
        <v>44042.8750462963</v>
      </c>
      <c r="E5102" s="240">
        <v>159.35480000000001</v>
      </c>
    </row>
    <row r="5103" spans="1:5" ht="15">
      <c r="A5103" s="241">
        <v>44042.916712962964</v>
      </c>
      <c r="E5103" s="240">
        <v>149.46850000000001</v>
      </c>
    </row>
    <row r="5104" spans="1:5" ht="15">
      <c r="A5104" s="241">
        <v>44042.958379629628</v>
      </c>
      <c r="E5104" s="240">
        <v>137.94450000000001</v>
      </c>
    </row>
    <row r="5105" spans="1:5" ht="15">
      <c r="A5105" s="241">
        <v>44043.0000462963</v>
      </c>
      <c r="E5105" s="240">
        <v>125.2133</v>
      </c>
    </row>
    <row r="5106" spans="1:5" ht="15">
      <c r="A5106" s="241">
        <v>44043.041712962964</v>
      </c>
      <c r="E5106" s="240">
        <v>113.6674</v>
      </c>
    </row>
    <row r="5107" spans="1:5" ht="15">
      <c r="A5107" s="241">
        <v>44043.083379629628</v>
      </c>
      <c r="E5107" s="240">
        <v>105.8117</v>
      </c>
    </row>
    <row r="5108" spans="1:5" ht="15">
      <c r="A5108" s="241">
        <v>44043.1250462963</v>
      </c>
      <c r="E5108" s="240">
        <v>99.109579999999994</v>
      </c>
    </row>
    <row r="5109" spans="1:5" ht="15">
      <c r="A5109" s="241">
        <v>44043.166712962964</v>
      </c>
      <c r="E5109" s="240">
        <v>94.983170000000001</v>
      </c>
    </row>
    <row r="5110" spans="1:5" ht="15">
      <c r="A5110" s="241">
        <v>44043.208379629628</v>
      </c>
      <c r="E5110" s="240">
        <v>95.435249999999996</v>
      </c>
    </row>
    <row r="5111" spans="1:5" ht="15">
      <c r="A5111" s="241">
        <v>44043.2500462963</v>
      </c>
      <c r="E5111" s="240">
        <v>98.470129999999997</v>
      </c>
    </row>
    <row r="5112" spans="1:5" ht="15">
      <c r="A5112" s="241">
        <v>44043.291712962964</v>
      </c>
      <c r="E5112" s="240">
        <v>104.4237</v>
      </c>
    </row>
    <row r="5113" spans="1:5" ht="15">
      <c r="A5113" s="241">
        <v>44043.333379629628</v>
      </c>
      <c r="E5113" s="240">
        <v>116.8522</v>
      </c>
    </row>
    <row r="5114" spans="1:5" ht="15">
      <c r="A5114" s="241">
        <v>44043.3750462963</v>
      </c>
      <c r="E5114" s="240">
        <v>128.3021</v>
      </c>
    </row>
    <row r="5115" spans="1:5" ht="15">
      <c r="A5115" s="241">
        <v>44043.416712962964</v>
      </c>
      <c r="E5115" s="240">
        <v>146.13470000000001</v>
      </c>
    </row>
    <row r="5116" spans="1:5" ht="15">
      <c r="A5116" s="241">
        <v>44043.458379629628</v>
      </c>
      <c r="E5116" s="240">
        <v>166.26990000000001</v>
      </c>
    </row>
    <row r="5117" spans="1:5" ht="15">
      <c r="A5117" s="241">
        <v>44043.5000462963</v>
      </c>
      <c r="E5117" s="240">
        <v>187.0027</v>
      </c>
    </row>
    <row r="5118" spans="1:5" ht="15">
      <c r="A5118" s="242">
        <v>44043.541712962964</v>
      </c>
      <c r="E5118" s="240">
        <v>203.11189999999999</v>
      </c>
    </row>
    <row r="5119" spans="1:5" ht="15">
      <c r="A5119" s="242">
        <v>44043.583379629628</v>
      </c>
      <c r="E5119" s="240">
        <v>215.5522</v>
      </c>
    </row>
    <row r="5120" spans="1:5" ht="15">
      <c r="A5120" s="241">
        <v>44043.6250462963</v>
      </c>
      <c r="E5120" s="240">
        <v>226.17160000000001</v>
      </c>
    </row>
    <row r="5121" spans="1:5" ht="15">
      <c r="A5121" s="241">
        <v>44043.666712962964</v>
      </c>
      <c r="E5121" s="240">
        <v>232.74879999999999</v>
      </c>
    </row>
    <row r="5122" spans="1:5" ht="15">
      <c r="A5122" s="241">
        <v>44043.708379629628</v>
      </c>
      <c r="E5122" s="240">
        <v>233.04910000000001</v>
      </c>
    </row>
    <row r="5123" spans="1:5" ht="15">
      <c r="A5123" s="241">
        <v>44043.7500462963</v>
      </c>
      <c r="E5123" s="240">
        <v>230.97380000000001</v>
      </c>
    </row>
    <row r="5124" spans="1:5" ht="15">
      <c r="A5124" s="241">
        <v>44043.791712962964</v>
      </c>
      <c r="E5124" s="240">
        <v>212.11490000000001</v>
      </c>
    </row>
    <row r="5125" spans="1:5" ht="15">
      <c r="A5125" s="241">
        <v>44043.833379629628</v>
      </c>
      <c r="E5125" s="240">
        <v>192.81440000000001</v>
      </c>
    </row>
    <row r="5126" spans="1:5" ht="15">
      <c r="A5126" s="241">
        <v>44043.8750462963</v>
      </c>
      <c r="E5126" s="240">
        <v>175.66759999999999</v>
      </c>
    </row>
    <row r="5127" spans="1:5" ht="15">
      <c r="A5127" s="241">
        <v>44043.916712962964</v>
      </c>
      <c r="E5127" s="240">
        <v>160.50399999999999</v>
      </c>
    </row>
    <row r="5128" spans="1:5" ht="15">
      <c r="A5128" s="241">
        <v>44043.958379629628</v>
      </c>
      <c r="E5128" s="240">
        <v>141.63749999999999</v>
      </c>
    </row>
    <row r="5129" spans="1:5" ht="15">
      <c r="A5129" s="243">
        <v>44044.0000462963</v>
      </c>
      <c r="E5129" s="240">
        <v>126.3139</v>
      </c>
    </row>
    <row r="5130" spans="1:5" ht="15">
      <c r="A5130" s="241">
        <v>44044.041712962964</v>
      </c>
      <c r="E5130" s="240">
        <v>115.61109999999999</v>
      </c>
    </row>
    <row r="5131" spans="1:5" ht="15">
      <c r="A5131" s="241">
        <v>44044.083379629628</v>
      </c>
      <c r="E5131" s="240">
        <v>104.1123</v>
      </c>
    </row>
    <row r="5132" spans="1:5" ht="15">
      <c r="A5132" s="241">
        <v>44044.1250462963</v>
      </c>
      <c r="E5132" s="240">
        <v>99.923730000000006</v>
      </c>
    </row>
    <row r="5133" spans="1:5" ht="15">
      <c r="A5133" s="241">
        <v>44044.166712962964</v>
      </c>
      <c r="E5133" s="240">
        <v>93.939729999999997</v>
      </c>
    </row>
    <row r="5134" spans="1:5" ht="15">
      <c r="A5134" s="241">
        <v>44044.208379629628</v>
      </c>
      <c r="E5134" s="240">
        <v>93.314920000000001</v>
      </c>
    </row>
    <row r="5135" spans="1:5" ht="15">
      <c r="A5135" s="241">
        <v>44044.2500462963</v>
      </c>
      <c r="E5135" s="240">
        <v>92.164590000000004</v>
      </c>
    </row>
    <row r="5136" spans="1:5" ht="15">
      <c r="A5136" s="241">
        <v>44044.291712962964</v>
      </c>
      <c r="E5136" s="240">
        <v>94.632419999999996</v>
      </c>
    </row>
    <row r="5137" spans="1:5" ht="15">
      <c r="A5137" s="241">
        <v>44044.333379629628</v>
      </c>
      <c r="E5137" s="240">
        <v>100.7176</v>
      </c>
    </row>
    <row r="5138" spans="1:5" ht="15">
      <c r="A5138" s="241">
        <v>44044.3750462963</v>
      </c>
      <c r="E5138" s="240">
        <v>109.7976</v>
      </c>
    </row>
    <row r="5139" spans="1:5" ht="15">
      <c r="A5139" s="241">
        <v>44044.416712962964</v>
      </c>
      <c r="E5139" s="240">
        <v>127.17449999999999</v>
      </c>
    </row>
    <row r="5140" spans="1:5" ht="15">
      <c r="A5140" s="241">
        <v>44044.458379629628</v>
      </c>
      <c r="E5140" s="240">
        <v>142.71690000000001</v>
      </c>
    </row>
    <row r="5141" spans="1:5" ht="15">
      <c r="A5141" s="241">
        <v>44044.5000462963</v>
      </c>
      <c r="E5141" s="240">
        <v>158.4933</v>
      </c>
    </row>
    <row r="5142" spans="1:5" ht="15">
      <c r="A5142" s="241">
        <v>44044.541712962964</v>
      </c>
      <c r="E5142" s="240">
        <v>175.17769999999999</v>
      </c>
    </row>
    <row r="5143" spans="1:5" ht="15">
      <c r="A5143" s="241">
        <v>44044.583379629628</v>
      </c>
      <c r="E5143" s="240">
        <v>185.6995</v>
      </c>
    </row>
    <row r="5144" spans="1:5" ht="15">
      <c r="A5144" s="241">
        <v>44044.6250462963</v>
      </c>
      <c r="E5144" s="240">
        <v>193.5727</v>
      </c>
    </row>
    <row r="5145" spans="1:5" ht="15">
      <c r="A5145" s="241">
        <v>44044.666712962964</v>
      </c>
      <c r="E5145" s="240">
        <v>201.30520000000001</v>
      </c>
    </row>
    <row r="5146" spans="1:5" ht="15">
      <c r="A5146" s="241">
        <v>44044.708379629628</v>
      </c>
      <c r="E5146" s="240">
        <v>202.02860000000001</v>
      </c>
    </row>
    <row r="5147" spans="1:5" ht="15">
      <c r="A5147" s="241">
        <v>44044.7500462963</v>
      </c>
      <c r="E5147" s="240">
        <v>202.3338</v>
      </c>
    </row>
    <row r="5148" spans="1:5" ht="15">
      <c r="A5148" s="241">
        <v>44044.791712962964</v>
      </c>
      <c r="E5148" s="240">
        <v>190.70650000000001</v>
      </c>
    </row>
    <row r="5149" spans="1:5" ht="15">
      <c r="A5149" s="241">
        <v>44044.833379629628</v>
      </c>
      <c r="E5149" s="240">
        <v>177.09219999999999</v>
      </c>
    </row>
    <row r="5150" spans="1:5" ht="15">
      <c r="A5150" s="241">
        <v>44044.8750462963</v>
      </c>
      <c r="E5150" s="240">
        <v>165.7568</v>
      </c>
    </row>
    <row r="5151" spans="1:5" ht="15">
      <c r="A5151" s="241">
        <v>44044.916712962964</v>
      </c>
      <c r="E5151" s="240">
        <v>155.96559999999999</v>
      </c>
    </row>
    <row r="5152" spans="1:5" ht="15">
      <c r="A5152" s="241">
        <v>44044.958379629628</v>
      </c>
      <c r="E5152" s="240">
        <v>138.59889999999999</v>
      </c>
    </row>
    <row r="5153" spans="1:5" ht="15">
      <c r="A5153" s="241">
        <v>44045.0000462963</v>
      </c>
      <c r="E5153" s="240">
        <v>126.7067</v>
      </c>
    </row>
    <row r="5154" spans="1:5" ht="15">
      <c r="A5154" s="241">
        <v>44045.041712962964</v>
      </c>
      <c r="E5154" s="240">
        <v>115.76990000000001</v>
      </c>
    </row>
    <row r="5155" spans="1:5" ht="15">
      <c r="A5155" s="241">
        <v>44045.083379629628</v>
      </c>
      <c r="E5155" s="240">
        <v>105.1163</v>
      </c>
    </row>
    <row r="5156" spans="1:5" ht="15">
      <c r="A5156" s="241">
        <v>44045.1250462963</v>
      </c>
      <c r="E5156" s="240">
        <v>100.2072</v>
      </c>
    </row>
    <row r="5157" spans="1:5" ht="15">
      <c r="A5157" s="241">
        <v>44045.166712962964</v>
      </c>
      <c r="E5157" s="240">
        <v>95.322289999999995</v>
      </c>
    </row>
    <row r="5158" spans="1:5" ht="15">
      <c r="A5158" s="241">
        <v>44045.208379629628</v>
      </c>
      <c r="E5158" s="240">
        <v>92.525940000000006</v>
      </c>
    </row>
    <row r="5159" spans="1:5" ht="15">
      <c r="A5159" s="241">
        <v>44045.2500462963</v>
      </c>
      <c r="E5159" s="240">
        <v>94.420029999999997</v>
      </c>
    </row>
    <row r="5160" spans="1:5" ht="15">
      <c r="A5160" s="241">
        <v>44045.291712962964</v>
      </c>
      <c r="E5160" s="240">
        <v>90.873620000000003</v>
      </c>
    </row>
    <row r="5161" spans="1:5" ht="15">
      <c r="A5161" s="241">
        <v>44045.333379629628</v>
      </c>
      <c r="E5161" s="240">
        <v>94.408739999999995</v>
      </c>
    </row>
    <row r="5162" spans="1:5" ht="15">
      <c r="A5162" s="241">
        <v>44045.3750462963</v>
      </c>
      <c r="E5162" s="240">
        <v>104.4038</v>
      </c>
    </row>
    <row r="5163" spans="1:5" ht="15">
      <c r="A5163" s="241">
        <v>44045.416712962964</v>
      </c>
      <c r="E5163" s="240">
        <v>115.6836</v>
      </c>
    </row>
    <row r="5164" spans="1:5" ht="15">
      <c r="A5164" s="241">
        <v>44045.458379629628</v>
      </c>
      <c r="E5164" s="240">
        <v>132.21639999999999</v>
      </c>
    </row>
    <row r="5165" spans="1:5" ht="15">
      <c r="A5165" s="241">
        <v>44045.5000462963</v>
      </c>
      <c r="E5165" s="240">
        <v>148.79300000000001</v>
      </c>
    </row>
    <row r="5166" spans="1:5" ht="15">
      <c r="A5166" s="241">
        <v>44045.541712962964</v>
      </c>
      <c r="E5166" s="240">
        <v>165.34299999999999</v>
      </c>
    </row>
    <row r="5167" spans="1:5" ht="15">
      <c r="A5167" s="241">
        <v>44045.583379629628</v>
      </c>
      <c r="E5167" s="240">
        <v>179.81379999999999</v>
      </c>
    </row>
    <row r="5168" spans="1:5" ht="15">
      <c r="A5168" s="241">
        <v>44045.6250462963</v>
      </c>
      <c r="E5168" s="240">
        <v>187.14660000000001</v>
      </c>
    </row>
    <row r="5169" spans="1:5" ht="15">
      <c r="A5169" s="241">
        <v>44045.666712962964</v>
      </c>
      <c r="E5169" s="240">
        <v>191.88249999999999</v>
      </c>
    </row>
    <row r="5170" spans="1:5" ht="15">
      <c r="A5170" s="241">
        <v>44045.708379629628</v>
      </c>
      <c r="E5170" s="240">
        <v>191.35489999999999</v>
      </c>
    </row>
    <row r="5171" spans="1:5" ht="15">
      <c r="A5171" s="241">
        <v>44045.7500462963</v>
      </c>
      <c r="E5171" s="240">
        <v>190.09540000000001</v>
      </c>
    </row>
    <row r="5172" spans="1:5" ht="15">
      <c r="A5172" s="241">
        <v>44045.791712962964</v>
      </c>
      <c r="E5172" s="240">
        <v>183.87110000000001</v>
      </c>
    </row>
    <row r="5173" spans="1:5" ht="15">
      <c r="A5173" s="241">
        <v>44045.833379629628</v>
      </c>
      <c r="E5173" s="240">
        <v>163.19970000000001</v>
      </c>
    </row>
    <row r="5174" spans="1:5" ht="15">
      <c r="A5174" s="241">
        <v>44045.8750462963</v>
      </c>
      <c r="E5174" s="240">
        <v>153.10220000000001</v>
      </c>
    </row>
    <row r="5175" spans="1:5" ht="15">
      <c r="A5175" s="241">
        <v>44045.916712962964</v>
      </c>
      <c r="E5175" s="240">
        <v>141.3407</v>
      </c>
    </row>
    <row r="5176" spans="1:5" ht="15">
      <c r="A5176" s="241">
        <v>44045.958379629628</v>
      </c>
      <c r="E5176" s="240">
        <v>129.1412</v>
      </c>
    </row>
    <row r="5177" spans="1:5" ht="15">
      <c r="A5177" s="241">
        <v>44046.0000462963</v>
      </c>
      <c r="E5177" s="240">
        <v>116.81359999999999</v>
      </c>
    </row>
    <row r="5178" spans="1:5" ht="15">
      <c r="A5178" s="241">
        <v>44046.041712962964</v>
      </c>
      <c r="E5178" s="240">
        <v>107.09529999999999</v>
      </c>
    </row>
    <row r="5179" spans="1:5" ht="15">
      <c r="A5179" s="241">
        <v>44046.083379629628</v>
      </c>
      <c r="E5179" s="240">
        <v>101.07940000000001</v>
      </c>
    </row>
    <row r="5180" spans="1:5" ht="15">
      <c r="A5180" s="241">
        <v>44046.1250462963</v>
      </c>
      <c r="E5180" s="240">
        <v>95.267099999999999</v>
      </c>
    </row>
    <row r="5181" spans="1:5" ht="15">
      <c r="A5181" s="241">
        <v>44046.166712962964</v>
      </c>
      <c r="E5181" s="240">
        <v>94.893219999999999</v>
      </c>
    </row>
    <row r="5182" spans="1:5" ht="15">
      <c r="A5182" s="241">
        <v>44046.208379629628</v>
      </c>
      <c r="E5182" s="240">
        <v>94.534570000000002</v>
      </c>
    </row>
    <row r="5183" spans="1:5" ht="15">
      <c r="A5183" s="241">
        <v>44046.2500462963</v>
      </c>
      <c r="E5183" s="240">
        <v>98.688429999999997</v>
      </c>
    </row>
    <row r="5184" spans="1:5" ht="15">
      <c r="A5184" s="241">
        <v>44046.291712962964</v>
      </c>
      <c r="E5184" s="240">
        <v>108.2663</v>
      </c>
    </row>
    <row r="5185" spans="1:5" ht="15">
      <c r="A5185" s="241">
        <v>44046.333379629628</v>
      </c>
      <c r="E5185" s="240">
        <v>114.88679999999999</v>
      </c>
    </row>
    <row r="5186" spans="1:5" ht="15">
      <c r="A5186" s="241">
        <v>44046.3750462963</v>
      </c>
      <c r="E5186" s="240">
        <v>130.0967</v>
      </c>
    </row>
    <row r="5187" spans="1:5" ht="15">
      <c r="A5187" s="241">
        <v>44046.416712962964</v>
      </c>
      <c r="E5187" s="240">
        <v>143.17679999999999</v>
      </c>
    </row>
    <row r="5188" spans="1:5" ht="15">
      <c r="A5188" s="241">
        <v>44046.458379629628</v>
      </c>
      <c r="E5188" s="240">
        <v>157.2406</v>
      </c>
    </row>
    <row r="5189" spans="1:5" ht="15">
      <c r="A5189" s="241">
        <v>44046.5000462963</v>
      </c>
      <c r="E5189" s="240">
        <v>174.95330000000001</v>
      </c>
    </row>
    <row r="5190" spans="1:5" ht="15">
      <c r="A5190" s="241">
        <v>44046.541712962964</v>
      </c>
      <c r="E5190" s="240">
        <v>190.57689999999999</v>
      </c>
    </row>
    <row r="5191" spans="1:5" ht="15">
      <c r="A5191" s="241">
        <v>44046.583379629628</v>
      </c>
      <c r="E5191" s="240">
        <v>203.57900000000001</v>
      </c>
    </row>
    <row r="5192" spans="1:5" ht="15">
      <c r="A5192" s="241">
        <v>44046.6250462963</v>
      </c>
      <c r="E5192" s="240">
        <v>211.45779999999999</v>
      </c>
    </row>
    <row r="5193" spans="1:5" ht="15">
      <c r="A5193" s="241">
        <v>44046.666712962964</v>
      </c>
      <c r="E5193" s="240">
        <v>213.6942</v>
      </c>
    </row>
    <row r="5194" spans="1:5" ht="15">
      <c r="A5194" s="241">
        <v>44046.708379629628</v>
      </c>
      <c r="E5194" s="240">
        <v>212.523</v>
      </c>
    </row>
    <row r="5195" spans="1:5" ht="15">
      <c r="A5195" s="241">
        <v>44046.7500462963</v>
      </c>
      <c r="E5195" s="240">
        <v>207.54400000000001</v>
      </c>
    </row>
    <row r="5196" spans="1:5" ht="15">
      <c r="A5196" s="241">
        <v>44046.791712962964</v>
      </c>
      <c r="E5196" s="240">
        <v>189.80609999999999</v>
      </c>
    </row>
    <row r="5197" spans="1:5" ht="15">
      <c r="A5197" s="241">
        <v>44046.833379629628</v>
      </c>
      <c r="E5197" s="240">
        <v>169.0967</v>
      </c>
    </row>
    <row r="5198" spans="1:5" ht="15">
      <c r="A5198" s="241">
        <v>44046.8750462963</v>
      </c>
      <c r="E5198" s="240">
        <v>158.48070000000001</v>
      </c>
    </row>
    <row r="5199" spans="1:5" ht="15">
      <c r="A5199" s="241">
        <v>44046.916712962964</v>
      </c>
      <c r="E5199" s="240">
        <v>145.94069999999999</v>
      </c>
    </row>
    <row r="5200" spans="1:5" ht="15">
      <c r="A5200" s="241">
        <v>44046.958379629628</v>
      </c>
      <c r="E5200" s="240">
        <v>131.22540000000001</v>
      </c>
    </row>
    <row r="5201" spans="1:5" ht="15">
      <c r="A5201" s="241">
        <v>44047.0000462963</v>
      </c>
      <c r="E5201" s="240">
        <v>118.6812</v>
      </c>
    </row>
    <row r="5202" spans="1:5" ht="15">
      <c r="A5202" s="241">
        <v>44047.041712962964</v>
      </c>
      <c r="E5202" s="240">
        <v>108.5266</v>
      </c>
    </row>
    <row r="5203" spans="1:5" ht="15">
      <c r="A5203" s="241">
        <v>44047.083379629628</v>
      </c>
      <c r="E5203" s="240">
        <v>99.948570000000004</v>
      </c>
    </row>
    <row r="5204" spans="1:5" ht="15">
      <c r="A5204" s="241">
        <v>44047.1250462963</v>
      </c>
      <c r="E5204" s="240">
        <v>95.887450000000001</v>
      </c>
    </row>
    <row r="5205" spans="1:5" ht="15">
      <c r="A5205" s="241">
        <v>44047.166712962964</v>
      </c>
      <c r="E5205" s="240">
        <v>93.45917</v>
      </c>
    </row>
    <row r="5206" spans="1:5" ht="15">
      <c r="A5206" s="241">
        <v>44047.208379629628</v>
      </c>
      <c r="E5206" s="240">
        <v>92.846829999999997</v>
      </c>
    </row>
    <row r="5207" spans="1:5" ht="15">
      <c r="A5207" s="241">
        <v>44047.2500462963</v>
      </c>
      <c r="E5207" s="240">
        <v>98.609880000000004</v>
      </c>
    </row>
    <row r="5208" spans="1:5" ht="15">
      <c r="A5208" s="241">
        <v>44047.291712962964</v>
      </c>
      <c r="E5208" s="240">
        <v>109.43689999999999</v>
      </c>
    </row>
    <row r="5209" spans="1:5" ht="15">
      <c r="A5209" s="241">
        <v>44047.333379629628</v>
      </c>
      <c r="E5209" s="240">
        <v>113.5389</v>
      </c>
    </row>
    <row r="5210" spans="1:5" ht="15">
      <c r="A5210" s="241">
        <v>44047.3750462963</v>
      </c>
      <c r="E5210" s="240">
        <v>123.08620000000001</v>
      </c>
    </row>
    <row r="5211" spans="1:5" ht="15">
      <c r="A5211" s="241">
        <v>44047.416712962964</v>
      </c>
      <c r="E5211" s="240">
        <v>131.78059999999999</v>
      </c>
    </row>
    <row r="5212" spans="1:5" ht="15">
      <c r="A5212" s="241">
        <v>44047.458379629628</v>
      </c>
      <c r="E5212" s="240">
        <v>142.36859999999999</v>
      </c>
    </row>
    <row r="5213" spans="1:5" ht="15">
      <c r="A5213" s="241">
        <v>44047.5000462963</v>
      </c>
      <c r="E5213" s="240">
        <v>153.06460000000001</v>
      </c>
    </row>
    <row r="5214" spans="1:5" ht="15">
      <c r="A5214" s="241">
        <v>44047.541712962964</v>
      </c>
      <c r="E5214" s="240">
        <v>163.60079999999999</v>
      </c>
    </row>
    <row r="5215" spans="1:5" ht="15">
      <c r="A5215" s="241">
        <v>44047.583379629628</v>
      </c>
      <c r="E5215" s="240">
        <v>171.459</v>
      </c>
    </row>
    <row r="5216" spans="1:5" ht="15">
      <c r="A5216" s="241">
        <v>44047.6250462963</v>
      </c>
      <c r="E5216" s="240">
        <v>180.2217</v>
      </c>
    </row>
    <row r="5217" spans="1:5" ht="15">
      <c r="A5217" s="241">
        <v>44047.666712962964</v>
      </c>
      <c r="E5217" s="240">
        <v>186.1438</v>
      </c>
    </row>
    <row r="5218" spans="1:5" ht="15">
      <c r="A5218" s="241">
        <v>44047.708379629628</v>
      </c>
      <c r="E5218" s="240">
        <v>182.89519999999999</v>
      </c>
    </row>
    <row r="5219" spans="1:5" ht="15">
      <c r="A5219" s="241">
        <v>44047.7500462963</v>
      </c>
      <c r="E5219" s="240">
        <v>183.4496</v>
      </c>
    </row>
    <row r="5220" spans="1:5" ht="15">
      <c r="A5220" s="241">
        <v>44047.791712962964</v>
      </c>
      <c r="E5220" s="240">
        <v>163.25970000000001</v>
      </c>
    </row>
    <row r="5221" spans="1:5" ht="15">
      <c r="A5221" s="241">
        <v>44047.833379629628</v>
      </c>
      <c r="E5221" s="240">
        <v>146.89500000000001</v>
      </c>
    </row>
    <row r="5222" spans="1:5" ht="15">
      <c r="A5222" s="241">
        <v>44047.8750462963</v>
      </c>
      <c r="E5222" s="240">
        <v>140.54150000000001</v>
      </c>
    </row>
    <row r="5223" spans="1:5" ht="15">
      <c r="A5223" s="241">
        <v>44047.916712962964</v>
      </c>
      <c r="E5223" s="240">
        <v>129.98259999999999</v>
      </c>
    </row>
    <row r="5224" spans="1:5" ht="15">
      <c r="A5224" s="241">
        <v>44047.958379629628</v>
      </c>
      <c r="E5224" s="240">
        <v>119.3738</v>
      </c>
    </row>
    <row r="5225" spans="1:5" ht="15">
      <c r="A5225" s="241">
        <v>44048.0000462963</v>
      </c>
      <c r="E5225" s="240">
        <v>112.3737</v>
      </c>
    </row>
    <row r="5226" spans="1:5" ht="15">
      <c r="A5226" s="241">
        <v>44048.041712962964</v>
      </c>
      <c r="E5226" s="240">
        <v>102.0933</v>
      </c>
    </row>
    <row r="5227" spans="1:5" ht="15">
      <c r="A5227" s="241">
        <v>44048.083379629628</v>
      </c>
      <c r="E5227" s="240">
        <v>95.562309999999997</v>
      </c>
    </row>
    <row r="5228" spans="1:5" ht="15">
      <c r="A5228" s="241">
        <v>44048.1250462963</v>
      </c>
      <c r="E5228" s="240">
        <v>91.390129999999999</v>
      </c>
    </row>
    <row r="5229" spans="1:5" ht="15">
      <c r="A5229" s="241">
        <v>44048.166712962964</v>
      </c>
      <c r="E5229" s="240">
        <v>91.280519999999996</v>
      </c>
    </row>
    <row r="5230" spans="1:5" ht="15">
      <c r="A5230" s="241">
        <v>44048.208379629628</v>
      </c>
      <c r="E5230" s="240">
        <v>89.811059999999998</v>
      </c>
    </row>
    <row r="5231" spans="1:5" ht="15">
      <c r="A5231" s="241">
        <v>44048.2500462963</v>
      </c>
      <c r="E5231" s="240">
        <v>97.389200000000002</v>
      </c>
    </row>
    <row r="5232" spans="1:5" ht="15">
      <c r="A5232" s="241">
        <v>44048.291712962964</v>
      </c>
      <c r="E5232" s="240">
        <v>104.2124</v>
      </c>
    </row>
    <row r="5233" spans="1:5" ht="15">
      <c r="A5233" s="241">
        <v>44048.333379629628</v>
      </c>
      <c r="E5233" s="240">
        <v>109.8999</v>
      </c>
    </row>
    <row r="5234" spans="1:5" ht="15">
      <c r="A5234" s="241">
        <v>44048.3750462963</v>
      </c>
      <c r="E5234" s="240">
        <v>117.44119999999999</v>
      </c>
    </row>
    <row r="5235" spans="1:5" ht="15">
      <c r="A5235" s="241">
        <v>44048.416712962964</v>
      </c>
      <c r="E5235" s="240">
        <v>128.2945</v>
      </c>
    </row>
    <row r="5236" spans="1:5" ht="15">
      <c r="A5236" s="241">
        <v>44048.458379629628</v>
      </c>
      <c r="E5236" s="240">
        <v>132.6558</v>
      </c>
    </row>
    <row r="5237" spans="1:5" ht="15">
      <c r="A5237" s="241">
        <v>44048.5000462963</v>
      </c>
      <c r="E5237" s="240">
        <v>137.61859999999999</v>
      </c>
    </row>
    <row r="5238" spans="1:5" ht="15">
      <c r="A5238" s="241">
        <v>44048.541712962964</v>
      </c>
      <c r="E5238" s="240">
        <v>146.08090000000001</v>
      </c>
    </row>
    <row r="5239" spans="1:5" ht="15">
      <c r="A5239" s="241">
        <v>44048.583379629628</v>
      </c>
      <c r="E5239" s="240">
        <v>156.5523</v>
      </c>
    </row>
    <row r="5240" spans="1:5" ht="15">
      <c r="A5240" s="241">
        <v>44048.6250462963</v>
      </c>
      <c r="E5240" s="240">
        <v>165.78370000000001</v>
      </c>
    </row>
    <row r="5241" spans="1:5" ht="15">
      <c r="A5241" s="241">
        <v>44048.666712962964</v>
      </c>
      <c r="E5241" s="240">
        <v>170.75110000000001</v>
      </c>
    </row>
    <row r="5242" spans="1:5" ht="15">
      <c r="A5242" s="241">
        <v>44048.708379629628</v>
      </c>
      <c r="E5242" s="240">
        <v>169.55160000000001</v>
      </c>
    </row>
    <row r="5243" spans="1:5" ht="15">
      <c r="A5243" s="241">
        <v>44048.7500462963</v>
      </c>
      <c r="E5243" s="240">
        <v>165.91810000000001</v>
      </c>
    </row>
    <row r="5244" spans="1:5" ht="15">
      <c r="A5244" s="241">
        <v>44048.791712962964</v>
      </c>
      <c r="E5244" s="240">
        <v>150.8853</v>
      </c>
    </row>
    <row r="5245" spans="1:5" ht="15">
      <c r="A5245" s="241">
        <v>44048.833379629628</v>
      </c>
      <c r="E5245" s="240">
        <v>135.89400000000001</v>
      </c>
    </row>
    <row r="5246" spans="1:5" ht="15">
      <c r="A5246" s="241">
        <v>44048.8750462963</v>
      </c>
      <c r="E5246" s="240">
        <v>132.89789999999999</v>
      </c>
    </row>
    <row r="5247" spans="1:5" ht="15">
      <c r="A5247" s="241">
        <v>44048.916712962964</v>
      </c>
      <c r="E5247" s="240">
        <v>125.5393</v>
      </c>
    </row>
    <row r="5248" spans="1:5" ht="15">
      <c r="A5248" s="241">
        <v>44048.958379629628</v>
      </c>
      <c r="E5248" s="240">
        <v>115.9461</v>
      </c>
    </row>
    <row r="5249" spans="1:5" ht="15">
      <c r="A5249" s="241">
        <v>44049.0000462963</v>
      </c>
      <c r="E5249" s="240">
        <v>105.666</v>
      </c>
    </row>
    <row r="5250" spans="1:5" ht="15">
      <c r="A5250" s="241">
        <v>44049.041712962964</v>
      </c>
      <c r="E5250" s="240">
        <v>98.853870000000001</v>
      </c>
    </row>
    <row r="5251" spans="1:5" ht="15">
      <c r="A5251" s="241">
        <v>44049.083379629628</v>
      </c>
      <c r="E5251" s="240">
        <v>93.134190000000004</v>
      </c>
    </row>
    <row r="5252" spans="1:5" ht="15">
      <c r="A5252" s="241">
        <v>44049.1250462963</v>
      </c>
      <c r="E5252" s="240">
        <v>90.947810000000004</v>
      </c>
    </row>
    <row r="5253" spans="1:5" ht="15">
      <c r="A5253" s="241">
        <v>44049.166712962964</v>
      </c>
      <c r="E5253" s="240">
        <v>86.134550000000004</v>
      </c>
    </row>
    <row r="5254" spans="1:5" ht="15">
      <c r="A5254" s="241">
        <v>44049.208379629628</v>
      </c>
      <c r="E5254" s="240">
        <v>89.715329999999994</v>
      </c>
    </row>
    <row r="5255" spans="1:5" ht="15">
      <c r="A5255" s="241">
        <v>44049.2500462963</v>
      </c>
      <c r="E5255" s="240">
        <v>93.358490000000003</v>
      </c>
    </row>
    <row r="5256" spans="1:5" ht="15">
      <c r="A5256" s="241">
        <v>44049.291712962964</v>
      </c>
      <c r="E5256" s="240">
        <v>102.52800000000001</v>
      </c>
    </row>
    <row r="5257" spans="1:5" ht="15">
      <c r="A5257" s="241">
        <v>44049.333379629628</v>
      </c>
      <c r="E5257" s="240">
        <v>108.53579999999999</v>
      </c>
    </row>
    <row r="5258" spans="1:5" ht="15">
      <c r="A5258" s="241">
        <v>44049.3750462963</v>
      </c>
      <c r="E5258" s="240">
        <v>114.943</v>
      </c>
    </row>
    <row r="5259" spans="1:5" ht="15">
      <c r="A5259" s="241">
        <v>44049.416712962964</v>
      </c>
      <c r="E5259" s="240">
        <v>122.2457</v>
      </c>
    </row>
    <row r="5260" spans="1:5" ht="15">
      <c r="A5260" s="241">
        <v>44049.458379629628</v>
      </c>
      <c r="E5260" s="240">
        <v>126.998</v>
      </c>
    </row>
    <row r="5261" spans="1:5" ht="15">
      <c r="A5261" s="241">
        <v>44049.5000462963</v>
      </c>
      <c r="E5261" s="240">
        <v>130.6096</v>
      </c>
    </row>
    <row r="5262" spans="1:5" ht="15">
      <c r="A5262" s="241">
        <v>44049.541712962964</v>
      </c>
      <c r="E5262" s="240">
        <v>133.35849999999999</v>
      </c>
    </row>
    <row r="5263" spans="1:5" ht="15">
      <c r="A5263" s="241">
        <v>44049.583379629628</v>
      </c>
      <c r="E5263" s="240">
        <v>143.28479999999999</v>
      </c>
    </row>
    <row r="5264" spans="1:5" ht="15">
      <c r="A5264" s="241">
        <v>44049.6250462963</v>
      </c>
      <c r="E5264" s="240">
        <v>150.53639999999999</v>
      </c>
    </row>
    <row r="5265" spans="1:5" ht="15">
      <c r="A5265" s="241">
        <v>44049.666712962964</v>
      </c>
      <c r="E5265" s="240">
        <v>153.81890000000001</v>
      </c>
    </row>
    <row r="5266" spans="1:5" ht="15">
      <c r="A5266" s="241">
        <v>44049.708379629628</v>
      </c>
      <c r="E5266" s="240">
        <v>160.17949999999999</v>
      </c>
    </row>
    <row r="5267" spans="1:5" ht="15">
      <c r="A5267" s="241">
        <v>44049.7500462963</v>
      </c>
      <c r="E5267" s="240">
        <v>155.91970000000001</v>
      </c>
    </row>
    <row r="5268" spans="1:5" ht="15">
      <c r="A5268" s="241">
        <v>44049.791712962964</v>
      </c>
      <c r="E5268" s="240">
        <v>145.94450000000001</v>
      </c>
    </row>
    <row r="5269" spans="1:5" ht="15">
      <c r="A5269" s="241">
        <v>44049.833379629628</v>
      </c>
      <c r="E5269" s="240">
        <v>137.2638</v>
      </c>
    </row>
    <row r="5270" spans="1:5" ht="15">
      <c r="A5270" s="241">
        <v>44049.8750462963</v>
      </c>
      <c r="E5270" s="240">
        <v>132.2045</v>
      </c>
    </row>
    <row r="5271" spans="1:5" ht="15">
      <c r="A5271" s="241">
        <v>44049.916712962964</v>
      </c>
      <c r="E5271" s="240">
        <v>125.4923</v>
      </c>
    </row>
    <row r="5272" spans="1:5" ht="15">
      <c r="A5272" s="241">
        <v>44049.958379629628</v>
      </c>
      <c r="E5272" s="240">
        <v>117.2756</v>
      </c>
    </row>
    <row r="5273" spans="1:5" ht="15">
      <c r="A5273" s="241">
        <v>44050.0000462963</v>
      </c>
      <c r="E5273" s="240">
        <v>108.08929999999999</v>
      </c>
    </row>
    <row r="5274" spans="1:5" ht="15">
      <c r="A5274" s="241">
        <v>44050.041712962964</v>
      </c>
      <c r="E5274" s="240">
        <v>98.340260000000001</v>
      </c>
    </row>
    <row r="5275" spans="1:5" ht="15">
      <c r="A5275" s="241">
        <v>44050.083379629628</v>
      </c>
      <c r="E5275" s="240">
        <v>91.761920000000003</v>
      </c>
    </row>
    <row r="5276" spans="1:5" ht="15">
      <c r="A5276" s="241">
        <v>44050.1250462963</v>
      </c>
      <c r="E5276" s="240">
        <v>89.011480000000006</v>
      </c>
    </row>
    <row r="5277" spans="1:5" ht="15">
      <c r="A5277" s="241">
        <v>44050.166712962964</v>
      </c>
      <c r="E5277" s="240">
        <v>86.10669</v>
      </c>
    </row>
    <row r="5278" spans="1:5" ht="15">
      <c r="A5278" s="241">
        <v>44050.208379629628</v>
      </c>
      <c r="E5278" s="240">
        <v>88.15549</v>
      </c>
    </row>
    <row r="5279" spans="1:5" ht="15">
      <c r="A5279" s="241">
        <v>44050.2500462963</v>
      </c>
      <c r="E5279" s="240">
        <v>90.203980000000001</v>
      </c>
    </row>
    <row r="5280" spans="1:5" ht="15">
      <c r="A5280" s="241">
        <v>44050.291712962964</v>
      </c>
      <c r="E5280" s="240">
        <v>95.160120000000006</v>
      </c>
    </row>
    <row r="5281" spans="1:5" ht="15">
      <c r="A5281" s="241">
        <v>44050.333379629628</v>
      </c>
      <c r="E5281" s="240">
        <v>104.8571</v>
      </c>
    </row>
    <row r="5282" spans="1:5" ht="15">
      <c r="A5282" s="241">
        <v>44050.3750462963</v>
      </c>
      <c r="E5282" s="240">
        <v>114.4937</v>
      </c>
    </row>
    <row r="5283" spans="1:5" ht="15">
      <c r="A5283" s="241">
        <v>44050.416712962964</v>
      </c>
      <c r="E5283" s="240">
        <v>123.1497</v>
      </c>
    </row>
    <row r="5284" spans="1:5" ht="15">
      <c r="A5284" s="241">
        <v>44050.458379629628</v>
      </c>
      <c r="E5284" s="240">
        <v>130.988</v>
      </c>
    </row>
    <row r="5285" spans="1:5" ht="15">
      <c r="A5285" s="241">
        <v>44050.5000462963</v>
      </c>
      <c r="E5285" s="240">
        <v>139.23089999999999</v>
      </c>
    </row>
    <row r="5286" spans="1:5" ht="15">
      <c r="A5286" s="241">
        <v>44050.541712962964</v>
      </c>
      <c r="E5286" s="240">
        <v>144.0847</v>
      </c>
    </row>
    <row r="5287" spans="1:5" ht="15">
      <c r="A5287" s="241">
        <v>44050.583379629628</v>
      </c>
      <c r="E5287" s="240">
        <v>157.78020000000001</v>
      </c>
    </row>
    <row r="5288" spans="1:5" ht="15">
      <c r="A5288" s="241">
        <v>44050.6250462963</v>
      </c>
      <c r="E5288" s="240">
        <v>164.77770000000001</v>
      </c>
    </row>
    <row r="5289" spans="1:5" ht="15">
      <c r="A5289" s="241">
        <v>44050.666712962964</v>
      </c>
      <c r="E5289" s="240">
        <v>171.3218</v>
      </c>
    </row>
    <row r="5290" spans="1:5" ht="15">
      <c r="A5290" s="241">
        <v>44050.708379629628</v>
      </c>
      <c r="E5290" s="240">
        <v>172.6679</v>
      </c>
    </row>
    <row r="5291" spans="1:5" ht="15">
      <c r="A5291" s="241">
        <v>44050.7500462963</v>
      </c>
      <c r="E5291" s="240">
        <v>168.28110000000001</v>
      </c>
    </row>
    <row r="5292" spans="1:5" ht="15">
      <c r="A5292" s="241">
        <v>44050.791712962964</v>
      </c>
      <c r="E5292" s="240">
        <v>154.93209999999999</v>
      </c>
    </row>
    <row r="5293" spans="1:5" ht="15">
      <c r="A5293" s="241">
        <v>44050.833379629628</v>
      </c>
      <c r="E5293" s="240">
        <v>143.16220000000001</v>
      </c>
    </row>
    <row r="5294" spans="1:5" ht="15">
      <c r="A5294" s="241">
        <v>44050.8750462963</v>
      </c>
      <c r="E5294" s="240">
        <v>136.4864</v>
      </c>
    </row>
    <row r="5295" spans="1:5" ht="15">
      <c r="A5295" s="241">
        <v>44050.916712962964</v>
      </c>
      <c r="E5295" s="240">
        <v>125.8202</v>
      </c>
    </row>
    <row r="5296" spans="1:5" ht="15">
      <c r="A5296" s="241">
        <v>44050.958379629628</v>
      </c>
      <c r="E5296" s="240">
        <v>117.2587</v>
      </c>
    </row>
    <row r="5297" spans="1:5" ht="15">
      <c r="A5297" s="241">
        <v>44051.0000462963</v>
      </c>
      <c r="E5297" s="240">
        <v>106.6494</v>
      </c>
    </row>
    <row r="5298" spans="1:5" ht="15">
      <c r="A5298" s="241">
        <v>44051.041712962964</v>
      </c>
      <c r="E5298" s="240">
        <v>97.696449999999999</v>
      </c>
    </row>
    <row r="5299" spans="1:5" ht="15">
      <c r="A5299" s="241">
        <v>44051.083379629628</v>
      </c>
      <c r="E5299" s="240">
        <v>90.946430000000007</v>
      </c>
    </row>
    <row r="5300" spans="1:5" ht="15">
      <c r="A5300" s="241">
        <v>44051.1250462963</v>
      </c>
      <c r="E5300" s="240">
        <v>90.322640000000007</v>
      </c>
    </row>
    <row r="5301" spans="1:5" ht="15">
      <c r="A5301" s="241">
        <v>44051.166712962964</v>
      </c>
      <c r="E5301" s="240">
        <v>87.059169999999995</v>
      </c>
    </row>
    <row r="5302" spans="1:5" ht="15">
      <c r="A5302" s="241">
        <v>44051.208379629628</v>
      </c>
      <c r="E5302" s="240">
        <v>85.686800000000005</v>
      </c>
    </row>
    <row r="5303" spans="1:5" ht="15">
      <c r="A5303" s="241">
        <v>44051.2500462963</v>
      </c>
      <c r="E5303" s="240">
        <v>86.613249999999994</v>
      </c>
    </row>
    <row r="5304" spans="1:5" ht="15">
      <c r="A5304" s="241">
        <v>44051.291712962964</v>
      </c>
      <c r="E5304" s="240">
        <v>88.159170000000003</v>
      </c>
    </row>
    <row r="5305" spans="1:5" ht="15">
      <c r="A5305" s="241">
        <v>44051.333379629628</v>
      </c>
      <c r="E5305" s="240">
        <v>90.138819999999996</v>
      </c>
    </row>
    <row r="5306" spans="1:5" ht="15">
      <c r="A5306" s="241">
        <v>44051.3750462963</v>
      </c>
      <c r="E5306" s="240">
        <v>98.024379999999994</v>
      </c>
    </row>
    <row r="5307" spans="1:5" ht="15">
      <c r="A5307" s="241">
        <v>44051.416712962964</v>
      </c>
      <c r="E5307" s="240">
        <v>109.1103</v>
      </c>
    </row>
    <row r="5308" spans="1:5" ht="15">
      <c r="A5308" s="241">
        <v>44051.458379629628</v>
      </c>
      <c r="E5308" s="240">
        <v>115.7252</v>
      </c>
    </row>
    <row r="5309" spans="1:5" ht="15">
      <c r="A5309" s="241">
        <v>44051.5000462963</v>
      </c>
      <c r="E5309" s="240">
        <v>125.0073</v>
      </c>
    </row>
    <row r="5310" spans="1:5" ht="15">
      <c r="A5310" s="241">
        <v>44051.541712962964</v>
      </c>
      <c r="E5310" s="240">
        <v>133.6609</v>
      </c>
    </row>
    <row r="5311" spans="1:5" ht="15">
      <c r="A5311" s="241">
        <v>44051.583379629628</v>
      </c>
      <c r="E5311" s="240">
        <v>143.65199999999999</v>
      </c>
    </row>
    <row r="5312" spans="1:5" ht="15">
      <c r="A5312" s="241">
        <v>44051.6250462963</v>
      </c>
      <c r="E5312" s="240">
        <v>152.1327</v>
      </c>
    </row>
    <row r="5313" spans="1:5" ht="15">
      <c r="A5313" s="241">
        <v>44051.666712962964</v>
      </c>
      <c r="E5313" s="240">
        <v>157.25829999999999</v>
      </c>
    </row>
    <row r="5314" spans="1:5" ht="15">
      <c r="A5314" s="241">
        <v>44051.708379629628</v>
      </c>
      <c r="E5314" s="240">
        <v>161.60419999999999</v>
      </c>
    </row>
    <row r="5315" spans="1:5" ht="15">
      <c r="A5315" s="241">
        <v>44051.7500462963</v>
      </c>
      <c r="E5315" s="240">
        <v>160.8451</v>
      </c>
    </row>
    <row r="5316" spans="1:5" ht="15">
      <c r="A5316" s="241">
        <v>44051.791712962964</v>
      </c>
      <c r="E5316" s="240">
        <v>151.37219999999999</v>
      </c>
    </row>
    <row r="5317" spans="1:5" ht="15">
      <c r="A5317" s="241">
        <v>44051.833379629628</v>
      </c>
      <c r="E5317" s="240">
        <v>141.82130000000001</v>
      </c>
    </row>
    <row r="5318" spans="1:5" ht="15">
      <c r="A5318" s="241">
        <v>44051.8750462963</v>
      </c>
      <c r="E5318" s="240">
        <v>134.5181</v>
      </c>
    </row>
    <row r="5319" spans="1:5" ht="15">
      <c r="A5319" s="241">
        <v>44051.916712962964</v>
      </c>
      <c r="E5319" s="240">
        <v>124.5668</v>
      </c>
    </row>
    <row r="5320" spans="1:5" ht="15">
      <c r="A5320" s="241">
        <v>44051.958379629628</v>
      </c>
      <c r="E5320" s="240">
        <v>113.8837</v>
      </c>
    </row>
    <row r="5321" spans="1:5" ht="15">
      <c r="A5321" s="241">
        <v>44052.0000462963</v>
      </c>
      <c r="E5321" s="240">
        <v>106.59059999999999</v>
      </c>
    </row>
    <row r="5322" spans="1:5" ht="15">
      <c r="A5322" s="241">
        <v>44052.041712962964</v>
      </c>
      <c r="E5322" s="240">
        <v>95.573809999999995</v>
      </c>
    </row>
    <row r="5323" spans="1:5" ht="15">
      <c r="A5323" s="241">
        <v>44052.083379629628</v>
      </c>
      <c r="E5323" s="240">
        <v>91.260400000000004</v>
      </c>
    </row>
    <row r="5324" spans="1:5" ht="15">
      <c r="A5324" s="241">
        <v>44052.1250462963</v>
      </c>
      <c r="E5324" s="240">
        <v>88.385980000000004</v>
      </c>
    </row>
    <row r="5325" spans="1:5" ht="15">
      <c r="A5325" s="241">
        <v>44052.166712962964</v>
      </c>
      <c r="E5325" s="240">
        <v>85.747960000000006</v>
      </c>
    </row>
    <row r="5326" spans="1:5" ht="15">
      <c r="A5326" s="241">
        <v>44052.208379629628</v>
      </c>
      <c r="E5326" s="240">
        <v>86.155789999999996</v>
      </c>
    </row>
    <row r="5327" spans="1:5" ht="15">
      <c r="A5327" s="241">
        <v>44052.2500462963</v>
      </c>
      <c r="E5327" s="240">
        <v>84.891689999999997</v>
      </c>
    </row>
    <row r="5328" spans="1:5" ht="15">
      <c r="A5328" s="241">
        <v>44052.291712962964</v>
      </c>
      <c r="E5328" s="240">
        <v>81.844480000000004</v>
      </c>
    </row>
    <row r="5329" spans="1:5" ht="15">
      <c r="A5329" s="241">
        <v>44052.333379629628</v>
      </c>
      <c r="E5329" s="240">
        <v>86.139210000000006</v>
      </c>
    </row>
    <row r="5330" spans="1:5" ht="15">
      <c r="A5330" s="241">
        <v>44052.3750462963</v>
      </c>
      <c r="E5330" s="240">
        <v>90.15204</v>
      </c>
    </row>
    <row r="5331" spans="1:5" ht="15">
      <c r="A5331" s="241">
        <v>44052.416712962964</v>
      </c>
      <c r="E5331" s="240">
        <v>97.023859999999999</v>
      </c>
    </row>
    <row r="5332" spans="1:5" ht="15">
      <c r="A5332" s="241">
        <v>44052.458379629628</v>
      </c>
      <c r="E5332" s="240">
        <v>105.0783</v>
      </c>
    </row>
    <row r="5333" spans="1:5" ht="15">
      <c r="A5333" s="241">
        <v>44052.5000462963</v>
      </c>
      <c r="E5333" s="240">
        <v>117.0956</v>
      </c>
    </row>
    <row r="5334" spans="1:5" ht="15">
      <c r="A5334" s="241">
        <v>44052.541712962964</v>
      </c>
      <c r="E5334" s="240">
        <v>123.7157</v>
      </c>
    </row>
    <row r="5335" spans="1:5" ht="15">
      <c r="A5335" s="241">
        <v>44052.583379629628</v>
      </c>
      <c r="E5335" s="240">
        <v>137.7764</v>
      </c>
    </row>
    <row r="5336" spans="1:5" ht="15">
      <c r="A5336" s="241">
        <v>44052.6250462963</v>
      </c>
      <c r="E5336" s="240">
        <v>148.5206</v>
      </c>
    </row>
    <row r="5337" spans="1:5" ht="15">
      <c r="A5337" s="241">
        <v>44052.666712962964</v>
      </c>
      <c r="E5337" s="240">
        <v>155.69159999999999</v>
      </c>
    </row>
    <row r="5338" spans="1:5" ht="15">
      <c r="A5338" s="241">
        <v>44052.708379629628</v>
      </c>
      <c r="E5338" s="240">
        <v>162.25630000000001</v>
      </c>
    </row>
    <row r="5339" spans="1:5" ht="15">
      <c r="A5339" s="241">
        <v>44052.7500462963</v>
      </c>
      <c r="E5339" s="240">
        <v>159.62350000000001</v>
      </c>
    </row>
    <row r="5340" spans="1:5" ht="15">
      <c r="A5340" s="241">
        <v>44052.791712962964</v>
      </c>
      <c r="E5340" s="240">
        <v>151.744</v>
      </c>
    </row>
    <row r="5341" spans="1:5" ht="15">
      <c r="A5341" s="241">
        <v>44052.833379629628</v>
      </c>
      <c r="E5341" s="240">
        <v>142.00210000000001</v>
      </c>
    </row>
    <row r="5342" spans="1:5" ht="15">
      <c r="A5342" s="241">
        <v>44052.8750462963</v>
      </c>
      <c r="E5342" s="240">
        <v>134.95320000000001</v>
      </c>
    </row>
    <row r="5343" spans="1:5" ht="15">
      <c r="A5343" s="241">
        <v>44052.916712962964</v>
      </c>
      <c r="E5343" s="240">
        <v>123.69459999999999</v>
      </c>
    </row>
    <row r="5344" spans="1:5" ht="15">
      <c r="A5344" s="241">
        <v>44052.958379629628</v>
      </c>
      <c r="E5344" s="240">
        <v>114.1652</v>
      </c>
    </row>
    <row r="5345" spans="1:5" ht="15">
      <c r="A5345" s="241">
        <v>44053.0000462963</v>
      </c>
      <c r="E5345" s="240">
        <v>105.994</v>
      </c>
    </row>
    <row r="5346" spans="1:5" ht="15">
      <c r="A5346" s="241">
        <v>44053.041712962964</v>
      </c>
      <c r="E5346" s="240">
        <v>93.385019999999997</v>
      </c>
    </row>
    <row r="5347" spans="1:5" ht="15">
      <c r="A5347" s="241">
        <v>44053.083379629628</v>
      </c>
      <c r="E5347" s="240">
        <v>91.260210000000001</v>
      </c>
    </row>
    <row r="5348" spans="1:5" ht="15">
      <c r="A5348" s="241">
        <v>44053.1250462963</v>
      </c>
      <c r="E5348" s="240">
        <v>88.195760000000007</v>
      </c>
    </row>
    <row r="5349" spans="1:5" ht="15">
      <c r="A5349" s="241">
        <v>44053.166712962964</v>
      </c>
      <c r="E5349" s="240">
        <v>87.524929999999998</v>
      </c>
    </row>
    <row r="5350" spans="1:5" ht="15">
      <c r="A5350" s="241">
        <v>44053.208379629628</v>
      </c>
      <c r="E5350" s="240">
        <v>87.776390000000006</v>
      </c>
    </row>
    <row r="5351" spans="1:5" ht="15">
      <c r="A5351" s="241">
        <v>44053.2500462963</v>
      </c>
      <c r="E5351" s="240">
        <v>91.293840000000003</v>
      </c>
    </row>
    <row r="5352" spans="1:5" ht="15">
      <c r="A5352" s="241">
        <v>44053.291712962964</v>
      </c>
      <c r="E5352" s="240">
        <v>98.215140000000005</v>
      </c>
    </row>
    <row r="5353" spans="1:5" ht="15">
      <c r="A5353" s="241">
        <v>44053.333379629628</v>
      </c>
      <c r="E5353" s="240">
        <v>106.0104</v>
      </c>
    </row>
    <row r="5354" spans="1:5" ht="15">
      <c r="A5354" s="241">
        <v>44053.3750462963</v>
      </c>
      <c r="E5354" s="240">
        <v>115.87139999999999</v>
      </c>
    </row>
    <row r="5355" spans="1:5" ht="15">
      <c r="A5355" s="241">
        <v>44053.416712962964</v>
      </c>
      <c r="E5355" s="240">
        <v>125.2739</v>
      </c>
    </row>
    <row r="5356" spans="1:5" ht="15">
      <c r="A5356" s="241">
        <v>44053.458379629628</v>
      </c>
      <c r="E5356" s="240">
        <v>135.42080000000001</v>
      </c>
    </row>
    <row r="5357" spans="1:5" ht="15">
      <c r="A5357" s="241">
        <v>44053.5000462963</v>
      </c>
      <c r="E5357" s="240">
        <v>144.7261</v>
      </c>
    </row>
    <row r="5358" spans="1:5" ht="15">
      <c r="A5358" s="241">
        <v>44053.541712962964</v>
      </c>
      <c r="E5358" s="240">
        <v>155.03540000000001</v>
      </c>
    </row>
    <row r="5359" spans="1:5" ht="15">
      <c r="A5359" s="241">
        <v>44053.583379629628</v>
      </c>
      <c r="E5359" s="240">
        <v>166.1568</v>
      </c>
    </row>
    <row r="5360" spans="1:5" ht="15">
      <c r="A5360" s="241">
        <v>44053.6250462963</v>
      </c>
      <c r="E5360" s="240">
        <v>176.9624</v>
      </c>
    </row>
    <row r="5361" spans="1:5" ht="15">
      <c r="A5361" s="241">
        <v>44053.666712962964</v>
      </c>
      <c r="E5361" s="240">
        <v>187.19139999999999</v>
      </c>
    </row>
    <row r="5362" spans="1:5" ht="15">
      <c r="A5362" s="241">
        <v>44053.708379629628</v>
      </c>
      <c r="E5362" s="240">
        <v>189.89660000000001</v>
      </c>
    </row>
    <row r="5363" spans="1:5" ht="15">
      <c r="A5363" s="241">
        <v>44053.7500462963</v>
      </c>
      <c r="E5363" s="240">
        <v>177.9288</v>
      </c>
    </row>
    <row r="5364" spans="1:5" ht="15">
      <c r="A5364" s="241">
        <v>44053.791712962964</v>
      </c>
      <c r="E5364" s="240">
        <v>160.41229999999999</v>
      </c>
    </row>
    <row r="5365" spans="1:5" ht="15">
      <c r="A5365" s="241">
        <v>44053.833379629628</v>
      </c>
      <c r="E5365" s="240">
        <v>145.85380000000001</v>
      </c>
    </row>
    <row r="5366" spans="1:5" ht="15">
      <c r="A5366" s="241">
        <v>44053.8750462963</v>
      </c>
      <c r="E5366" s="240">
        <v>138.89410000000001</v>
      </c>
    </row>
    <row r="5367" spans="1:5" ht="15">
      <c r="A5367" s="241">
        <v>44053.916712962964</v>
      </c>
      <c r="E5367" s="240">
        <v>128.96010000000001</v>
      </c>
    </row>
    <row r="5368" spans="1:5" ht="15">
      <c r="A5368" s="241">
        <v>44053.958379629628</v>
      </c>
      <c r="E5368" s="240">
        <v>116.65</v>
      </c>
    </row>
    <row r="5369" spans="1:5" ht="15">
      <c r="A5369" s="241">
        <v>44054.0000462963</v>
      </c>
      <c r="E5369" s="240">
        <v>105.2444</v>
      </c>
    </row>
    <row r="5370" spans="1:5" ht="15">
      <c r="A5370" s="241">
        <v>44054.041712962964</v>
      </c>
      <c r="E5370" s="240">
        <v>97.901539999999997</v>
      </c>
    </row>
    <row r="5371" spans="1:5" ht="15">
      <c r="A5371" s="241">
        <v>44054.083379629628</v>
      </c>
      <c r="E5371" s="240">
        <v>90.574349999999995</v>
      </c>
    </row>
    <row r="5372" spans="1:5" ht="15">
      <c r="A5372" s="241">
        <v>44054.1250462963</v>
      </c>
      <c r="E5372" s="240">
        <v>87.637330000000006</v>
      </c>
    </row>
    <row r="5373" spans="1:5" ht="15">
      <c r="A5373" s="241">
        <v>44054.166712962964</v>
      </c>
      <c r="E5373" s="240">
        <v>86.66968</v>
      </c>
    </row>
    <row r="5374" spans="1:5" ht="15">
      <c r="A5374" s="241">
        <v>44054.208379629628</v>
      </c>
      <c r="E5374" s="240">
        <v>85.843220000000002</v>
      </c>
    </row>
    <row r="5375" spans="1:5" ht="15">
      <c r="A5375" s="241">
        <v>44054.2500462963</v>
      </c>
      <c r="E5375" s="240">
        <v>90.471710000000002</v>
      </c>
    </row>
    <row r="5376" spans="1:5" ht="15">
      <c r="A5376" s="241">
        <v>44054.291712962964</v>
      </c>
      <c r="E5376" s="240">
        <v>96.206450000000004</v>
      </c>
    </row>
    <row r="5377" spans="1:5" ht="15">
      <c r="A5377" s="241">
        <v>44054.333379629628</v>
      </c>
      <c r="E5377" s="240">
        <v>104.2654</v>
      </c>
    </row>
    <row r="5378" spans="1:5" ht="15">
      <c r="A5378" s="241">
        <v>44054.3750462963</v>
      </c>
      <c r="E5378" s="240">
        <v>114.58839999999999</v>
      </c>
    </row>
    <row r="5379" spans="1:5" ht="15">
      <c r="A5379" s="241">
        <v>44054.416712962964</v>
      </c>
      <c r="E5379" s="240">
        <v>121.7032</v>
      </c>
    </row>
    <row r="5380" spans="1:5" ht="15">
      <c r="A5380" s="241">
        <v>44054.458379629628</v>
      </c>
      <c r="E5380" s="240">
        <v>131.2277</v>
      </c>
    </row>
    <row r="5381" spans="1:5" ht="15">
      <c r="A5381" s="241">
        <v>44054.5000462963</v>
      </c>
      <c r="E5381" s="240">
        <v>142.0521</v>
      </c>
    </row>
    <row r="5382" spans="1:5" ht="15">
      <c r="A5382" s="241">
        <v>44054.541712962964</v>
      </c>
      <c r="E5382" s="240">
        <v>153.59889999999999</v>
      </c>
    </row>
    <row r="5383" spans="1:5" ht="15">
      <c r="A5383" s="241">
        <v>44054.583379629628</v>
      </c>
      <c r="E5383" s="240">
        <v>160.76589999999999</v>
      </c>
    </row>
    <row r="5384" spans="1:5" ht="15">
      <c r="A5384" s="241">
        <v>44054.6250462963</v>
      </c>
      <c r="E5384" s="240">
        <v>169.60239999999999</v>
      </c>
    </row>
    <row r="5385" spans="1:5" ht="15">
      <c r="A5385" s="241">
        <v>44054.666712962964</v>
      </c>
      <c r="E5385" s="240">
        <v>180.51740000000001</v>
      </c>
    </row>
    <row r="5386" spans="1:5" ht="15">
      <c r="A5386" s="241">
        <v>44054.708379629628</v>
      </c>
      <c r="E5386" s="240">
        <v>183.93989999999999</v>
      </c>
    </row>
    <row r="5387" spans="1:5" ht="15">
      <c r="A5387" s="241">
        <v>44054.7500462963</v>
      </c>
      <c r="E5387" s="240">
        <v>181.9573</v>
      </c>
    </row>
    <row r="5388" spans="1:5" ht="15">
      <c r="A5388" s="241">
        <v>44054.791712962964</v>
      </c>
      <c r="E5388" s="240">
        <v>169.35919999999999</v>
      </c>
    </row>
    <row r="5389" spans="1:5" ht="15">
      <c r="A5389" s="241">
        <v>44054.833379629628</v>
      </c>
      <c r="E5389" s="240">
        <v>154.93680000000001</v>
      </c>
    </row>
    <row r="5390" spans="1:5" ht="15">
      <c r="A5390" s="241">
        <v>44054.8750462963</v>
      </c>
      <c r="E5390" s="240">
        <v>143.02760000000001</v>
      </c>
    </row>
    <row r="5391" spans="1:5" ht="15">
      <c r="A5391" s="241">
        <v>44054.916712962964</v>
      </c>
      <c r="E5391" s="240">
        <v>129.90799999999999</v>
      </c>
    </row>
    <row r="5392" spans="1:5" ht="15">
      <c r="A5392" s="241">
        <v>44054.958379629628</v>
      </c>
      <c r="E5392" s="240">
        <v>118.8967</v>
      </c>
    </row>
    <row r="5393" spans="1:5" ht="15">
      <c r="A5393" s="241">
        <v>44055.0000462963</v>
      </c>
      <c r="E5393" s="240">
        <v>105.711</v>
      </c>
    </row>
    <row r="5394" spans="1:5" ht="15">
      <c r="A5394" s="241">
        <v>44055.041712962964</v>
      </c>
      <c r="E5394" s="240">
        <v>98.648929999999993</v>
      </c>
    </row>
    <row r="5395" spans="1:5" ht="15">
      <c r="A5395" s="241">
        <v>44055.083379629628</v>
      </c>
      <c r="E5395" s="240">
        <v>92.491960000000006</v>
      </c>
    </row>
    <row r="5396" spans="1:5" ht="15">
      <c r="A5396" s="241">
        <v>44055.1250462963</v>
      </c>
      <c r="E5396" s="240">
        <v>89.445139999999995</v>
      </c>
    </row>
    <row r="5397" spans="1:5" ht="15">
      <c r="A5397" s="241">
        <v>44055.166712962964</v>
      </c>
      <c r="E5397" s="240">
        <v>84.586960000000005</v>
      </c>
    </row>
    <row r="5398" spans="1:5" ht="15">
      <c r="A5398" s="241">
        <v>44055.208379629628</v>
      </c>
      <c r="E5398" s="240">
        <v>87.056759999999997</v>
      </c>
    </row>
    <row r="5399" spans="1:5" ht="15">
      <c r="A5399" s="241">
        <v>44055.2500462963</v>
      </c>
      <c r="E5399" s="240">
        <v>89.198779999999999</v>
      </c>
    </row>
    <row r="5400" spans="1:5" ht="15">
      <c r="A5400" s="241">
        <v>44055.291712962964</v>
      </c>
      <c r="E5400" s="240">
        <v>95.21284</v>
      </c>
    </row>
    <row r="5401" spans="1:5" ht="15">
      <c r="A5401" s="241">
        <v>44055.333379629628</v>
      </c>
      <c r="E5401" s="240">
        <v>105.83</v>
      </c>
    </row>
    <row r="5402" spans="1:5" ht="15">
      <c r="A5402" s="241">
        <v>44055.3750462963</v>
      </c>
      <c r="E5402" s="240">
        <v>114.4402</v>
      </c>
    </row>
    <row r="5403" spans="1:5" ht="15">
      <c r="A5403" s="241">
        <v>44055.416712962964</v>
      </c>
      <c r="E5403" s="240">
        <v>125.87820000000001</v>
      </c>
    </row>
    <row r="5404" spans="1:5" ht="15">
      <c r="A5404" s="241">
        <v>44055.458379629628</v>
      </c>
      <c r="E5404" s="240">
        <v>136.81059999999999</v>
      </c>
    </row>
    <row r="5405" spans="1:5" ht="15">
      <c r="A5405" s="241">
        <v>44055.5000462963</v>
      </c>
      <c r="E5405" s="240">
        <v>148.87860000000001</v>
      </c>
    </row>
    <row r="5406" spans="1:5" ht="15">
      <c r="A5406" s="241">
        <v>44055.541712962964</v>
      </c>
      <c r="E5406" s="240">
        <v>167.82249999999999</v>
      </c>
    </row>
    <row r="5407" spans="1:5" ht="15">
      <c r="A5407" s="241">
        <v>44055.583379629628</v>
      </c>
      <c r="E5407" s="240">
        <v>183.2567</v>
      </c>
    </row>
    <row r="5408" spans="1:5" ht="15">
      <c r="A5408" s="241">
        <v>44055.6250462963</v>
      </c>
      <c r="E5408" s="240">
        <v>199.55099999999999</v>
      </c>
    </row>
    <row r="5409" spans="1:5" ht="15">
      <c r="A5409" s="241">
        <v>44055.666712962964</v>
      </c>
      <c r="E5409" s="240">
        <v>208.0591</v>
      </c>
    </row>
    <row r="5410" spans="1:5" ht="15">
      <c r="A5410" s="241">
        <v>44055.708379629628</v>
      </c>
      <c r="E5410" s="240">
        <v>208.79949999999999</v>
      </c>
    </row>
    <row r="5411" spans="1:5" ht="15">
      <c r="A5411" s="241">
        <v>44055.7500462963</v>
      </c>
      <c r="E5411" s="240">
        <v>199.54640000000001</v>
      </c>
    </row>
    <row r="5412" spans="1:5" ht="15">
      <c r="A5412" s="241">
        <v>44055.791712962964</v>
      </c>
      <c r="E5412" s="240">
        <v>184.77529999999999</v>
      </c>
    </row>
    <row r="5413" spans="1:5" ht="15">
      <c r="A5413" s="241">
        <v>44055.833379629628</v>
      </c>
      <c r="E5413" s="240">
        <v>167.91229999999999</v>
      </c>
    </row>
    <row r="5414" spans="1:5" ht="15">
      <c r="A5414" s="241">
        <v>44055.8750462963</v>
      </c>
      <c r="E5414" s="240">
        <v>154.9898</v>
      </c>
    </row>
    <row r="5415" spans="1:5" ht="15">
      <c r="A5415" s="241">
        <v>44055.916712962964</v>
      </c>
      <c r="E5415" s="240">
        <v>142.4853</v>
      </c>
    </row>
    <row r="5416" spans="1:5" ht="15">
      <c r="A5416" s="241">
        <v>44055.958379629628</v>
      </c>
      <c r="E5416" s="240">
        <v>129.17660000000001</v>
      </c>
    </row>
    <row r="5417" spans="1:5" ht="15">
      <c r="A5417" s="241">
        <v>44056.0000462963</v>
      </c>
      <c r="E5417" s="240">
        <v>113.25790000000001</v>
      </c>
    </row>
    <row r="5418" spans="1:5" ht="15">
      <c r="A5418" s="241">
        <v>44056.041712962964</v>
      </c>
      <c r="E5418" s="240">
        <v>105.5699</v>
      </c>
    </row>
    <row r="5419" spans="1:5" ht="15">
      <c r="A5419" s="241">
        <v>44056.083379629628</v>
      </c>
      <c r="E5419" s="240">
        <v>99.4923</v>
      </c>
    </row>
    <row r="5420" spans="1:5" ht="15">
      <c r="A5420" s="241">
        <v>44056.1250462963</v>
      </c>
      <c r="E5420" s="240">
        <v>96.240539999999996</v>
      </c>
    </row>
    <row r="5421" spans="1:5" ht="15">
      <c r="A5421" s="241">
        <v>44056.166712962964</v>
      </c>
      <c r="E5421" s="240">
        <v>92.113439999999997</v>
      </c>
    </row>
    <row r="5422" spans="1:5" ht="15">
      <c r="A5422" s="241">
        <v>44056.208379629628</v>
      </c>
      <c r="E5422" s="240">
        <v>95.503839999999997</v>
      </c>
    </row>
    <row r="5423" spans="1:5" ht="15">
      <c r="A5423" s="241">
        <v>44056.2500462963</v>
      </c>
      <c r="E5423" s="240">
        <v>97.721540000000005</v>
      </c>
    </row>
    <row r="5424" spans="1:5" ht="15">
      <c r="A5424" s="241">
        <v>44056.291712962964</v>
      </c>
      <c r="E5424" s="240">
        <v>105.9562</v>
      </c>
    </row>
    <row r="5425" spans="1:5" ht="15">
      <c r="A5425" s="241">
        <v>44056.333379629628</v>
      </c>
      <c r="E5425" s="240">
        <v>114.688</v>
      </c>
    </row>
    <row r="5426" spans="1:5" ht="15">
      <c r="A5426" s="241">
        <v>44056.3750462963</v>
      </c>
      <c r="E5426" s="240">
        <v>124.0283</v>
      </c>
    </row>
    <row r="5427" spans="1:5" ht="15">
      <c r="A5427" s="241">
        <v>44056.416712962964</v>
      </c>
      <c r="E5427" s="240">
        <v>132.02289999999999</v>
      </c>
    </row>
    <row r="5428" spans="1:5" ht="15">
      <c r="A5428" s="241">
        <v>44056.458379629628</v>
      </c>
      <c r="E5428" s="240">
        <v>141.26679999999999</v>
      </c>
    </row>
    <row r="5429" spans="1:5" ht="15">
      <c r="A5429" s="241">
        <v>44056.5000462963</v>
      </c>
      <c r="E5429" s="240">
        <v>147.6781</v>
      </c>
    </row>
    <row r="5430" spans="1:5" ht="15">
      <c r="A5430" s="241">
        <v>44056.541712962964</v>
      </c>
      <c r="E5430" s="240">
        <v>163.399</v>
      </c>
    </row>
    <row r="5431" spans="1:5" ht="15">
      <c r="A5431" s="241">
        <v>44056.583379629628</v>
      </c>
      <c r="E5431" s="240">
        <v>183.9299</v>
      </c>
    </row>
    <row r="5432" spans="1:5" ht="15">
      <c r="A5432" s="241">
        <v>44056.6250462963</v>
      </c>
      <c r="E5432" s="240">
        <v>198.54949999999999</v>
      </c>
    </row>
    <row r="5433" spans="1:5" ht="15">
      <c r="A5433" s="241">
        <v>44056.666712962964</v>
      </c>
      <c r="E5433" s="240">
        <v>210.53489999999999</v>
      </c>
    </row>
    <row r="5434" spans="1:5" ht="15">
      <c r="A5434" s="241">
        <v>44056.708379629628</v>
      </c>
      <c r="E5434" s="240">
        <v>218.4975</v>
      </c>
    </row>
    <row r="5435" spans="1:5" ht="15">
      <c r="A5435" s="241">
        <v>44056.7500462963</v>
      </c>
      <c r="E5435" s="240">
        <v>217.61199999999999</v>
      </c>
    </row>
    <row r="5436" spans="1:5" ht="15">
      <c r="A5436" s="241">
        <v>44056.791712962964</v>
      </c>
      <c r="E5436" s="240">
        <v>200.08009999999999</v>
      </c>
    </row>
    <row r="5437" spans="1:5" ht="15">
      <c r="A5437" s="241">
        <v>44056.833379629628</v>
      </c>
      <c r="E5437" s="240">
        <v>183.02459999999999</v>
      </c>
    </row>
    <row r="5438" spans="1:5" ht="15">
      <c r="A5438" s="241">
        <v>44056.8750462963</v>
      </c>
      <c r="E5438" s="240">
        <v>168.6002</v>
      </c>
    </row>
    <row r="5439" spans="1:5" ht="15">
      <c r="A5439" s="241">
        <v>44056.916712962964</v>
      </c>
      <c r="E5439" s="240">
        <v>156.48480000000001</v>
      </c>
    </row>
    <row r="5440" spans="1:5" ht="15">
      <c r="A5440" s="241">
        <v>44056.958379629628</v>
      </c>
      <c r="E5440" s="240">
        <v>141.29939999999999</v>
      </c>
    </row>
    <row r="5441" spans="1:5" ht="15">
      <c r="A5441" s="241">
        <v>44057.0000462963</v>
      </c>
      <c r="E5441" s="240">
        <v>127.24979999999999</v>
      </c>
    </row>
    <row r="5442" spans="1:5" ht="15">
      <c r="A5442" s="241">
        <v>44057.041712962964</v>
      </c>
      <c r="E5442" s="240">
        <v>121.1769</v>
      </c>
    </row>
    <row r="5443" spans="1:5" ht="15">
      <c r="A5443" s="241">
        <v>44057.083379629628</v>
      </c>
      <c r="E5443" s="240">
        <v>110.73909999999999</v>
      </c>
    </row>
    <row r="5444" spans="1:5" ht="15">
      <c r="A5444" s="241">
        <v>44057.1250462963</v>
      </c>
      <c r="E5444" s="240">
        <v>104.726</v>
      </c>
    </row>
    <row r="5445" spans="1:5" ht="15">
      <c r="A5445" s="241">
        <v>44057.166712962964</v>
      </c>
      <c r="E5445" s="240">
        <v>100.4123</v>
      </c>
    </row>
    <row r="5446" spans="1:5" ht="15">
      <c r="A5446" s="241">
        <v>44057.208379629628</v>
      </c>
      <c r="E5446" s="240">
        <v>100.6789</v>
      </c>
    </row>
    <row r="5447" spans="1:5" ht="15">
      <c r="A5447" s="241">
        <v>44057.2500462963</v>
      </c>
      <c r="E5447" s="240">
        <v>104.96259999999999</v>
      </c>
    </row>
    <row r="5448" spans="1:5" ht="15">
      <c r="A5448" s="241">
        <v>44057.291712962964</v>
      </c>
      <c r="E5448" s="240">
        <v>112.1216</v>
      </c>
    </row>
    <row r="5449" spans="1:5" ht="15">
      <c r="A5449" s="241">
        <v>44057.333379629628</v>
      </c>
      <c r="E5449" s="240">
        <v>121.40940000000001</v>
      </c>
    </row>
    <row r="5450" spans="1:5" ht="15">
      <c r="A5450" s="241">
        <v>44057.3750462963</v>
      </c>
      <c r="E5450" s="240">
        <v>137.83629999999999</v>
      </c>
    </row>
    <row r="5451" spans="1:5" ht="15">
      <c r="A5451" s="241">
        <v>44057.416712962964</v>
      </c>
      <c r="E5451" s="240">
        <v>154.7705</v>
      </c>
    </row>
    <row r="5452" spans="1:5" ht="15">
      <c r="A5452" s="241">
        <v>44057.458379629628</v>
      </c>
      <c r="E5452" s="240">
        <v>173.72630000000001</v>
      </c>
    </row>
    <row r="5453" spans="1:5" ht="15">
      <c r="A5453" s="241">
        <v>44057.5000462963</v>
      </c>
      <c r="E5453" s="240">
        <v>193.01</v>
      </c>
    </row>
    <row r="5454" spans="1:5" ht="15">
      <c r="A5454" s="241">
        <v>44057.541712962964</v>
      </c>
      <c r="E5454" s="240">
        <v>217.5461</v>
      </c>
    </row>
    <row r="5455" spans="1:5" ht="15">
      <c r="A5455" s="241">
        <v>44057.583379629628</v>
      </c>
      <c r="E5455" s="240">
        <v>233.6592</v>
      </c>
    </row>
    <row r="5456" spans="1:5" ht="15">
      <c r="A5456" s="241">
        <v>44057.6250462963</v>
      </c>
      <c r="E5456" s="240">
        <v>245.7758</v>
      </c>
    </row>
    <row r="5457" spans="1:5" ht="15">
      <c r="A5457" s="241">
        <v>44057.666712962964</v>
      </c>
      <c r="E5457" s="240">
        <v>249.07149999999999</v>
      </c>
    </row>
    <row r="5458" spans="1:5" ht="15">
      <c r="A5458" s="241">
        <v>44057.708379629628</v>
      </c>
      <c r="E5458" s="240">
        <v>254.00980000000001</v>
      </c>
    </row>
    <row r="5459" spans="1:5" ht="15">
      <c r="A5459" s="241">
        <v>44057.7500462963</v>
      </c>
      <c r="E5459" s="240">
        <v>248.00319999999999</v>
      </c>
    </row>
    <row r="5460" spans="1:5" ht="15">
      <c r="A5460" s="241">
        <v>44057.791712962964</v>
      </c>
      <c r="E5460" s="240">
        <v>228.1283</v>
      </c>
    </row>
    <row r="5461" spans="1:5" ht="15">
      <c r="A5461" s="241">
        <v>44057.833379629628</v>
      </c>
      <c r="E5461" s="240">
        <v>208.41980000000001</v>
      </c>
    </row>
    <row r="5462" spans="1:5" ht="15">
      <c r="A5462" s="241">
        <v>44057.8750462963</v>
      </c>
      <c r="E5462" s="240">
        <v>195.2508</v>
      </c>
    </row>
    <row r="5463" spans="1:5" ht="15">
      <c r="A5463" s="241">
        <v>44057.916712962964</v>
      </c>
      <c r="E5463" s="240">
        <v>181.70359999999999</v>
      </c>
    </row>
    <row r="5464" spans="1:5" ht="15">
      <c r="A5464" s="241">
        <v>44057.958379629628</v>
      </c>
      <c r="E5464" s="240">
        <v>164.38759999999999</v>
      </c>
    </row>
    <row r="5465" spans="1:5" ht="15">
      <c r="A5465" s="241">
        <v>44058.0000462963</v>
      </c>
      <c r="E5465" s="240">
        <v>146.75399999999999</v>
      </c>
    </row>
    <row r="5466" spans="1:5" ht="15">
      <c r="A5466" s="241">
        <v>44058.041712962964</v>
      </c>
      <c r="E5466" s="240">
        <v>133.64420000000001</v>
      </c>
    </row>
    <row r="5467" spans="1:5" ht="15">
      <c r="A5467" s="241">
        <v>44058.083379629628</v>
      </c>
      <c r="E5467" s="240">
        <v>123.0879</v>
      </c>
    </row>
    <row r="5468" spans="1:5" ht="15">
      <c r="A5468" s="241">
        <v>44058.1250462963</v>
      </c>
      <c r="E5468" s="240">
        <v>116.8355</v>
      </c>
    </row>
    <row r="5469" spans="1:5" ht="15">
      <c r="A5469" s="241">
        <v>44058.166712962964</v>
      </c>
      <c r="E5469" s="240">
        <v>113.31619999999999</v>
      </c>
    </row>
    <row r="5470" spans="1:5" ht="15">
      <c r="A5470" s="241">
        <v>44058.208379629628</v>
      </c>
      <c r="E5470" s="240">
        <v>109.5399</v>
      </c>
    </row>
    <row r="5471" spans="1:5" ht="15">
      <c r="A5471" s="241">
        <v>44058.2500462963</v>
      </c>
      <c r="E5471" s="240">
        <v>108.1687</v>
      </c>
    </row>
    <row r="5472" spans="1:5" ht="15">
      <c r="A5472" s="241">
        <v>44058.291712962964</v>
      </c>
      <c r="E5472" s="240">
        <v>111.884</v>
      </c>
    </row>
    <row r="5473" spans="1:5" ht="15">
      <c r="A5473" s="241">
        <v>44058.333379629628</v>
      </c>
      <c r="E5473" s="240">
        <v>118.9706</v>
      </c>
    </row>
    <row r="5474" spans="1:5" ht="15">
      <c r="A5474" s="241">
        <v>44058.3750462963</v>
      </c>
      <c r="E5474" s="240">
        <v>135.8629</v>
      </c>
    </row>
    <row r="5475" spans="1:5" ht="15">
      <c r="A5475" s="241">
        <v>44058.416712962964</v>
      </c>
      <c r="E5475" s="240">
        <v>156.15600000000001</v>
      </c>
    </row>
    <row r="5476" spans="1:5" ht="15">
      <c r="A5476" s="241">
        <v>44058.458379629628</v>
      </c>
      <c r="E5476" s="240">
        <v>178.6943</v>
      </c>
    </row>
    <row r="5477" spans="1:5" ht="15">
      <c r="A5477" s="241">
        <v>44058.5000462963</v>
      </c>
      <c r="E5477" s="240">
        <v>206.1977</v>
      </c>
    </row>
    <row r="5478" spans="1:5" ht="15">
      <c r="A5478" s="241">
        <v>44058.541712962964</v>
      </c>
      <c r="E5478" s="240">
        <v>226.7748</v>
      </c>
    </row>
    <row r="5479" spans="1:5" ht="15">
      <c r="A5479" s="241">
        <v>44058.583379629628</v>
      </c>
      <c r="E5479" s="240">
        <v>232.2149</v>
      </c>
    </row>
    <row r="5480" spans="1:5" ht="15">
      <c r="A5480" s="241">
        <v>44058.6250462963</v>
      </c>
      <c r="E5480" s="240">
        <v>240.26320000000001</v>
      </c>
    </row>
    <row r="5481" spans="1:5" ht="15">
      <c r="A5481" s="241">
        <v>44058.666712962964</v>
      </c>
      <c r="E5481" s="240">
        <v>246.1216</v>
      </c>
    </row>
    <row r="5482" spans="1:5" ht="15">
      <c r="A5482" s="241">
        <v>44058.708379629628</v>
      </c>
      <c r="E5482" s="240">
        <v>245.68950000000001</v>
      </c>
    </row>
    <row r="5483" spans="1:5" ht="15">
      <c r="A5483" s="241">
        <v>44058.7500462963</v>
      </c>
      <c r="E5483" s="240">
        <v>236.50729999999999</v>
      </c>
    </row>
    <row r="5484" spans="1:5" ht="15">
      <c r="A5484" s="241">
        <v>44058.791712962964</v>
      </c>
      <c r="E5484" s="240">
        <v>226.73929999999999</v>
      </c>
    </row>
    <row r="5485" spans="1:5" ht="15">
      <c r="A5485" s="241">
        <v>44058.833379629628</v>
      </c>
      <c r="E5485" s="240">
        <v>210.6481</v>
      </c>
    </row>
    <row r="5486" spans="1:5" ht="15">
      <c r="A5486" s="241">
        <v>44058.8750462963</v>
      </c>
      <c r="E5486" s="240">
        <v>200.3871</v>
      </c>
    </row>
    <row r="5487" spans="1:5" ht="15">
      <c r="A5487" s="241">
        <v>44058.916712962964</v>
      </c>
      <c r="E5487" s="240">
        <v>181.95939999999999</v>
      </c>
    </row>
    <row r="5488" spans="1:5" ht="15">
      <c r="A5488" s="241">
        <v>44058.958379629628</v>
      </c>
      <c r="E5488" s="240">
        <v>164.35640000000001</v>
      </c>
    </row>
    <row r="5489" spans="1:5" ht="15">
      <c r="A5489" s="241">
        <v>44059.0000462963</v>
      </c>
      <c r="E5489" s="240">
        <v>151.4538</v>
      </c>
    </row>
    <row r="5490" spans="1:5" ht="15">
      <c r="A5490" s="241">
        <v>44059.041712962964</v>
      </c>
      <c r="E5490" s="240">
        <v>134.59950000000001</v>
      </c>
    </row>
    <row r="5491" spans="1:5" ht="15">
      <c r="A5491" s="241">
        <v>44059.083379629628</v>
      </c>
      <c r="E5491" s="240">
        <v>125.7415</v>
      </c>
    </row>
    <row r="5492" spans="1:5" ht="15">
      <c r="A5492" s="241">
        <v>44059.1250462963</v>
      </c>
      <c r="E5492" s="240">
        <v>117.7261</v>
      </c>
    </row>
    <row r="5493" spans="1:5" ht="15">
      <c r="A5493" s="241">
        <v>44059.166712962964</v>
      </c>
      <c r="E5493" s="240">
        <v>112.1636</v>
      </c>
    </row>
    <row r="5494" spans="1:5" ht="15">
      <c r="A5494" s="241">
        <v>44059.208379629628</v>
      </c>
      <c r="E5494" s="240">
        <v>109.7106</v>
      </c>
    </row>
    <row r="5495" spans="1:5" ht="15">
      <c r="A5495" s="241">
        <v>44059.2500462963</v>
      </c>
      <c r="E5495" s="240">
        <v>108.42749999999999</v>
      </c>
    </row>
    <row r="5496" spans="1:5" ht="15">
      <c r="A5496" s="241">
        <v>44059.291712962964</v>
      </c>
      <c r="E5496" s="240">
        <v>106.8047</v>
      </c>
    </row>
    <row r="5497" spans="1:5" ht="15">
      <c r="A5497" s="241">
        <v>44059.333379629628</v>
      </c>
      <c r="E5497" s="240">
        <v>110.8451</v>
      </c>
    </row>
    <row r="5498" spans="1:5" ht="15">
      <c r="A5498" s="241">
        <v>44059.3750462963</v>
      </c>
      <c r="E5498" s="240">
        <v>122.551</v>
      </c>
    </row>
    <row r="5499" spans="1:5" ht="15">
      <c r="A5499" s="241">
        <v>44059.416712962964</v>
      </c>
      <c r="E5499" s="240">
        <v>137.91720000000001</v>
      </c>
    </row>
    <row r="5500" spans="1:5" ht="15">
      <c r="A5500" s="241">
        <v>44059.458379629628</v>
      </c>
      <c r="E5500" s="240">
        <v>154.01939999999999</v>
      </c>
    </row>
    <row r="5501" spans="1:5" ht="15">
      <c r="A5501" s="241">
        <v>44059.5000462963</v>
      </c>
      <c r="E5501" s="240">
        <v>173.70060000000001</v>
      </c>
    </row>
    <row r="5502" spans="1:5" ht="15">
      <c r="A5502" s="241">
        <v>44059.541712962964</v>
      </c>
      <c r="E5502" s="240">
        <v>192.83670000000001</v>
      </c>
    </row>
    <row r="5503" spans="1:5" ht="15">
      <c r="A5503" s="241">
        <v>44059.583379629628</v>
      </c>
      <c r="E5503" s="240">
        <v>203.8946</v>
      </c>
    </row>
    <row r="5504" spans="1:5" ht="15">
      <c r="A5504" s="241">
        <v>44059.6250462963</v>
      </c>
      <c r="E5504" s="240">
        <v>217.26730000000001</v>
      </c>
    </row>
    <row r="5505" spans="1:5" ht="15">
      <c r="A5505" s="241">
        <v>44059.666712962964</v>
      </c>
      <c r="E5505" s="240">
        <v>220.31559999999999</v>
      </c>
    </row>
    <row r="5506" spans="1:5" ht="15">
      <c r="A5506" s="241">
        <v>44059.708379629628</v>
      </c>
      <c r="E5506" s="240">
        <v>219.1036</v>
      </c>
    </row>
    <row r="5507" spans="1:5" ht="15">
      <c r="A5507" s="241">
        <v>44059.7500462963</v>
      </c>
      <c r="E5507" s="240">
        <v>213.59399999999999</v>
      </c>
    </row>
    <row r="5508" spans="1:5" ht="15">
      <c r="A5508" s="241">
        <v>44059.791712962964</v>
      </c>
      <c r="E5508" s="240">
        <v>204.99289999999999</v>
      </c>
    </row>
    <row r="5509" spans="1:5" ht="15">
      <c r="A5509" s="241">
        <v>44059.833379629628</v>
      </c>
      <c r="E5509" s="240">
        <v>193.7483</v>
      </c>
    </row>
    <row r="5510" spans="1:5" ht="15">
      <c r="A5510" s="241">
        <v>44059.8750462963</v>
      </c>
      <c r="E5510" s="240">
        <v>187.20359999999999</v>
      </c>
    </row>
    <row r="5511" spans="1:5" ht="15">
      <c r="A5511" s="241">
        <v>44059.916712962964</v>
      </c>
      <c r="E5511" s="240">
        <v>173.02090000000001</v>
      </c>
    </row>
    <row r="5512" spans="1:5" ht="15">
      <c r="A5512" s="241">
        <v>44059.958379629628</v>
      </c>
      <c r="E5512" s="240">
        <v>154.85650000000001</v>
      </c>
    </row>
    <row r="5513" spans="1:5" ht="15">
      <c r="A5513" s="241">
        <v>44060.0000462963</v>
      </c>
      <c r="E5513" s="240">
        <v>141.42160000000001</v>
      </c>
    </row>
    <row r="5514" spans="1:5" ht="15">
      <c r="A5514" s="241">
        <v>44060.041712962964</v>
      </c>
      <c r="E5514" s="240">
        <v>127.87439999999999</v>
      </c>
    </row>
    <row r="5515" spans="1:5" ht="15">
      <c r="A5515" s="241">
        <v>44060.083379629628</v>
      </c>
      <c r="E5515" s="240">
        <v>120.5124</v>
      </c>
    </row>
    <row r="5516" spans="1:5" ht="15">
      <c r="A5516" s="241">
        <v>44060.1250462963</v>
      </c>
      <c r="E5516" s="240">
        <v>113.292</v>
      </c>
    </row>
    <row r="5517" spans="1:5" ht="15">
      <c r="A5517" s="241">
        <v>44060.166712962964</v>
      </c>
      <c r="E5517" s="240">
        <v>112.2617</v>
      </c>
    </row>
    <row r="5518" spans="1:5" ht="15">
      <c r="A5518" s="241">
        <v>44060.208379629628</v>
      </c>
      <c r="E5518" s="240">
        <v>113.07640000000001</v>
      </c>
    </row>
    <row r="5519" spans="1:5" ht="15">
      <c r="A5519" s="241">
        <v>44060.2500462963</v>
      </c>
      <c r="E5519" s="240">
        <v>119.5299</v>
      </c>
    </row>
    <row r="5520" spans="1:5" ht="15">
      <c r="A5520" s="241">
        <v>44060.291712962964</v>
      </c>
      <c r="E5520" s="240">
        <v>127.7595</v>
      </c>
    </row>
    <row r="5521" spans="1:5" ht="15">
      <c r="A5521" s="241">
        <v>44060.333379629628</v>
      </c>
      <c r="E5521" s="240">
        <v>141.09649999999999</v>
      </c>
    </row>
    <row r="5522" spans="1:5" ht="15">
      <c r="A5522" s="241">
        <v>44060.3750462963</v>
      </c>
      <c r="E5522" s="240">
        <v>157.32159999999999</v>
      </c>
    </row>
    <row r="5523" spans="1:5" ht="15">
      <c r="A5523" s="241">
        <v>44060.416712962964</v>
      </c>
      <c r="E5523" s="240">
        <v>176.53890000000001</v>
      </c>
    </row>
    <row r="5524" spans="1:5" ht="15">
      <c r="A5524" s="241">
        <v>44060.458379629628</v>
      </c>
      <c r="E5524" s="240">
        <v>195.63210000000001</v>
      </c>
    </row>
    <row r="5525" spans="1:5" ht="15">
      <c r="A5525" s="241">
        <v>44060.5000462963</v>
      </c>
      <c r="E5525" s="240">
        <v>213.37979999999999</v>
      </c>
    </row>
    <row r="5526" spans="1:5" ht="15">
      <c r="A5526" s="241">
        <v>44060.541712962964</v>
      </c>
      <c r="E5526" s="240">
        <v>229.447</v>
      </c>
    </row>
    <row r="5527" spans="1:5" ht="15">
      <c r="A5527" s="241">
        <v>44060.583379629628</v>
      </c>
      <c r="E5527" s="240">
        <v>243.12559999999999</v>
      </c>
    </row>
    <row r="5528" spans="1:5" ht="15">
      <c r="A5528" s="241">
        <v>44060.6250462963</v>
      </c>
      <c r="E5528" s="240">
        <v>252.61449999999999</v>
      </c>
    </row>
    <row r="5529" spans="1:5" ht="15">
      <c r="A5529" s="241">
        <v>44060.666712962964</v>
      </c>
      <c r="E5529" s="240">
        <v>252.52809999999999</v>
      </c>
    </row>
    <row r="5530" spans="1:5" ht="15">
      <c r="A5530" s="241">
        <v>44060.708379629628</v>
      </c>
      <c r="E5530" s="240">
        <v>253.2174</v>
      </c>
    </row>
    <row r="5531" spans="1:5" ht="15">
      <c r="A5531" s="241">
        <v>44060.7500462963</v>
      </c>
      <c r="E5531" s="240">
        <v>244.2664</v>
      </c>
    </row>
    <row r="5532" spans="1:5" ht="15">
      <c r="A5532" s="241">
        <v>44060.791712962964</v>
      </c>
      <c r="E5532" s="240">
        <v>225.56389999999999</v>
      </c>
    </row>
    <row r="5533" spans="1:5" ht="15">
      <c r="A5533" s="241">
        <v>44060.833379629628</v>
      </c>
      <c r="E5533" s="240">
        <v>208.21680000000001</v>
      </c>
    </row>
    <row r="5534" spans="1:5" ht="15">
      <c r="A5534" s="241">
        <v>44060.8750462963</v>
      </c>
      <c r="E5534" s="240">
        <v>192.38489999999999</v>
      </c>
    </row>
    <row r="5535" spans="1:5" ht="15">
      <c r="A5535" s="241">
        <v>44060.916712962964</v>
      </c>
      <c r="E5535" s="240">
        <v>177.41499999999999</v>
      </c>
    </row>
    <row r="5536" spans="1:5" ht="15">
      <c r="A5536" s="241">
        <v>44060.958379629628</v>
      </c>
      <c r="E5536" s="240">
        <v>157.9581</v>
      </c>
    </row>
    <row r="5537" spans="1:5" ht="15">
      <c r="A5537" s="241">
        <v>44061.0000462963</v>
      </c>
      <c r="E5537" s="240">
        <v>144.66550000000001</v>
      </c>
    </row>
    <row r="5538" spans="1:5" ht="15">
      <c r="A5538" s="241">
        <v>44061.041712962964</v>
      </c>
      <c r="E5538" s="240">
        <v>131.34399999999999</v>
      </c>
    </row>
    <row r="5539" spans="1:5" ht="15">
      <c r="A5539" s="241">
        <v>44061.083379629628</v>
      </c>
      <c r="E5539" s="240">
        <v>121.0985</v>
      </c>
    </row>
    <row r="5540" spans="1:5" ht="15">
      <c r="A5540" s="241">
        <v>44061.1250462963</v>
      </c>
      <c r="E5540" s="240">
        <v>114.9335</v>
      </c>
    </row>
    <row r="5541" spans="1:5" ht="15">
      <c r="A5541" s="241">
        <v>44061.166712962964</v>
      </c>
      <c r="E5541" s="240">
        <v>111.3783</v>
      </c>
    </row>
    <row r="5542" spans="1:5" ht="15">
      <c r="A5542" s="241">
        <v>44061.208379629628</v>
      </c>
      <c r="E5542" s="240">
        <v>109.7769</v>
      </c>
    </row>
    <row r="5543" spans="1:5" ht="15">
      <c r="A5543" s="241">
        <v>44061.2500462963</v>
      </c>
      <c r="E5543" s="240">
        <v>115.9453</v>
      </c>
    </row>
    <row r="5544" spans="1:5" ht="15">
      <c r="A5544" s="241">
        <v>44061.291712962964</v>
      </c>
      <c r="E5544" s="240">
        <v>123.1892</v>
      </c>
    </row>
    <row r="5545" spans="1:5" ht="15">
      <c r="A5545" s="241">
        <v>44061.333379629628</v>
      </c>
      <c r="E5545" s="240">
        <v>138.33529999999999</v>
      </c>
    </row>
    <row r="5546" spans="1:5" ht="15">
      <c r="A5546" s="241">
        <v>44061.3750462963</v>
      </c>
      <c r="E5546" s="240">
        <v>152.78729999999999</v>
      </c>
    </row>
    <row r="5547" spans="1:5" ht="15">
      <c r="A5547" s="241">
        <v>44061.416712962964</v>
      </c>
      <c r="E5547" s="240">
        <v>168.91730000000001</v>
      </c>
    </row>
    <row r="5548" spans="1:5" ht="15">
      <c r="A5548" s="241">
        <v>44061.458379629628</v>
      </c>
      <c r="E5548" s="240">
        <v>193.31950000000001</v>
      </c>
    </row>
    <row r="5549" spans="1:5" ht="15">
      <c r="A5549" s="241">
        <v>44061.5000462963</v>
      </c>
      <c r="E5549" s="240">
        <v>222.22800000000001</v>
      </c>
    </row>
    <row r="5550" spans="1:5" ht="15">
      <c r="A5550" s="241">
        <v>44061.541712962964</v>
      </c>
      <c r="E5550" s="240">
        <v>249.453</v>
      </c>
    </row>
    <row r="5551" spans="1:5" ht="15">
      <c r="A5551" s="241">
        <v>44061.583379629628</v>
      </c>
      <c r="E5551" s="240">
        <v>271.0333</v>
      </c>
    </row>
    <row r="5552" spans="1:5" ht="15">
      <c r="A5552" s="241">
        <v>44061.6250462963</v>
      </c>
      <c r="E5552" s="240">
        <v>281.541</v>
      </c>
    </row>
    <row r="5553" spans="1:5" ht="15">
      <c r="A5553" s="241">
        <v>44061.666712962964</v>
      </c>
      <c r="E5553" s="240">
        <v>291.95710000000003</v>
      </c>
    </row>
    <row r="5554" spans="1:5" ht="15">
      <c r="A5554" s="241">
        <v>44061.708379629628</v>
      </c>
      <c r="E5554" s="240">
        <v>285.53809999999999</v>
      </c>
    </row>
    <row r="5555" spans="1:5" ht="15">
      <c r="A5555" s="241">
        <v>44061.7500462963</v>
      </c>
      <c r="E5555" s="240">
        <v>265.26350000000002</v>
      </c>
    </row>
    <row r="5556" spans="1:5" ht="15">
      <c r="A5556" s="241">
        <v>44061.791712962964</v>
      </c>
      <c r="E5556" s="240">
        <v>237.87479999999999</v>
      </c>
    </row>
    <row r="5557" spans="1:5" ht="15">
      <c r="A5557" s="241">
        <v>44061.833379629628</v>
      </c>
      <c r="E5557" s="240">
        <v>216.11799999999999</v>
      </c>
    </row>
    <row r="5558" spans="1:5" ht="15">
      <c r="A5558" s="241">
        <v>44061.8750462963</v>
      </c>
      <c r="E5558" s="240">
        <v>203.12540000000001</v>
      </c>
    </row>
    <row r="5559" spans="1:5" ht="15">
      <c r="A5559" s="241">
        <v>44061.916712962964</v>
      </c>
      <c r="E5559" s="240">
        <v>183.86859999999999</v>
      </c>
    </row>
    <row r="5560" spans="1:5" ht="15">
      <c r="A5560" s="241">
        <v>44061.958379629628</v>
      </c>
      <c r="E5560" s="240">
        <v>165.4965</v>
      </c>
    </row>
    <row r="5561" spans="1:5" ht="15">
      <c r="A5561" s="241">
        <v>44062.0000462963</v>
      </c>
      <c r="E5561" s="240">
        <v>148.84010000000001</v>
      </c>
    </row>
    <row r="5562" spans="1:5" ht="15">
      <c r="A5562" s="241">
        <v>44062.041712962964</v>
      </c>
      <c r="E5562" s="240">
        <v>136.60409999999999</v>
      </c>
    </row>
    <row r="5563" spans="1:5" ht="15">
      <c r="A5563" s="241">
        <v>44062.083379629628</v>
      </c>
      <c r="E5563" s="240">
        <v>126.29049999999999</v>
      </c>
    </row>
    <row r="5564" spans="1:5" ht="15">
      <c r="A5564" s="241">
        <v>44062.1250462963</v>
      </c>
      <c r="E5564" s="240">
        <v>122.1206</v>
      </c>
    </row>
    <row r="5565" spans="1:5" ht="15">
      <c r="A5565" s="241">
        <v>44062.166712962964</v>
      </c>
      <c r="E5565" s="240">
        <v>117.4134</v>
      </c>
    </row>
    <row r="5566" spans="1:5" ht="15">
      <c r="A5566" s="241">
        <v>44062.208379629628</v>
      </c>
      <c r="E5566" s="240">
        <v>115.6211</v>
      </c>
    </row>
    <row r="5567" spans="1:5" ht="15">
      <c r="A5567" s="241">
        <v>44062.2500462963</v>
      </c>
      <c r="E5567" s="240">
        <v>121.2152</v>
      </c>
    </row>
    <row r="5568" spans="1:5" ht="15">
      <c r="A5568" s="241">
        <v>44062.291712962964</v>
      </c>
      <c r="E5568" s="240">
        <v>130.18289999999999</v>
      </c>
    </row>
    <row r="5569" spans="1:5" ht="15">
      <c r="A5569" s="241">
        <v>44062.333379629628</v>
      </c>
      <c r="E5569" s="240">
        <v>143.1474</v>
      </c>
    </row>
    <row r="5570" spans="1:5" ht="15">
      <c r="A5570" s="241">
        <v>44062.3750462963</v>
      </c>
      <c r="E5570" s="240">
        <v>165.9359</v>
      </c>
    </row>
    <row r="5571" spans="1:5" ht="15">
      <c r="A5571" s="241">
        <v>44062.416712962964</v>
      </c>
      <c r="E5571" s="240">
        <v>185.22130000000001</v>
      </c>
    </row>
    <row r="5572" spans="1:5" ht="15">
      <c r="A5572" s="241">
        <v>44062.458379629628</v>
      </c>
      <c r="E5572" s="240">
        <v>206.13550000000001</v>
      </c>
    </row>
    <row r="5573" spans="1:5" ht="15">
      <c r="A5573" s="241">
        <v>44062.5000462963</v>
      </c>
      <c r="E5573" s="240">
        <v>233.3956</v>
      </c>
    </row>
    <row r="5574" spans="1:5" ht="15">
      <c r="A5574" s="241">
        <v>44062.541712962964</v>
      </c>
      <c r="E5574" s="240">
        <v>254.3897</v>
      </c>
    </row>
    <row r="5575" spans="1:5" ht="15">
      <c r="A5575" s="241">
        <v>44062.583379629628</v>
      </c>
      <c r="E5575" s="240">
        <v>267.82240000000002</v>
      </c>
    </row>
    <row r="5576" spans="1:5" ht="15">
      <c r="A5576" s="241">
        <v>44062.6250462963</v>
      </c>
      <c r="E5576" s="240">
        <v>274.50130000000001</v>
      </c>
    </row>
    <row r="5577" spans="1:5" ht="15">
      <c r="A5577" s="241">
        <v>44062.666712962964</v>
      </c>
      <c r="E5577" s="240">
        <v>270.19189999999998</v>
      </c>
    </row>
    <row r="5578" spans="1:5" ht="15">
      <c r="A5578" s="241">
        <v>44062.708379629628</v>
      </c>
      <c r="E5578" s="240">
        <v>257.11</v>
      </c>
    </row>
    <row r="5579" spans="1:5" ht="15">
      <c r="A5579" s="241">
        <v>44062.7500462963</v>
      </c>
      <c r="E5579" s="240">
        <v>243.39150000000001</v>
      </c>
    </row>
    <row r="5580" spans="1:5" ht="15">
      <c r="A5580" s="241">
        <v>44062.791712962964</v>
      </c>
      <c r="E5580" s="240">
        <v>221.60659999999999</v>
      </c>
    </row>
    <row r="5581" spans="1:5" ht="15">
      <c r="A5581" s="241">
        <v>44062.833379629628</v>
      </c>
      <c r="E5581" s="240">
        <v>204.9126</v>
      </c>
    </row>
    <row r="5582" spans="1:5" ht="15">
      <c r="A5582" s="241">
        <v>44062.8750462963</v>
      </c>
      <c r="E5582" s="240">
        <v>194.74940000000001</v>
      </c>
    </row>
    <row r="5583" spans="1:5" ht="15">
      <c r="A5583" s="241">
        <v>44062.916712962964</v>
      </c>
      <c r="E5583" s="240">
        <v>179.05160000000001</v>
      </c>
    </row>
    <row r="5584" spans="1:5" ht="15">
      <c r="A5584" s="241">
        <v>44062.958379629628</v>
      </c>
      <c r="E5584" s="240">
        <v>160.49279999999999</v>
      </c>
    </row>
    <row r="5585" spans="1:5" ht="15">
      <c r="A5585" s="241">
        <v>44063.0000462963</v>
      </c>
      <c r="E5585" s="240">
        <v>146.5247</v>
      </c>
    </row>
    <row r="5586" spans="1:5" ht="15">
      <c r="A5586" s="241">
        <v>44063.041712962964</v>
      </c>
      <c r="E5586" s="240">
        <v>134.54259999999999</v>
      </c>
    </row>
    <row r="5587" spans="1:5" ht="15">
      <c r="A5587" s="241">
        <v>44063.083379629628</v>
      </c>
      <c r="E5587" s="240">
        <v>123.3081</v>
      </c>
    </row>
    <row r="5588" spans="1:5" ht="15">
      <c r="A5588" s="241">
        <v>44063.1250462963</v>
      </c>
      <c r="E5588" s="240">
        <v>118.5433</v>
      </c>
    </row>
    <row r="5589" spans="1:5" ht="15">
      <c r="A5589" s="241">
        <v>44063.166712962964</v>
      </c>
      <c r="E5589" s="240">
        <v>113.2003</v>
      </c>
    </row>
    <row r="5590" spans="1:5" ht="15">
      <c r="A5590" s="241">
        <v>44063.208379629628</v>
      </c>
      <c r="E5590" s="240">
        <v>113.59529999999999</v>
      </c>
    </row>
    <row r="5591" spans="1:5" ht="15">
      <c r="A5591" s="241">
        <v>44063.2500462963</v>
      </c>
      <c r="E5591" s="240">
        <v>116.7715</v>
      </c>
    </row>
    <row r="5592" spans="1:5" ht="15">
      <c r="A5592" s="241">
        <v>44063.291712962964</v>
      </c>
      <c r="E5592" s="240">
        <v>124.56740000000001</v>
      </c>
    </row>
    <row r="5593" spans="1:5" ht="15">
      <c r="A5593" s="241">
        <v>44063.333379629628</v>
      </c>
      <c r="E5593" s="240">
        <v>136.06460000000001</v>
      </c>
    </row>
    <row r="5594" spans="1:5" ht="15">
      <c r="A5594" s="241">
        <v>44063.3750462963</v>
      </c>
      <c r="E5594" s="240">
        <v>154.3066</v>
      </c>
    </row>
    <row r="5595" spans="1:5" ht="15">
      <c r="A5595" s="241">
        <v>44063.416712962964</v>
      </c>
      <c r="E5595" s="240">
        <v>170.44890000000001</v>
      </c>
    </row>
    <row r="5596" spans="1:5" ht="15">
      <c r="A5596" s="241">
        <v>44063.458379629628</v>
      </c>
      <c r="E5596" s="240">
        <v>187.24529999999999</v>
      </c>
    </row>
    <row r="5597" spans="1:5" ht="15">
      <c r="A5597" s="241">
        <v>44063.5000462963</v>
      </c>
      <c r="E5597" s="240">
        <v>213.23159999999999</v>
      </c>
    </row>
    <row r="5598" spans="1:5" ht="15">
      <c r="A5598" s="241">
        <v>44063.541712962964</v>
      </c>
      <c r="E5598" s="240">
        <v>236.48169999999999</v>
      </c>
    </row>
    <row r="5599" spans="1:5" ht="15">
      <c r="A5599" s="241">
        <v>44063.583379629628</v>
      </c>
      <c r="E5599" s="240">
        <v>254.28129999999999</v>
      </c>
    </row>
    <row r="5600" spans="1:5" ht="15">
      <c r="A5600" s="241">
        <v>44063.6250462963</v>
      </c>
      <c r="E5600" s="240">
        <v>261.78199999999998</v>
      </c>
    </row>
    <row r="5601" spans="1:5" ht="15">
      <c r="A5601" s="241">
        <v>44063.666712962964</v>
      </c>
      <c r="E5601" s="240">
        <v>261.53930000000003</v>
      </c>
    </row>
    <row r="5602" spans="1:5" ht="15">
      <c r="A5602" s="241">
        <v>44063.708379629628</v>
      </c>
      <c r="E5602" s="240">
        <v>256.40260000000001</v>
      </c>
    </row>
    <row r="5603" spans="1:5" ht="15">
      <c r="A5603" s="241">
        <v>44063.7500462963</v>
      </c>
      <c r="E5603" s="240">
        <v>243.87039999999999</v>
      </c>
    </row>
    <row r="5604" spans="1:5" ht="15">
      <c r="A5604" s="241">
        <v>44063.791712962964</v>
      </c>
      <c r="E5604" s="240">
        <v>214.1728</v>
      </c>
    </row>
    <row r="5605" spans="1:5" ht="15">
      <c r="A5605" s="241">
        <v>44063.833379629628</v>
      </c>
      <c r="E5605" s="240">
        <v>197.52449999999999</v>
      </c>
    </row>
    <row r="5606" spans="1:5" ht="15">
      <c r="A5606" s="241">
        <v>44063.8750462963</v>
      </c>
      <c r="E5606" s="240">
        <v>185.2116</v>
      </c>
    </row>
    <row r="5607" spans="1:5" ht="15">
      <c r="A5607" s="241">
        <v>44063.916712962964</v>
      </c>
      <c r="E5607" s="240">
        <v>173.99969999999999</v>
      </c>
    </row>
    <row r="5608" spans="1:5" ht="15">
      <c r="A5608" s="241">
        <v>44063.958379629628</v>
      </c>
      <c r="E5608" s="240">
        <v>154.44319999999999</v>
      </c>
    </row>
    <row r="5609" spans="1:5" ht="15">
      <c r="A5609" s="241">
        <v>44064.0000462963</v>
      </c>
      <c r="E5609" s="240">
        <v>140.85169999999999</v>
      </c>
    </row>
    <row r="5610" spans="1:5" ht="15">
      <c r="A5610" s="241">
        <v>44064.041712962964</v>
      </c>
      <c r="E5610" s="240">
        <v>129.88239999999999</v>
      </c>
    </row>
    <row r="5611" spans="1:5" ht="15">
      <c r="A5611" s="241">
        <v>44064.083379629628</v>
      </c>
      <c r="E5611" s="240">
        <v>118.3505</v>
      </c>
    </row>
    <row r="5612" spans="1:5" ht="15">
      <c r="A5612" s="241">
        <v>44064.1250462963</v>
      </c>
      <c r="E5612" s="240">
        <v>113.8051</v>
      </c>
    </row>
    <row r="5613" spans="1:5" ht="15">
      <c r="A5613" s="241">
        <v>44064.166712962964</v>
      </c>
      <c r="E5613" s="240">
        <v>111.37990000000001</v>
      </c>
    </row>
    <row r="5614" spans="1:5" ht="15">
      <c r="A5614" s="241">
        <v>44064.208379629628</v>
      </c>
      <c r="E5614" s="240">
        <v>110.75960000000001</v>
      </c>
    </row>
    <row r="5615" spans="1:5" ht="15">
      <c r="A5615" s="241">
        <v>44064.2500462963</v>
      </c>
      <c r="E5615" s="240">
        <v>115.6682</v>
      </c>
    </row>
    <row r="5616" spans="1:5" ht="15">
      <c r="A5616" s="241">
        <v>44064.291712962964</v>
      </c>
      <c r="E5616" s="240">
        <v>122.75709999999999</v>
      </c>
    </row>
    <row r="5617" spans="1:5" ht="15">
      <c r="A5617" s="241">
        <v>44064.333379629628</v>
      </c>
      <c r="E5617" s="240">
        <v>133.21539999999999</v>
      </c>
    </row>
    <row r="5618" spans="1:5" ht="15">
      <c r="A5618" s="241">
        <v>44064.3750462963</v>
      </c>
      <c r="E5618" s="240">
        <v>150.39340000000001</v>
      </c>
    </row>
    <row r="5619" spans="1:5" ht="15">
      <c r="A5619" s="241">
        <v>44064.416712962964</v>
      </c>
      <c r="E5619" s="240">
        <v>167.1814</v>
      </c>
    </row>
    <row r="5620" spans="1:5" ht="15">
      <c r="A5620" s="241">
        <v>44064.458379629628</v>
      </c>
      <c r="E5620" s="240">
        <v>190.88929999999999</v>
      </c>
    </row>
    <row r="5621" spans="1:5" ht="15">
      <c r="A5621" s="241">
        <v>44064.5000462963</v>
      </c>
      <c r="E5621" s="240">
        <v>214.1866</v>
      </c>
    </row>
    <row r="5622" spans="1:5" ht="15">
      <c r="A5622" s="241">
        <v>44064.541712962964</v>
      </c>
      <c r="E5622" s="240">
        <v>235.56960000000001</v>
      </c>
    </row>
    <row r="5623" spans="1:5" ht="15">
      <c r="A5623" s="241">
        <v>44064.583379629628</v>
      </c>
      <c r="E5623" s="240">
        <v>247.56729999999999</v>
      </c>
    </row>
    <row r="5624" spans="1:5" ht="15">
      <c r="A5624" s="241">
        <v>44064.6250462963</v>
      </c>
      <c r="E5624" s="240">
        <v>251.1814</v>
      </c>
    </row>
    <row r="5625" spans="1:5" ht="15">
      <c r="A5625" s="241">
        <v>44064.666712962964</v>
      </c>
      <c r="E5625" s="240">
        <v>244.08090000000001</v>
      </c>
    </row>
    <row r="5626" spans="1:5" ht="15">
      <c r="A5626" s="241">
        <v>44064.708379629628</v>
      </c>
      <c r="E5626" s="240">
        <v>233.88740000000001</v>
      </c>
    </row>
    <row r="5627" spans="1:5" ht="15">
      <c r="A5627" s="241">
        <v>44064.7500462963</v>
      </c>
      <c r="E5627" s="240">
        <v>220.55969999999999</v>
      </c>
    </row>
    <row r="5628" spans="1:5" ht="15">
      <c r="A5628" s="241">
        <v>44064.791712962964</v>
      </c>
      <c r="E5628" s="240">
        <v>204.3467</v>
      </c>
    </row>
    <row r="5629" spans="1:5" ht="15">
      <c r="A5629" s="241">
        <v>44064.833379629628</v>
      </c>
      <c r="E5629" s="240">
        <v>192.97200000000001</v>
      </c>
    </row>
    <row r="5630" spans="1:5" ht="15">
      <c r="A5630" s="241">
        <v>44064.8750462963</v>
      </c>
      <c r="E5630" s="240">
        <v>184.43819999999999</v>
      </c>
    </row>
    <row r="5631" spans="1:5" ht="15">
      <c r="A5631" s="241">
        <v>44064.916712962964</v>
      </c>
      <c r="E5631" s="240">
        <v>170.32579999999999</v>
      </c>
    </row>
    <row r="5632" spans="1:5" ht="15">
      <c r="A5632" s="241">
        <v>44064.958379629628</v>
      </c>
      <c r="E5632" s="240">
        <v>157.3665</v>
      </c>
    </row>
    <row r="5633" spans="1:5" ht="15">
      <c r="A5633" s="241">
        <v>44065.0000462963</v>
      </c>
      <c r="E5633" s="240">
        <v>142.0514</v>
      </c>
    </row>
    <row r="5634" spans="1:5" ht="15">
      <c r="A5634" s="241">
        <v>44065.041712962964</v>
      </c>
      <c r="E5634" s="240">
        <v>132.07490000000001</v>
      </c>
    </row>
    <row r="5635" spans="1:5" ht="15">
      <c r="A5635" s="241">
        <v>44065.083379629628</v>
      </c>
      <c r="E5635" s="240">
        <v>121.4473</v>
      </c>
    </row>
    <row r="5636" spans="1:5" ht="15">
      <c r="A5636" s="241">
        <v>44065.1250462963</v>
      </c>
      <c r="E5636" s="240">
        <v>116.83320000000001</v>
      </c>
    </row>
    <row r="5637" spans="1:5" ht="15">
      <c r="A5637" s="241">
        <v>44065.166712962964</v>
      </c>
      <c r="E5637" s="240">
        <v>110.66459999999999</v>
      </c>
    </row>
    <row r="5638" spans="1:5" ht="15">
      <c r="A5638" s="241">
        <v>44065.208379629628</v>
      </c>
      <c r="E5638" s="240">
        <v>110.28740000000001</v>
      </c>
    </row>
    <row r="5639" spans="1:5" ht="15">
      <c r="A5639" s="241">
        <v>44065.2500462963</v>
      </c>
      <c r="E5639" s="240">
        <v>110.2664</v>
      </c>
    </row>
    <row r="5640" spans="1:5" ht="15">
      <c r="A5640" s="241">
        <v>44065.291712962964</v>
      </c>
      <c r="E5640" s="240">
        <v>114.4933</v>
      </c>
    </row>
    <row r="5641" spans="1:5" ht="15">
      <c r="A5641" s="241">
        <v>44065.333379629628</v>
      </c>
      <c r="E5641" s="240">
        <v>118.3926</v>
      </c>
    </row>
    <row r="5642" spans="1:5" ht="15">
      <c r="A5642" s="241">
        <v>44065.3750462963</v>
      </c>
      <c r="E5642" s="240">
        <v>126.7925</v>
      </c>
    </row>
    <row r="5643" spans="1:5" ht="15">
      <c r="A5643" s="241">
        <v>44065.416712962964</v>
      </c>
      <c r="E5643" s="240">
        <v>147.66390000000001</v>
      </c>
    </row>
    <row r="5644" spans="1:5" ht="15">
      <c r="A5644" s="241">
        <v>44065.458379629628</v>
      </c>
      <c r="E5644" s="240">
        <v>170.52879999999999</v>
      </c>
    </row>
    <row r="5645" spans="1:5" ht="15">
      <c r="A5645" s="241">
        <v>44065.5000462963</v>
      </c>
      <c r="E5645" s="240">
        <v>188.625</v>
      </c>
    </row>
    <row r="5646" spans="1:5" ht="15">
      <c r="A5646" s="241">
        <v>44065.541712962964</v>
      </c>
      <c r="E5646" s="240">
        <v>204.48769999999999</v>
      </c>
    </row>
    <row r="5647" spans="1:5" ht="15">
      <c r="A5647" s="241">
        <v>44065.583379629628</v>
      </c>
      <c r="E5647" s="240">
        <v>212.0992</v>
      </c>
    </row>
    <row r="5648" spans="1:5" ht="15">
      <c r="A5648" s="241">
        <v>44065.6250462963</v>
      </c>
      <c r="E5648" s="240">
        <v>217.32550000000001</v>
      </c>
    </row>
    <row r="5649" spans="1:5" ht="15">
      <c r="A5649" s="241">
        <v>44065.666712962964</v>
      </c>
      <c r="E5649" s="240">
        <v>222.6412</v>
      </c>
    </row>
    <row r="5650" spans="1:5" ht="15">
      <c r="A5650" s="241">
        <v>44065.708379629628</v>
      </c>
      <c r="E5650" s="240">
        <v>219.25309999999999</v>
      </c>
    </row>
    <row r="5651" spans="1:5" ht="15">
      <c r="A5651" s="241">
        <v>44065.7500462963</v>
      </c>
      <c r="E5651" s="240">
        <v>209.74889999999999</v>
      </c>
    </row>
    <row r="5652" spans="1:5" ht="15">
      <c r="A5652" s="241">
        <v>44065.791712962964</v>
      </c>
      <c r="E5652" s="240">
        <v>196.98089999999999</v>
      </c>
    </row>
    <row r="5653" spans="1:5" ht="15">
      <c r="A5653" s="241">
        <v>44065.833379629628</v>
      </c>
      <c r="E5653" s="240">
        <v>183.98849999999999</v>
      </c>
    </row>
    <row r="5654" spans="1:5" ht="15">
      <c r="A5654" s="241">
        <v>44065.8750462963</v>
      </c>
      <c r="E5654" s="240">
        <v>174.49590000000001</v>
      </c>
    </row>
    <row r="5655" spans="1:5" ht="15">
      <c r="A5655" s="241">
        <v>44065.916712962964</v>
      </c>
      <c r="E5655" s="240">
        <v>159.80109999999999</v>
      </c>
    </row>
    <row r="5656" spans="1:5" ht="15">
      <c r="A5656" s="241">
        <v>44065.958379629628</v>
      </c>
      <c r="E5656" s="240">
        <v>149.86699999999999</v>
      </c>
    </row>
    <row r="5657" spans="1:5" ht="15">
      <c r="A5657" s="241">
        <v>44066.0000462963</v>
      </c>
      <c r="E5657" s="240">
        <v>139.01060000000001</v>
      </c>
    </row>
    <row r="5658" spans="1:5" ht="15">
      <c r="A5658" s="241">
        <v>44066.041712962964</v>
      </c>
      <c r="E5658" s="240">
        <v>125.8098</v>
      </c>
    </row>
    <row r="5659" spans="1:5" ht="15">
      <c r="A5659" s="241">
        <v>44066.083379629628</v>
      </c>
      <c r="E5659" s="240">
        <v>118.0763</v>
      </c>
    </row>
    <row r="5660" spans="1:5" ht="15">
      <c r="A5660" s="241">
        <v>44066.1250462963</v>
      </c>
      <c r="E5660" s="240">
        <v>111.9366</v>
      </c>
    </row>
    <row r="5661" spans="1:5" ht="15">
      <c r="A5661" s="241">
        <v>44066.166712962964</v>
      </c>
      <c r="E5661" s="240">
        <v>106.5941</v>
      </c>
    </row>
    <row r="5662" spans="1:5" ht="15">
      <c r="A5662" s="241">
        <v>44066.208379629628</v>
      </c>
      <c r="E5662" s="240">
        <v>106.26779999999999</v>
      </c>
    </row>
    <row r="5663" spans="1:5" ht="15">
      <c r="A5663" s="241">
        <v>44066.2500462963</v>
      </c>
      <c r="E5663" s="240">
        <v>104.2071</v>
      </c>
    </row>
    <row r="5664" spans="1:5" ht="15">
      <c r="A5664" s="241">
        <v>44066.291712962964</v>
      </c>
      <c r="E5664" s="240">
        <v>105.3327</v>
      </c>
    </row>
    <row r="5665" spans="1:5" ht="15">
      <c r="A5665" s="241">
        <v>44066.333379629628</v>
      </c>
      <c r="E5665" s="240">
        <v>107.48609999999999</v>
      </c>
    </row>
    <row r="5666" spans="1:5" ht="15">
      <c r="A5666" s="241">
        <v>44066.3750462963</v>
      </c>
      <c r="E5666" s="240">
        <v>118.3826</v>
      </c>
    </row>
    <row r="5667" spans="1:5" ht="15">
      <c r="A5667" s="241">
        <v>44066.416712962964</v>
      </c>
      <c r="E5667" s="240">
        <v>129.9837</v>
      </c>
    </row>
    <row r="5668" spans="1:5" ht="15">
      <c r="A5668" s="241">
        <v>44066.458379629628</v>
      </c>
      <c r="E5668" s="240">
        <v>152.28639999999999</v>
      </c>
    </row>
    <row r="5669" spans="1:5" ht="15">
      <c r="A5669" s="241">
        <v>44066.5000462963</v>
      </c>
      <c r="E5669" s="240">
        <v>170.36680000000001</v>
      </c>
    </row>
    <row r="5670" spans="1:5" ht="15">
      <c r="A5670" s="241">
        <v>44066.541712962964</v>
      </c>
      <c r="E5670" s="240">
        <v>191.8245</v>
      </c>
    </row>
    <row r="5671" spans="1:5" ht="15">
      <c r="A5671" s="241">
        <v>44066.583379629628</v>
      </c>
      <c r="E5671" s="240">
        <v>204.447</v>
      </c>
    </row>
    <row r="5672" spans="1:5" ht="15">
      <c r="A5672" s="241">
        <v>44066.6250462963</v>
      </c>
      <c r="E5672" s="240">
        <v>207.20079999999999</v>
      </c>
    </row>
    <row r="5673" spans="1:5" ht="15">
      <c r="A5673" s="241">
        <v>44066.666712962964</v>
      </c>
      <c r="E5673" s="240">
        <v>209.37129999999999</v>
      </c>
    </row>
    <row r="5674" spans="1:5" ht="15">
      <c r="A5674" s="241">
        <v>44066.708379629628</v>
      </c>
      <c r="E5674" s="240">
        <v>212.66849999999999</v>
      </c>
    </row>
    <row r="5675" spans="1:5" ht="15">
      <c r="A5675" s="241">
        <v>44066.7500462963</v>
      </c>
      <c r="E5675" s="240">
        <v>210.93969999999999</v>
      </c>
    </row>
    <row r="5676" spans="1:5" ht="15">
      <c r="A5676" s="241">
        <v>44066.791712962964</v>
      </c>
      <c r="E5676" s="240">
        <v>199.1687</v>
      </c>
    </row>
    <row r="5677" spans="1:5" ht="15">
      <c r="A5677" s="241">
        <v>44066.833379629628</v>
      </c>
      <c r="E5677" s="240">
        <v>188.14490000000001</v>
      </c>
    </row>
    <row r="5678" spans="1:5" ht="15">
      <c r="A5678" s="241">
        <v>44066.8750462963</v>
      </c>
      <c r="E5678" s="240">
        <v>178.214</v>
      </c>
    </row>
    <row r="5679" spans="1:5" ht="15">
      <c r="A5679" s="241">
        <v>44066.916712962964</v>
      </c>
      <c r="E5679" s="240">
        <v>165.7824</v>
      </c>
    </row>
    <row r="5680" spans="1:5" ht="15">
      <c r="A5680" s="241">
        <v>44066.958379629628</v>
      </c>
      <c r="E5680" s="240">
        <v>151.25659999999999</v>
      </c>
    </row>
    <row r="5681" spans="1:5" ht="15">
      <c r="A5681" s="241">
        <v>44067.0000462963</v>
      </c>
      <c r="E5681" s="240">
        <v>139.32320000000001</v>
      </c>
    </row>
    <row r="5682" spans="1:5" ht="15">
      <c r="A5682" s="241">
        <v>44067.041712962964</v>
      </c>
      <c r="E5682" s="240">
        <v>124.6867</v>
      </c>
    </row>
    <row r="5683" spans="1:5" ht="15">
      <c r="A5683" s="241">
        <v>44067.083379629628</v>
      </c>
      <c r="E5683" s="240">
        <v>118.6266</v>
      </c>
    </row>
    <row r="5684" spans="1:5" ht="15">
      <c r="A5684" s="241">
        <v>44067.1250462963</v>
      </c>
      <c r="E5684" s="240">
        <v>113.1897</v>
      </c>
    </row>
    <row r="5685" spans="1:5" ht="15">
      <c r="A5685" s="241">
        <v>44067.166712962964</v>
      </c>
      <c r="E5685" s="240">
        <v>110.5492</v>
      </c>
    </row>
    <row r="5686" spans="1:5" ht="15">
      <c r="A5686" s="241">
        <v>44067.208379629628</v>
      </c>
      <c r="E5686" s="240">
        <v>111.895</v>
      </c>
    </row>
    <row r="5687" spans="1:5" ht="15">
      <c r="A5687" s="241">
        <v>44067.2500462963</v>
      </c>
      <c r="E5687" s="240">
        <v>119.56829999999999</v>
      </c>
    </row>
    <row r="5688" spans="1:5" ht="15">
      <c r="A5688" s="241">
        <v>44067.291712962964</v>
      </c>
      <c r="E5688" s="240">
        <v>126.46</v>
      </c>
    </row>
    <row r="5689" spans="1:5" ht="15">
      <c r="A5689" s="241">
        <v>44067.333379629628</v>
      </c>
      <c r="E5689" s="240">
        <v>136.89619999999999</v>
      </c>
    </row>
    <row r="5690" spans="1:5" ht="15">
      <c r="A5690" s="241">
        <v>44067.3750462963</v>
      </c>
      <c r="E5690" s="240">
        <v>155.9325</v>
      </c>
    </row>
    <row r="5691" spans="1:5" ht="15">
      <c r="A5691" s="241">
        <v>44067.416712962964</v>
      </c>
      <c r="E5691" s="240">
        <v>168.9205</v>
      </c>
    </row>
    <row r="5692" spans="1:5" ht="15">
      <c r="A5692" s="241">
        <v>44067.458379629628</v>
      </c>
      <c r="E5692" s="240">
        <v>188.5496</v>
      </c>
    </row>
    <row r="5693" spans="1:5" ht="15">
      <c r="A5693" s="241">
        <v>44067.5000462963</v>
      </c>
      <c r="E5693" s="240">
        <v>205.22749999999999</v>
      </c>
    </row>
    <row r="5694" spans="1:5" ht="15">
      <c r="A5694" s="241">
        <v>44067.541712962964</v>
      </c>
      <c r="E5694" s="240">
        <v>218.88570000000001</v>
      </c>
    </row>
    <row r="5695" spans="1:5" ht="15">
      <c r="A5695" s="241">
        <v>44067.583379629628</v>
      </c>
      <c r="E5695" s="240">
        <v>231.7593</v>
      </c>
    </row>
    <row r="5696" spans="1:5" ht="15">
      <c r="A5696" s="241">
        <v>44067.6250462963</v>
      </c>
      <c r="E5696" s="240">
        <v>241.1927</v>
      </c>
    </row>
    <row r="5697" spans="1:5" ht="15">
      <c r="A5697" s="241">
        <v>44067.666712962964</v>
      </c>
      <c r="E5697" s="240">
        <v>242.11600000000001</v>
      </c>
    </row>
    <row r="5698" spans="1:5" ht="15">
      <c r="A5698" s="241">
        <v>44067.708379629628</v>
      </c>
      <c r="E5698" s="240">
        <v>236.66480000000001</v>
      </c>
    </row>
    <row r="5699" spans="1:5" ht="15">
      <c r="A5699" s="241">
        <v>44067.7500462963</v>
      </c>
      <c r="E5699" s="240">
        <v>228.24930000000001</v>
      </c>
    </row>
    <row r="5700" spans="1:5" ht="15">
      <c r="A5700" s="241">
        <v>44067.791712962964</v>
      </c>
      <c r="E5700" s="240">
        <v>206.54249999999999</v>
      </c>
    </row>
    <row r="5701" spans="1:5" ht="15">
      <c r="A5701" s="241">
        <v>44067.833379629628</v>
      </c>
      <c r="E5701" s="240">
        <v>188.11699999999999</v>
      </c>
    </row>
    <row r="5702" spans="1:5" ht="15">
      <c r="A5702" s="241">
        <v>44067.8750462963</v>
      </c>
      <c r="E5702" s="240">
        <v>171.12960000000001</v>
      </c>
    </row>
    <row r="5703" spans="1:5" ht="15">
      <c r="A5703" s="241">
        <v>44067.916712962964</v>
      </c>
      <c r="E5703" s="240">
        <v>156.68700000000001</v>
      </c>
    </row>
    <row r="5704" spans="1:5" ht="15">
      <c r="A5704" s="241">
        <v>44067.958379629628</v>
      </c>
      <c r="E5704" s="240">
        <v>142.65989999999999</v>
      </c>
    </row>
    <row r="5705" spans="1:5" ht="15">
      <c r="A5705" s="241">
        <v>44068.0000462963</v>
      </c>
      <c r="E5705" s="240">
        <v>127.41079999999999</v>
      </c>
    </row>
    <row r="5706" spans="1:5" ht="15">
      <c r="A5706" s="241">
        <v>44068.041712962964</v>
      </c>
      <c r="E5706" s="240">
        <v>117.8981</v>
      </c>
    </row>
    <row r="5707" spans="1:5" ht="15">
      <c r="A5707" s="241">
        <v>44068.083379629628</v>
      </c>
      <c r="E5707" s="240">
        <v>109.6478</v>
      </c>
    </row>
    <row r="5708" spans="1:5" ht="15">
      <c r="A5708" s="241">
        <v>44068.1250462963</v>
      </c>
      <c r="E5708" s="240">
        <v>103.8811</v>
      </c>
    </row>
    <row r="5709" spans="1:5" ht="15">
      <c r="A5709" s="241">
        <v>44068.166712962964</v>
      </c>
      <c r="E5709" s="240">
        <v>102.3824</v>
      </c>
    </row>
    <row r="5710" spans="1:5" ht="15">
      <c r="A5710" s="241">
        <v>44068.208379629628</v>
      </c>
      <c r="E5710" s="240">
        <v>102.836</v>
      </c>
    </row>
    <row r="5711" spans="1:5" ht="15">
      <c r="A5711" s="241">
        <v>44068.2500462963</v>
      </c>
      <c r="E5711" s="240">
        <v>110.1031</v>
      </c>
    </row>
    <row r="5712" spans="1:5" ht="15">
      <c r="A5712" s="241">
        <v>44068.291712962964</v>
      </c>
      <c r="E5712" s="240">
        <v>116.9628</v>
      </c>
    </row>
    <row r="5713" spans="1:5" ht="15">
      <c r="A5713" s="241">
        <v>44068.333379629628</v>
      </c>
      <c r="E5713" s="240">
        <v>127.4418</v>
      </c>
    </row>
    <row r="5714" spans="1:5" ht="15">
      <c r="A5714" s="241">
        <v>44068.3750462963</v>
      </c>
      <c r="E5714" s="240">
        <v>144.38570000000001</v>
      </c>
    </row>
    <row r="5715" spans="1:5" ht="15">
      <c r="A5715" s="241">
        <v>44068.416712962964</v>
      </c>
      <c r="E5715" s="240">
        <v>156.60720000000001</v>
      </c>
    </row>
    <row r="5716" spans="1:5" ht="15">
      <c r="A5716" s="241">
        <v>44068.458379629628</v>
      </c>
      <c r="E5716" s="240">
        <v>172.26339999999999</v>
      </c>
    </row>
    <row r="5717" spans="1:5" ht="15">
      <c r="A5717" s="241">
        <v>44068.5000462963</v>
      </c>
      <c r="E5717" s="240">
        <v>193.9384</v>
      </c>
    </row>
    <row r="5718" spans="1:5" ht="15">
      <c r="A5718" s="241">
        <v>44068.541712962964</v>
      </c>
      <c r="E5718" s="240">
        <v>213.75229999999999</v>
      </c>
    </row>
    <row r="5719" spans="1:5" ht="15">
      <c r="A5719" s="241">
        <v>44068.583379629628</v>
      </c>
      <c r="E5719" s="240">
        <v>234.9238</v>
      </c>
    </row>
    <row r="5720" spans="1:5" ht="15">
      <c r="A5720" s="241">
        <v>44068.6250462963</v>
      </c>
      <c r="E5720" s="240">
        <v>242.4853</v>
      </c>
    </row>
    <row r="5721" spans="1:5" ht="15">
      <c r="A5721" s="241">
        <v>44068.666712962964</v>
      </c>
      <c r="E5721" s="240">
        <v>243.84549999999999</v>
      </c>
    </row>
    <row r="5722" spans="1:5" ht="15">
      <c r="A5722" s="241">
        <v>44068.708379629628</v>
      </c>
      <c r="E5722" s="240">
        <v>237.5324</v>
      </c>
    </row>
    <row r="5723" spans="1:5" ht="15">
      <c r="A5723" s="241">
        <v>44068.7500462963</v>
      </c>
      <c r="E5723" s="240">
        <v>229.1318</v>
      </c>
    </row>
    <row r="5724" spans="1:5" ht="15">
      <c r="A5724" s="241">
        <v>44068.791712962964</v>
      </c>
      <c r="E5724" s="240">
        <v>208.2825</v>
      </c>
    </row>
    <row r="5725" spans="1:5" ht="15">
      <c r="A5725" s="241">
        <v>44068.833379629628</v>
      </c>
      <c r="E5725" s="240">
        <v>190.35300000000001</v>
      </c>
    </row>
    <row r="5726" spans="1:5" ht="15">
      <c r="A5726" s="241">
        <v>44068.8750462963</v>
      </c>
      <c r="E5726" s="240">
        <v>178.00210000000001</v>
      </c>
    </row>
    <row r="5727" spans="1:5" ht="15">
      <c r="A5727" s="241">
        <v>44068.916712962964</v>
      </c>
      <c r="E5727" s="240">
        <v>158.8998</v>
      </c>
    </row>
    <row r="5728" spans="1:5" ht="15">
      <c r="A5728" s="241">
        <v>44068.958379629628</v>
      </c>
      <c r="E5728" s="240">
        <v>148.16810000000001</v>
      </c>
    </row>
    <row r="5729" spans="1:5" ht="15">
      <c r="A5729" s="241">
        <v>44069.0000462963</v>
      </c>
      <c r="E5729" s="240">
        <v>133.31229999999999</v>
      </c>
    </row>
    <row r="5730" spans="1:5" ht="15">
      <c r="A5730" s="241">
        <v>44069.041712962964</v>
      </c>
      <c r="E5730" s="240">
        <v>119.0487</v>
      </c>
    </row>
    <row r="5731" spans="1:5" ht="15">
      <c r="A5731" s="241">
        <v>44069.083379629628</v>
      </c>
      <c r="E5731" s="240">
        <v>113.56610000000001</v>
      </c>
    </row>
    <row r="5732" spans="1:5" ht="15">
      <c r="A5732" s="241">
        <v>44069.1250462963</v>
      </c>
      <c r="E5732" s="240">
        <v>105.3623</v>
      </c>
    </row>
    <row r="5733" spans="1:5" ht="15">
      <c r="A5733" s="241">
        <v>44069.166712962964</v>
      </c>
      <c r="E5733" s="240">
        <v>103.6126</v>
      </c>
    </row>
    <row r="5734" spans="1:5" ht="15">
      <c r="A5734" s="241">
        <v>44069.208379629628</v>
      </c>
      <c r="E5734" s="240">
        <v>101.60380000000001</v>
      </c>
    </row>
    <row r="5735" spans="1:5" ht="15">
      <c r="A5735" s="241">
        <v>44069.2500462963</v>
      </c>
      <c r="E5735" s="240">
        <v>108.76090000000001</v>
      </c>
    </row>
    <row r="5736" spans="1:5" ht="15">
      <c r="A5736" s="241">
        <v>44069.291712962964</v>
      </c>
      <c r="E5736" s="240">
        <v>115.4187</v>
      </c>
    </row>
    <row r="5737" spans="1:5" ht="15">
      <c r="A5737" s="241">
        <v>44069.333379629628</v>
      </c>
      <c r="E5737" s="240">
        <v>125.6771</v>
      </c>
    </row>
    <row r="5738" spans="1:5" ht="15">
      <c r="A5738" s="241">
        <v>44069.3750462963</v>
      </c>
      <c r="E5738" s="240">
        <v>142.62119999999999</v>
      </c>
    </row>
    <row r="5739" spans="1:5" ht="15">
      <c r="A5739" s="241">
        <v>44069.416712962964</v>
      </c>
      <c r="E5739" s="240">
        <v>156.01410000000001</v>
      </c>
    </row>
    <row r="5740" spans="1:5" ht="15">
      <c r="A5740" s="241">
        <v>44069.458379629628</v>
      </c>
      <c r="E5740" s="240">
        <v>174.87440000000001</v>
      </c>
    </row>
    <row r="5741" spans="1:5" ht="15">
      <c r="A5741" s="241">
        <v>44069.5000462963</v>
      </c>
      <c r="E5741" s="240">
        <v>197.29769999999999</v>
      </c>
    </row>
    <row r="5742" spans="1:5" ht="15">
      <c r="A5742" s="241">
        <v>44069.541712962964</v>
      </c>
      <c r="E5742" s="240">
        <v>214.80170000000001</v>
      </c>
    </row>
    <row r="5743" spans="1:5" ht="15">
      <c r="A5743" s="241">
        <v>44069.583379629628</v>
      </c>
      <c r="E5743" s="240">
        <v>233.35570000000001</v>
      </c>
    </row>
    <row r="5744" spans="1:5" ht="15">
      <c r="A5744" s="241">
        <v>44069.6250462963</v>
      </c>
      <c r="E5744" s="240">
        <v>240.16489999999999</v>
      </c>
    </row>
    <row r="5745" spans="1:5" ht="15">
      <c r="A5745" s="241">
        <v>44069.666712962964</v>
      </c>
      <c r="E5745" s="240">
        <v>243.8717</v>
      </c>
    </row>
    <row r="5746" spans="1:5" ht="15">
      <c r="A5746" s="241">
        <v>44069.708379629628</v>
      </c>
      <c r="E5746" s="240">
        <v>241.76910000000001</v>
      </c>
    </row>
    <row r="5747" spans="1:5" ht="15">
      <c r="A5747" s="241">
        <v>44069.7500462963</v>
      </c>
      <c r="E5747" s="240">
        <v>228.51509999999999</v>
      </c>
    </row>
    <row r="5748" spans="1:5" ht="15">
      <c r="A5748" s="241">
        <v>44069.791712962964</v>
      </c>
      <c r="E5748" s="240">
        <v>209.684</v>
      </c>
    </row>
    <row r="5749" spans="1:5" ht="15">
      <c r="A5749" s="241">
        <v>44069.833379629628</v>
      </c>
      <c r="E5749" s="240">
        <v>187.19630000000001</v>
      </c>
    </row>
    <row r="5750" spans="1:5" ht="15">
      <c r="A5750" s="241">
        <v>44069.8750462963</v>
      </c>
      <c r="E5750" s="240">
        <v>173.61580000000001</v>
      </c>
    </row>
    <row r="5751" spans="1:5" ht="15">
      <c r="A5751" s="241">
        <v>44069.916712962964</v>
      </c>
      <c r="E5751" s="240">
        <v>160.24709999999999</v>
      </c>
    </row>
    <row r="5752" spans="1:5" ht="15">
      <c r="A5752" s="241">
        <v>44069.958379629628</v>
      </c>
      <c r="E5752" s="240">
        <v>143.02680000000001</v>
      </c>
    </row>
    <row r="5753" spans="1:5" ht="15">
      <c r="A5753" s="241">
        <v>44070.0000462963</v>
      </c>
      <c r="E5753" s="240">
        <v>128.06280000000001</v>
      </c>
    </row>
    <row r="5754" spans="1:5" ht="15">
      <c r="A5754" s="241">
        <v>44070.041712962964</v>
      </c>
      <c r="E5754" s="240">
        <v>117.7414</v>
      </c>
    </row>
    <row r="5755" spans="1:5" ht="15">
      <c r="A5755" s="241">
        <v>44070.083379629628</v>
      </c>
      <c r="E5755" s="240">
        <v>109.6771</v>
      </c>
    </row>
    <row r="5756" spans="1:5" ht="15">
      <c r="A5756" s="241">
        <v>44070.1250462963</v>
      </c>
      <c r="E5756" s="240">
        <v>104.67870000000001</v>
      </c>
    </row>
    <row r="5757" spans="1:5" ht="15">
      <c r="A5757" s="241">
        <v>44070.166712962964</v>
      </c>
      <c r="E5757" s="240">
        <v>102.72799999999999</v>
      </c>
    </row>
    <row r="5758" spans="1:5" ht="15">
      <c r="A5758" s="241">
        <v>44070.208379629628</v>
      </c>
      <c r="E5758" s="240">
        <v>103.7598</v>
      </c>
    </row>
    <row r="5759" spans="1:5" ht="15">
      <c r="A5759" s="241">
        <v>44070.2500462963</v>
      </c>
      <c r="E5759" s="240">
        <v>105.3081</v>
      </c>
    </row>
    <row r="5760" spans="1:5" ht="15">
      <c r="A5760" s="241">
        <v>44070.291712962964</v>
      </c>
      <c r="E5760" s="240">
        <v>115.2154</v>
      </c>
    </row>
    <row r="5761" spans="1:5" ht="15">
      <c r="A5761" s="241">
        <v>44070.333379629628</v>
      </c>
      <c r="E5761" s="240">
        <v>124.3035</v>
      </c>
    </row>
    <row r="5762" spans="1:5" ht="15">
      <c r="A5762" s="241">
        <v>44070.3750462963</v>
      </c>
      <c r="E5762" s="240">
        <v>138.8561</v>
      </c>
    </row>
    <row r="5763" spans="1:5" ht="15">
      <c r="A5763" s="241">
        <v>44070.416712962964</v>
      </c>
      <c r="E5763" s="240">
        <v>155.53039999999999</v>
      </c>
    </row>
    <row r="5764" spans="1:5" ht="15">
      <c r="A5764" s="241">
        <v>44070.458379629628</v>
      </c>
      <c r="E5764" s="240">
        <v>174.5317</v>
      </c>
    </row>
    <row r="5765" spans="1:5" ht="15">
      <c r="A5765" s="241">
        <v>44070.5000462963</v>
      </c>
      <c r="E5765" s="240">
        <v>195.0206</v>
      </c>
    </row>
    <row r="5766" spans="1:5" ht="15">
      <c r="A5766" s="241">
        <v>44070.541712962964</v>
      </c>
      <c r="E5766" s="240">
        <v>219.55529999999999</v>
      </c>
    </row>
    <row r="5767" spans="1:5" ht="15">
      <c r="A5767" s="241">
        <v>44070.583379629628</v>
      </c>
      <c r="E5767" s="240">
        <v>239.35380000000001</v>
      </c>
    </row>
    <row r="5768" spans="1:5" ht="15">
      <c r="A5768" s="241">
        <v>44070.6250462963</v>
      </c>
      <c r="E5768" s="240">
        <v>247.9162</v>
      </c>
    </row>
    <row r="5769" spans="1:5" ht="15">
      <c r="A5769" s="241">
        <v>44070.666712962964</v>
      </c>
      <c r="E5769" s="240">
        <v>249.90969999999999</v>
      </c>
    </row>
    <row r="5770" spans="1:5" ht="15">
      <c r="A5770" s="241">
        <v>44070.708379629628</v>
      </c>
      <c r="E5770" s="240">
        <v>242.76009999999999</v>
      </c>
    </row>
    <row r="5771" spans="1:5" ht="15">
      <c r="A5771" s="241">
        <v>44070.7500462963</v>
      </c>
      <c r="E5771" s="240">
        <v>231.4435</v>
      </c>
    </row>
    <row r="5772" spans="1:5" ht="15">
      <c r="A5772" s="241">
        <v>44070.791712962964</v>
      </c>
      <c r="E5772" s="240">
        <v>207.0369</v>
      </c>
    </row>
    <row r="5773" spans="1:5" ht="15">
      <c r="A5773" s="241">
        <v>44070.833379629628</v>
      </c>
      <c r="E5773" s="240">
        <v>183.93039999999999</v>
      </c>
    </row>
    <row r="5774" spans="1:5" ht="15">
      <c r="A5774" s="241">
        <v>44070.8750462963</v>
      </c>
      <c r="E5774" s="240">
        <v>165.00540000000001</v>
      </c>
    </row>
    <row r="5775" spans="1:5" ht="15">
      <c r="A5775" s="241">
        <v>44070.916712962964</v>
      </c>
      <c r="E5775" s="240">
        <v>154.60310000000001</v>
      </c>
    </row>
    <row r="5776" spans="1:5" ht="15">
      <c r="A5776" s="241">
        <v>44070.958379629628</v>
      </c>
      <c r="E5776" s="240">
        <v>139.1635</v>
      </c>
    </row>
    <row r="5777" spans="1:5" ht="15">
      <c r="A5777" s="241">
        <v>44071.0000462963</v>
      </c>
      <c r="E5777" s="240">
        <v>125.16889999999999</v>
      </c>
    </row>
    <row r="5778" spans="1:5" ht="15">
      <c r="A5778" s="241">
        <v>44071.041712962964</v>
      </c>
      <c r="E5778" s="240">
        <v>113.9941</v>
      </c>
    </row>
    <row r="5779" spans="1:5" ht="15">
      <c r="A5779" s="241">
        <v>44071.083379629628</v>
      </c>
      <c r="E5779" s="240">
        <v>106.322</v>
      </c>
    </row>
    <row r="5780" spans="1:5" ht="15">
      <c r="A5780" s="241">
        <v>44071.1250462963</v>
      </c>
      <c r="E5780" s="240">
        <v>101.5634</v>
      </c>
    </row>
    <row r="5781" spans="1:5" ht="15">
      <c r="A5781" s="241">
        <v>44071.166712962964</v>
      </c>
      <c r="E5781" s="240">
        <v>96.944450000000003</v>
      </c>
    </row>
    <row r="5782" spans="1:5" ht="15">
      <c r="A5782" s="241">
        <v>44071.208379629628</v>
      </c>
      <c r="E5782" s="240">
        <v>98.39864</v>
      </c>
    </row>
    <row r="5783" spans="1:5" ht="15">
      <c r="A5783" s="241">
        <v>44071.2500462963</v>
      </c>
      <c r="E5783" s="240">
        <v>101.43129999999999</v>
      </c>
    </row>
    <row r="5784" spans="1:5" ht="15">
      <c r="A5784" s="241">
        <v>44071.291712962964</v>
      </c>
      <c r="E5784" s="240">
        <v>108.8218</v>
      </c>
    </row>
    <row r="5785" spans="1:5" ht="15">
      <c r="A5785" s="241">
        <v>44071.333379629628</v>
      </c>
      <c r="E5785" s="240">
        <v>116.87909999999999</v>
      </c>
    </row>
    <row r="5786" spans="1:5" ht="15">
      <c r="A5786" s="241">
        <v>44071.3750462963</v>
      </c>
      <c r="E5786" s="240">
        <v>130.26240000000001</v>
      </c>
    </row>
    <row r="5787" spans="1:5" ht="15">
      <c r="A5787" s="241">
        <v>44071.416712962964</v>
      </c>
      <c r="E5787" s="240">
        <v>142.89070000000001</v>
      </c>
    </row>
    <row r="5788" spans="1:5" ht="15">
      <c r="A5788" s="241">
        <v>44071.458379629628</v>
      </c>
      <c r="E5788" s="240">
        <v>157.36099999999999</v>
      </c>
    </row>
    <row r="5789" spans="1:5" ht="15">
      <c r="A5789" s="241">
        <v>44071.5000462963</v>
      </c>
      <c r="E5789" s="240">
        <v>171.6301</v>
      </c>
    </row>
    <row r="5790" spans="1:5" ht="15">
      <c r="A5790" s="241">
        <v>44071.541712962964</v>
      </c>
      <c r="E5790" s="240">
        <v>191.6344</v>
      </c>
    </row>
    <row r="5791" spans="1:5" ht="15">
      <c r="A5791" s="241">
        <v>44071.583379629628</v>
      </c>
      <c r="E5791" s="240">
        <v>207.3749</v>
      </c>
    </row>
    <row r="5792" spans="1:5" ht="15">
      <c r="A5792" s="241">
        <v>44071.6250462963</v>
      </c>
      <c r="E5792" s="240">
        <v>216.62129999999999</v>
      </c>
    </row>
    <row r="5793" spans="1:5" ht="15">
      <c r="A5793" s="241">
        <v>44071.666712962964</v>
      </c>
      <c r="E5793" s="240">
        <v>215.98660000000001</v>
      </c>
    </row>
    <row r="5794" spans="1:5" ht="15">
      <c r="A5794" s="241">
        <v>44071.708379629628</v>
      </c>
      <c r="E5794" s="240">
        <v>212.28700000000001</v>
      </c>
    </row>
    <row r="5795" spans="1:5" ht="15">
      <c r="A5795" s="241">
        <v>44071.7500462963</v>
      </c>
      <c r="E5795" s="240">
        <v>201.81290000000001</v>
      </c>
    </row>
    <row r="5796" spans="1:5" ht="15">
      <c r="A5796" s="241">
        <v>44071.791712962964</v>
      </c>
      <c r="E5796" s="240">
        <v>179.6739</v>
      </c>
    </row>
    <row r="5797" spans="1:5" ht="15">
      <c r="A5797" s="241">
        <v>44071.833379629628</v>
      </c>
      <c r="E5797" s="240">
        <v>158.25239999999999</v>
      </c>
    </row>
    <row r="5798" spans="1:5" ht="15">
      <c r="A5798" s="241">
        <v>44071.8750462963</v>
      </c>
      <c r="E5798" s="240">
        <v>146.07069999999999</v>
      </c>
    </row>
    <row r="5799" spans="1:5" ht="15">
      <c r="A5799" s="241">
        <v>44071.916712962964</v>
      </c>
      <c r="E5799" s="240">
        <v>133.56540000000001</v>
      </c>
    </row>
    <row r="5800" spans="1:5" ht="15">
      <c r="A5800" s="241">
        <v>44071.958379629628</v>
      </c>
      <c r="E5800" s="240">
        <v>123.4121</v>
      </c>
    </row>
    <row r="5801" spans="1:5" ht="15">
      <c r="A5801" s="241">
        <v>44072.0000462963</v>
      </c>
      <c r="E5801" s="240">
        <v>111.11539999999999</v>
      </c>
    </row>
    <row r="5802" spans="1:5" ht="15">
      <c r="A5802" s="241">
        <v>44072.041712962964</v>
      </c>
      <c r="E5802" s="240">
        <v>103.44370000000001</v>
      </c>
    </row>
    <row r="5803" spans="1:5" ht="15">
      <c r="A5803" s="241">
        <v>44072.083379629628</v>
      </c>
      <c r="E5803" s="240">
        <v>97.631330000000005</v>
      </c>
    </row>
    <row r="5804" spans="1:5" ht="15">
      <c r="A5804" s="241">
        <v>44072.1250462963</v>
      </c>
      <c r="E5804" s="240">
        <v>90.834419999999994</v>
      </c>
    </row>
    <row r="5805" spans="1:5" ht="15">
      <c r="A5805" s="241">
        <v>44072.166712962964</v>
      </c>
      <c r="E5805" s="240">
        <v>89.069370000000006</v>
      </c>
    </row>
    <row r="5806" spans="1:5" ht="15">
      <c r="A5806" s="241">
        <v>44072.208379629628</v>
      </c>
      <c r="E5806" s="240">
        <v>88.338210000000004</v>
      </c>
    </row>
    <row r="5807" spans="1:5" ht="15">
      <c r="A5807" s="241">
        <v>44072.2500462963</v>
      </c>
      <c r="E5807" s="240">
        <v>89.312119999999993</v>
      </c>
    </row>
    <row r="5808" spans="1:5" ht="15">
      <c r="A5808" s="241">
        <v>44072.291712962964</v>
      </c>
      <c r="E5808" s="240">
        <v>92.904539999999997</v>
      </c>
    </row>
    <row r="5809" spans="1:5" ht="15">
      <c r="A5809" s="241">
        <v>44072.333379629628</v>
      </c>
      <c r="E5809" s="240">
        <v>92.682450000000003</v>
      </c>
    </row>
    <row r="5810" spans="1:5" ht="15">
      <c r="A5810" s="241">
        <v>44072.3750462963</v>
      </c>
      <c r="E5810" s="240">
        <v>101.02500000000001</v>
      </c>
    </row>
    <row r="5811" spans="1:5" ht="15">
      <c r="A5811" s="241">
        <v>44072.416712962964</v>
      </c>
      <c r="E5811" s="240">
        <v>109.7513</v>
      </c>
    </row>
    <row r="5812" spans="1:5" ht="15">
      <c r="A5812" s="241">
        <v>44072.458379629628</v>
      </c>
      <c r="E5812" s="240">
        <v>116.788</v>
      </c>
    </row>
    <row r="5813" spans="1:5" ht="15">
      <c r="A5813" s="241">
        <v>44072.5000462963</v>
      </c>
      <c r="E5813" s="240">
        <v>127.337</v>
      </c>
    </row>
    <row r="5814" spans="1:5" ht="15">
      <c r="A5814" s="241">
        <v>44072.541712962964</v>
      </c>
      <c r="E5814" s="240">
        <v>137.96360000000001</v>
      </c>
    </row>
    <row r="5815" spans="1:5" ht="15">
      <c r="A5815" s="241">
        <v>44072.583379629628</v>
      </c>
      <c r="E5815" s="240">
        <v>148.95240000000001</v>
      </c>
    </row>
    <row r="5816" spans="1:5" ht="15">
      <c r="A5816" s="241">
        <v>44072.6250462963</v>
      </c>
      <c r="E5816" s="240">
        <v>158.26150000000001</v>
      </c>
    </row>
    <row r="5817" spans="1:5" ht="15">
      <c r="A5817" s="241">
        <v>44072.666712962964</v>
      </c>
      <c r="E5817" s="240">
        <v>165.8706</v>
      </c>
    </row>
    <row r="5818" spans="1:5" ht="15">
      <c r="A5818" s="241">
        <v>44072.708379629628</v>
      </c>
      <c r="E5818" s="240">
        <v>166.21870000000001</v>
      </c>
    </row>
    <row r="5819" spans="1:5" ht="15">
      <c r="A5819" s="241">
        <v>44072.7500462963</v>
      </c>
      <c r="E5819" s="240">
        <v>163.40430000000001</v>
      </c>
    </row>
    <row r="5820" spans="1:5" ht="15">
      <c r="A5820" s="241">
        <v>44072.791712962964</v>
      </c>
      <c r="E5820" s="240">
        <v>150.6857</v>
      </c>
    </row>
    <row r="5821" spans="1:5" ht="15">
      <c r="A5821" s="241">
        <v>44072.833379629628</v>
      </c>
      <c r="E5821" s="240">
        <v>140.07400000000001</v>
      </c>
    </row>
    <row r="5822" spans="1:5" ht="15">
      <c r="A5822" s="241">
        <v>44072.8750462963</v>
      </c>
      <c r="E5822" s="240">
        <v>129.08009999999999</v>
      </c>
    </row>
    <row r="5823" spans="1:5" ht="15">
      <c r="A5823" s="241">
        <v>44072.916712962964</v>
      </c>
      <c r="E5823" s="240">
        <v>122.4564</v>
      </c>
    </row>
    <row r="5824" spans="1:5" ht="15">
      <c r="A5824" s="241">
        <v>44072.958379629628</v>
      </c>
      <c r="E5824" s="240">
        <v>114.4573</v>
      </c>
    </row>
    <row r="5825" spans="1:5" ht="15">
      <c r="A5825" s="241">
        <v>44073.0000462963</v>
      </c>
      <c r="E5825" s="240">
        <v>104.9301</v>
      </c>
    </row>
    <row r="5826" spans="1:5" ht="15">
      <c r="A5826" s="241">
        <v>44073.041712962964</v>
      </c>
      <c r="E5826" s="240">
        <v>97.836470000000006</v>
      </c>
    </row>
    <row r="5827" spans="1:5" ht="15">
      <c r="A5827" s="241">
        <v>44073.083379629628</v>
      </c>
      <c r="E5827" s="240">
        <v>93.007540000000006</v>
      </c>
    </row>
    <row r="5828" spans="1:5" ht="15">
      <c r="A5828" s="241">
        <v>44073.1250462963</v>
      </c>
      <c r="E5828" s="240">
        <v>89.257760000000005</v>
      </c>
    </row>
    <row r="5829" spans="1:5" ht="15">
      <c r="A5829" s="241">
        <v>44073.166712962964</v>
      </c>
      <c r="E5829" s="240">
        <v>84.882689999999997</v>
      </c>
    </row>
    <row r="5830" spans="1:5" ht="15">
      <c r="A5830" s="241">
        <v>44073.208379629628</v>
      </c>
      <c r="E5830" s="240">
        <v>87.243930000000006</v>
      </c>
    </row>
    <row r="5831" spans="1:5" ht="15">
      <c r="A5831" s="241">
        <v>44073.2500462963</v>
      </c>
      <c r="E5831" s="240">
        <v>87.090289999999996</v>
      </c>
    </row>
    <row r="5832" spans="1:5" ht="15">
      <c r="A5832" s="241">
        <v>44073.291712962964</v>
      </c>
      <c r="E5832" s="240">
        <v>86.0899</v>
      </c>
    </row>
    <row r="5833" spans="1:5" ht="15">
      <c r="A5833" s="241">
        <v>44073.333379629628</v>
      </c>
      <c r="E5833" s="240">
        <v>87.308779999999999</v>
      </c>
    </row>
    <row r="5834" spans="1:5" ht="15">
      <c r="A5834" s="241">
        <v>44073.3750462963</v>
      </c>
      <c r="E5834" s="240">
        <v>90.78192</v>
      </c>
    </row>
    <row r="5835" spans="1:5" ht="15">
      <c r="A5835" s="241">
        <v>44073.416712962964</v>
      </c>
      <c r="E5835" s="240">
        <v>97.076250000000002</v>
      </c>
    </row>
    <row r="5836" spans="1:5" ht="15">
      <c r="A5836" s="241">
        <v>44073.458379629628</v>
      </c>
      <c r="E5836" s="240">
        <v>104.9295</v>
      </c>
    </row>
    <row r="5837" spans="1:5" ht="15">
      <c r="A5837" s="241">
        <v>44073.5000462963</v>
      </c>
      <c r="E5837" s="240">
        <v>114.2294</v>
      </c>
    </row>
    <row r="5838" spans="1:5" ht="15">
      <c r="A5838" s="241">
        <v>44073.541712962964</v>
      </c>
      <c r="E5838" s="240">
        <v>123.872</v>
      </c>
    </row>
    <row r="5839" spans="1:5" ht="15">
      <c r="A5839" s="241">
        <v>44073.583379629628</v>
      </c>
      <c r="E5839" s="240">
        <v>135.0968</v>
      </c>
    </row>
    <row r="5840" spans="1:5" ht="15">
      <c r="A5840" s="241">
        <v>44073.6250462963</v>
      </c>
      <c r="E5840" s="240">
        <v>142.63839999999999</v>
      </c>
    </row>
    <row r="5841" spans="1:5" ht="15">
      <c r="A5841" s="241">
        <v>44073.666712962964</v>
      </c>
      <c r="E5841" s="240">
        <v>153.10919999999999</v>
      </c>
    </row>
    <row r="5842" spans="1:5" ht="15">
      <c r="A5842" s="241">
        <v>44073.708379629628</v>
      </c>
      <c r="E5842" s="240">
        <v>153.33260000000001</v>
      </c>
    </row>
    <row r="5843" spans="1:5" ht="15">
      <c r="A5843" s="241">
        <v>44073.7500462963</v>
      </c>
      <c r="E5843" s="240">
        <v>154.60900000000001</v>
      </c>
    </row>
    <row r="5844" spans="1:5" ht="15">
      <c r="A5844" s="241">
        <v>44073.791712962964</v>
      </c>
      <c r="E5844" s="240">
        <v>144.012</v>
      </c>
    </row>
    <row r="5845" spans="1:5" ht="15">
      <c r="A5845" s="241">
        <v>44073.833379629628</v>
      </c>
      <c r="E5845" s="240">
        <v>132.14830000000001</v>
      </c>
    </row>
    <row r="5846" spans="1:5" ht="15">
      <c r="A5846" s="241">
        <v>44073.8750462963</v>
      </c>
      <c r="E5846" s="240">
        <v>127.46720000000001</v>
      </c>
    </row>
    <row r="5847" spans="1:5" ht="15">
      <c r="A5847" s="241">
        <v>44073.916712962964</v>
      </c>
      <c r="E5847" s="240">
        <v>119.0316</v>
      </c>
    </row>
    <row r="5848" spans="1:5" ht="15">
      <c r="A5848" s="241">
        <v>44073.958379629628</v>
      </c>
      <c r="E5848" s="240">
        <v>111.84480000000001</v>
      </c>
    </row>
    <row r="5849" spans="1:5" ht="15">
      <c r="A5849" s="241">
        <v>44074.0000462963</v>
      </c>
      <c r="E5849" s="240">
        <v>102.2525</v>
      </c>
    </row>
    <row r="5850" spans="1:5" ht="15">
      <c r="A5850" s="241">
        <v>44074.041712962964</v>
      </c>
      <c r="E5850" s="240">
        <v>93.269360000000006</v>
      </c>
    </row>
    <row r="5851" spans="1:5" ht="15">
      <c r="A5851" s="241">
        <v>44074.083379629628</v>
      </c>
      <c r="E5851" s="240">
        <v>91.268990000000002</v>
      </c>
    </row>
    <row r="5852" spans="1:5" ht="15">
      <c r="A5852" s="241">
        <v>44074.1250462963</v>
      </c>
      <c r="E5852" s="240">
        <v>87.268010000000004</v>
      </c>
    </row>
    <row r="5853" spans="1:5" ht="15">
      <c r="A5853" s="241">
        <v>44074.166712962964</v>
      </c>
      <c r="E5853" s="240">
        <v>86.971890000000002</v>
      </c>
    </row>
    <row r="5854" spans="1:5" ht="15">
      <c r="A5854" s="241">
        <v>44074.208379629628</v>
      </c>
      <c r="E5854" s="240">
        <v>89.442019999999999</v>
      </c>
    </row>
    <row r="5855" spans="1:5" ht="15">
      <c r="A5855" s="241">
        <v>44074.2500462963</v>
      </c>
      <c r="E5855" s="240">
        <v>93.412880000000001</v>
      </c>
    </row>
    <row r="5856" spans="1:5" ht="15">
      <c r="A5856" s="241">
        <v>44074.291712962964</v>
      </c>
      <c r="E5856" s="240">
        <v>101.70910000000001</v>
      </c>
    </row>
    <row r="5857" spans="1:5" ht="15">
      <c r="A5857" s="241">
        <v>44074.333379629628</v>
      </c>
      <c r="E5857" s="240">
        <v>108.2073</v>
      </c>
    </row>
    <row r="5858" spans="1:5" ht="15">
      <c r="A5858" s="241">
        <v>44074.3750462963</v>
      </c>
      <c r="E5858" s="240">
        <v>115.0964</v>
      </c>
    </row>
    <row r="5859" spans="1:5" ht="15">
      <c r="A5859" s="241">
        <v>44074.416712962964</v>
      </c>
      <c r="E5859" s="240">
        <v>124.0728</v>
      </c>
    </row>
    <row r="5860" spans="1:5" ht="15">
      <c r="A5860" s="241">
        <v>44074.458379629628</v>
      </c>
      <c r="E5860" s="240">
        <v>131.67169999999999</v>
      </c>
    </row>
    <row r="5861" spans="1:5" ht="15">
      <c r="A5861" s="241">
        <v>44074.5000462963</v>
      </c>
      <c r="E5861" s="240">
        <v>139.78270000000001</v>
      </c>
    </row>
    <row r="5862" spans="1:5" ht="15">
      <c r="A5862" s="242">
        <v>44074.541712962964</v>
      </c>
      <c r="E5862" s="240">
        <v>151.613</v>
      </c>
    </row>
    <row r="5863" spans="1:5" ht="15">
      <c r="A5863" s="242">
        <v>44074.583379629628</v>
      </c>
      <c r="E5863" s="240">
        <v>158.71279999999999</v>
      </c>
    </row>
    <row r="5864" spans="1:5" ht="15">
      <c r="A5864" s="241">
        <v>44074.6250462963</v>
      </c>
      <c r="E5864" s="240">
        <v>168.8219</v>
      </c>
    </row>
    <row r="5865" spans="1:5" ht="15">
      <c r="A5865" s="241">
        <v>44074.666712962964</v>
      </c>
      <c r="E5865" s="240">
        <v>174.03880000000001</v>
      </c>
    </row>
    <row r="5866" spans="1:5" ht="15">
      <c r="A5866" s="241">
        <v>44074.708379629628</v>
      </c>
      <c r="E5866" s="240">
        <v>173.51339999999999</v>
      </c>
    </row>
    <row r="5867" spans="1:5" ht="15">
      <c r="A5867" s="241">
        <v>44074.7500462963</v>
      </c>
      <c r="E5867" s="240">
        <v>163.47819999999999</v>
      </c>
    </row>
    <row r="5868" spans="1:5" ht="15">
      <c r="A5868" s="241">
        <v>44074.791712962964</v>
      </c>
      <c r="E5868" s="240">
        <v>148.79060000000001</v>
      </c>
    </row>
    <row r="5869" spans="1:5" ht="15">
      <c r="A5869" s="241">
        <v>44074.833379629628</v>
      </c>
      <c r="E5869" s="240">
        <v>137.23560000000001</v>
      </c>
    </row>
    <row r="5870" spans="1:5" ht="15">
      <c r="A5870" s="241">
        <v>44074.8750462963</v>
      </c>
      <c r="E5870" s="240">
        <v>127.8955</v>
      </c>
    </row>
    <row r="5871" spans="1:5" ht="15">
      <c r="A5871" s="241">
        <v>44074.916712962964</v>
      </c>
      <c r="E5871" s="240">
        <v>122.99079999999999</v>
      </c>
    </row>
    <row r="5872" spans="1:5" ht="15">
      <c r="A5872" s="241">
        <v>44074.958379629628</v>
      </c>
      <c r="E5872" s="240">
        <v>110.4914</v>
      </c>
    </row>
    <row r="5873" spans="1:5" ht="15">
      <c r="A5873" s="243">
        <v>44075.0000462963</v>
      </c>
      <c r="E5873" s="240">
        <v>104.0535</v>
      </c>
    </row>
    <row r="5874" spans="1:5" ht="15">
      <c r="A5874" s="241">
        <v>44075.041712962964</v>
      </c>
      <c r="E5874" s="240">
        <v>95.147819999999996</v>
      </c>
    </row>
    <row r="5875" spans="1:5" ht="15">
      <c r="A5875" s="241">
        <v>44075.083379629628</v>
      </c>
      <c r="E5875" s="240">
        <v>90.740979999999993</v>
      </c>
    </row>
    <row r="5876" spans="1:5" ht="15">
      <c r="A5876" s="241">
        <v>44075.1250462963</v>
      </c>
      <c r="E5876" s="240">
        <v>87.819509999999994</v>
      </c>
    </row>
    <row r="5877" spans="1:5" ht="15">
      <c r="A5877" s="241">
        <v>44075.166712962964</v>
      </c>
      <c r="E5877" s="240">
        <v>86.960380000000001</v>
      </c>
    </row>
    <row r="5878" spans="1:5" ht="15">
      <c r="A5878" s="241">
        <v>44075.208379629628</v>
      </c>
      <c r="E5878" s="240">
        <v>88.77534</v>
      </c>
    </row>
    <row r="5879" spans="1:5" ht="15">
      <c r="A5879" s="241">
        <v>44075.2500462963</v>
      </c>
      <c r="E5879" s="240">
        <v>93.984840000000005</v>
      </c>
    </row>
    <row r="5880" spans="1:5" ht="15">
      <c r="A5880" s="241">
        <v>44075.291712962964</v>
      </c>
      <c r="E5880" s="240">
        <v>102.59350000000001</v>
      </c>
    </row>
    <row r="5881" spans="1:5" ht="15">
      <c r="A5881" s="241">
        <v>44075.333379629628</v>
      </c>
      <c r="E5881" s="240">
        <v>106.96599999999999</v>
      </c>
    </row>
    <row r="5882" spans="1:5" ht="15">
      <c r="A5882" s="241">
        <v>44075.3750462963</v>
      </c>
      <c r="E5882" s="240">
        <v>118.072</v>
      </c>
    </row>
    <row r="5883" spans="1:5" ht="15">
      <c r="A5883" s="241">
        <v>44075.416712962964</v>
      </c>
      <c r="E5883" s="240">
        <v>122.8176</v>
      </c>
    </row>
    <row r="5884" spans="1:5" ht="15">
      <c r="A5884" s="241">
        <v>44075.458379629628</v>
      </c>
      <c r="E5884" s="240">
        <v>128.2979</v>
      </c>
    </row>
    <row r="5885" spans="1:5" ht="15">
      <c r="A5885" s="241">
        <v>44075.5000462963</v>
      </c>
      <c r="E5885" s="240">
        <v>138.47720000000001</v>
      </c>
    </row>
    <row r="5886" spans="1:5" ht="15">
      <c r="A5886" s="241">
        <v>44075.541712962964</v>
      </c>
      <c r="E5886" s="240">
        <v>148.5581</v>
      </c>
    </row>
    <row r="5887" spans="1:5" ht="15">
      <c r="A5887" s="241">
        <v>44075.583379629628</v>
      </c>
      <c r="E5887" s="240">
        <v>159.65280000000001</v>
      </c>
    </row>
    <row r="5888" spans="1:5" ht="15">
      <c r="A5888" s="241">
        <v>44075.6250462963</v>
      </c>
      <c r="E5888" s="240">
        <v>168.6908</v>
      </c>
    </row>
    <row r="5889" spans="1:5" ht="15">
      <c r="A5889" s="241">
        <v>44075.666712962964</v>
      </c>
      <c r="E5889" s="240">
        <v>175.43790000000001</v>
      </c>
    </row>
    <row r="5890" spans="1:5" ht="15">
      <c r="A5890" s="241">
        <v>44075.708379629628</v>
      </c>
      <c r="E5890" s="240">
        <v>174.3484</v>
      </c>
    </row>
    <row r="5891" spans="1:5" ht="15">
      <c r="A5891" s="241">
        <v>44075.7500462963</v>
      </c>
      <c r="E5891" s="240">
        <v>166.53319999999999</v>
      </c>
    </row>
    <row r="5892" spans="1:5" ht="15">
      <c r="A5892" s="241">
        <v>44075.791712962964</v>
      </c>
      <c r="E5892" s="240">
        <v>151.0642</v>
      </c>
    </row>
    <row r="5893" spans="1:5" ht="15">
      <c r="A5893" s="241">
        <v>44075.833379629628</v>
      </c>
      <c r="E5893" s="240">
        <v>136.2919</v>
      </c>
    </row>
    <row r="5894" spans="1:5" ht="15">
      <c r="A5894" s="241">
        <v>44075.8750462963</v>
      </c>
      <c r="E5894" s="240">
        <v>132.79660000000001</v>
      </c>
    </row>
    <row r="5895" spans="1:5" ht="15">
      <c r="A5895" s="241">
        <v>44075.916712962964</v>
      </c>
      <c r="E5895" s="240">
        <v>124.07899999999999</v>
      </c>
    </row>
    <row r="5896" spans="1:5" ht="15">
      <c r="A5896" s="241">
        <v>44075.958379629628</v>
      </c>
      <c r="E5896" s="240">
        <v>112.89239999999999</v>
      </c>
    </row>
    <row r="5897" spans="1:5" ht="15">
      <c r="A5897" s="241">
        <v>44076.0000462963</v>
      </c>
      <c r="E5897" s="240">
        <v>105.1742</v>
      </c>
    </row>
    <row r="5898" spans="1:5" ht="15">
      <c r="A5898" s="241">
        <v>44076.041712962964</v>
      </c>
      <c r="E5898" s="240">
        <v>97.938040000000001</v>
      </c>
    </row>
    <row r="5899" spans="1:5" ht="15">
      <c r="A5899" s="241">
        <v>44076.083379629628</v>
      </c>
      <c r="E5899" s="240">
        <v>92.99973</v>
      </c>
    </row>
    <row r="5900" spans="1:5" ht="15">
      <c r="A5900" s="241">
        <v>44076.1250462963</v>
      </c>
      <c r="E5900" s="240">
        <v>90.389859999999999</v>
      </c>
    </row>
    <row r="5901" spans="1:5" ht="15">
      <c r="A5901" s="241">
        <v>44076.166712962964</v>
      </c>
      <c r="E5901" s="240">
        <v>86.749430000000004</v>
      </c>
    </row>
    <row r="5902" spans="1:5" ht="15">
      <c r="A5902" s="241">
        <v>44076.208379629628</v>
      </c>
      <c r="E5902" s="240">
        <v>86.829759999999993</v>
      </c>
    </row>
    <row r="5903" spans="1:5" ht="15">
      <c r="A5903" s="241">
        <v>44076.2500462963</v>
      </c>
      <c r="E5903" s="240">
        <v>94.911299999999997</v>
      </c>
    </row>
    <row r="5904" spans="1:5" ht="15">
      <c r="A5904" s="241">
        <v>44076.291712962964</v>
      </c>
      <c r="E5904" s="240">
        <v>99.769890000000004</v>
      </c>
    </row>
    <row r="5905" spans="1:5" ht="15">
      <c r="A5905" s="241">
        <v>44076.333379629628</v>
      </c>
      <c r="E5905" s="240">
        <v>106.2723</v>
      </c>
    </row>
    <row r="5906" spans="1:5" ht="15">
      <c r="A5906" s="241">
        <v>44076.3750462963</v>
      </c>
      <c r="E5906" s="240">
        <v>117.1341</v>
      </c>
    </row>
    <row r="5907" spans="1:5" ht="15">
      <c r="A5907" s="241">
        <v>44076.416712962964</v>
      </c>
      <c r="E5907" s="240">
        <v>127.50360000000001</v>
      </c>
    </row>
    <row r="5908" spans="1:5" ht="15">
      <c r="A5908" s="241">
        <v>44076.458379629628</v>
      </c>
      <c r="E5908" s="240">
        <v>133.97649999999999</v>
      </c>
    </row>
    <row r="5909" spans="1:5" ht="15">
      <c r="A5909" s="241">
        <v>44076.5000462963</v>
      </c>
      <c r="E5909" s="240">
        <v>145.83850000000001</v>
      </c>
    </row>
    <row r="5910" spans="1:5" ht="15">
      <c r="A5910" s="241">
        <v>44076.541712962964</v>
      </c>
      <c r="E5910" s="240">
        <v>157.15430000000001</v>
      </c>
    </row>
    <row r="5911" spans="1:5" ht="15">
      <c r="A5911" s="241">
        <v>44076.583379629628</v>
      </c>
      <c r="E5911" s="240">
        <v>171.33449999999999</v>
      </c>
    </row>
    <row r="5912" spans="1:5" ht="15">
      <c r="A5912" s="241">
        <v>44076.6250462963</v>
      </c>
      <c r="E5912" s="240">
        <v>177.08609999999999</v>
      </c>
    </row>
    <row r="5913" spans="1:5" ht="15">
      <c r="A5913" s="241">
        <v>44076.666712962964</v>
      </c>
      <c r="E5913" s="240">
        <v>184.00790000000001</v>
      </c>
    </row>
    <row r="5914" spans="1:5" ht="15">
      <c r="A5914" s="241">
        <v>44076.708379629628</v>
      </c>
      <c r="E5914" s="240">
        <v>181.73339999999999</v>
      </c>
    </row>
    <row r="5915" spans="1:5" ht="15">
      <c r="A5915" s="241">
        <v>44076.7500462963</v>
      </c>
      <c r="E5915" s="240">
        <v>172.4179</v>
      </c>
    </row>
    <row r="5916" spans="1:5" ht="15">
      <c r="A5916" s="241">
        <v>44076.791712962964</v>
      </c>
      <c r="E5916" s="240">
        <v>155.1337</v>
      </c>
    </row>
    <row r="5917" spans="1:5" ht="15">
      <c r="A5917" s="241">
        <v>44076.833379629628</v>
      </c>
      <c r="E5917" s="240">
        <v>142.20599999999999</v>
      </c>
    </row>
    <row r="5918" spans="1:5" ht="15">
      <c r="A5918" s="241">
        <v>44076.8750462963</v>
      </c>
      <c r="E5918" s="240">
        <v>135.35149999999999</v>
      </c>
    </row>
    <row r="5919" spans="1:5" ht="15">
      <c r="A5919" s="241">
        <v>44076.916712962964</v>
      </c>
      <c r="E5919" s="240">
        <v>127.3069</v>
      </c>
    </row>
    <row r="5920" spans="1:5" ht="15">
      <c r="A5920" s="241">
        <v>44076.958379629628</v>
      </c>
      <c r="E5920" s="240">
        <v>115.3229</v>
      </c>
    </row>
    <row r="5921" spans="1:5" ht="15">
      <c r="A5921" s="241">
        <v>44077.0000462963</v>
      </c>
      <c r="E5921" s="240">
        <v>108.3395</v>
      </c>
    </row>
    <row r="5922" spans="1:5" ht="15">
      <c r="A5922" s="241">
        <v>44077.041712962964</v>
      </c>
      <c r="E5922" s="240">
        <v>99.949250000000006</v>
      </c>
    </row>
    <row r="5923" spans="1:5" ht="15">
      <c r="A5923" s="241">
        <v>44077.083379629628</v>
      </c>
      <c r="E5923" s="240">
        <v>94.964879999999994</v>
      </c>
    </row>
    <row r="5924" spans="1:5" ht="15">
      <c r="A5924" s="241">
        <v>44077.1250462963</v>
      </c>
      <c r="E5924" s="240">
        <v>90.824330000000003</v>
      </c>
    </row>
    <row r="5925" spans="1:5" ht="15">
      <c r="A5925" s="241">
        <v>44077.166712962964</v>
      </c>
      <c r="E5925" s="240">
        <v>88.01249</v>
      </c>
    </row>
    <row r="5926" spans="1:5" ht="15">
      <c r="A5926" s="241">
        <v>44077.208379629628</v>
      </c>
      <c r="E5926" s="240">
        <v>88.406409999999994</v>
      </c>
    </row>
    <row r="5927" spans="1:5" ht="15">
      <c r="A5927" s="241">
        <v>44077.2500462963</v>
      </c>
      <c r="E5927" s="240">
        <v>93.992130000000003</v>
      </c>
    </row>
    <row r="5928" spans="1:5" ht="15">
      <c r="A5928" s="241">
        <v>44077.291712962964</v>
      </c>
      <c r="E5928" s="240">
        <v>98.853949999999998</v>
      </c>
    </row>
    <row r="5929" spans="1:5" ht="15">
      <c r="A5929" s="241">
        <v>44077.333379629628</v>
      </c>
      <c r="E5929" s="240">
        <v>106.416</v>
      </c>
    </row>
    <row r="5930" spans="1:5" ht="15">
      <c r="A5930" s="241">
        <v>44077.3750462963</v>
      </c>
      <c r="E5930" s="240">
        <v>118.70740000000001</v>
      </c>
    </row>
    <row r="5931" spans="1:5" ht="15">
      <c r="A5931" s="241">
        <v>44077.416712962964</v>
      </c>
      <c r="E5931" s="240">
        <v>126.2603</v>
      </c>
    </row>
    <row r="5932" spans="1:5" ht="15">
      <c r="A5932" s="241">
        <v>44077.458379629628</v>
      </c>
      <c r="E5932" s="240">
        <v>136.54419999999999</v>
      </c>
    </row>
    <row r="5933" spans="1:5" ht="15">
      <c r="A5933" s="241">
        <v>44077.5000462963</v>
      </c>
      <c r="E5933" s="240">
        <v>151.77799999999999</v>
      </c>
    </row>
    <row r="5934" spans="1:5" ht="15">
      <c r="A5934" s="241">
        <v>44077.541712962964</v>
      </c>
      <c r="E5934" s="240">
        <v>166.84139999999999</v>
      </c>
    </row>
    <row r="5935" spans="1:5" ht="15">
      <c r="A5935" s="241">
        <v>44077.583379629628</v>
      </c>
      <c r="E5935" s="240">
        <v>182.63560000000001</v>
      </c>
    </row>
    <row r="5936" spans="1:5" ht="15">
      <c r="A5936" s="241">
        <v>44077.6250462963</v>
      </c>
      <c r="E5936" s="240">
        <v>193.8869</v>
      </c>
    </row>
    <row r="5937" spans="1:5" ht="15">
      <c r="A5937" s="241">
        <v>44077.666712962964</v>
      </c>
      <c r="E5937" s="240">
        <v>200.88589999999999</v>
      </c>
    </row>
    <row r="5938" spans="1:5" ht="15">
      <c r="A5938" s="241">
        <v>44077.708379629628</v>
      </c>
      <c r="E5938" s="240">
        <v>203.2989</v>
      </c>
    </row>
    <row r="5939" spans="1:5" ht="15">
      <c r="A5939" s="241">
        <v>44077.7500462963</v>
      </c>
      <c r="E5939" s="240">
        <v>193.4812</v>
      </c>
    </row>
    <row r="5940" spans="1:5" ht="15">
      <c r="A5940" s="241">
        <v>44077.791712962964</v>
      </c>
      <c r="E5940" s="240">
        <v>174.5967</v>
      </c>
    </row>
    <row r="5941" spans="1:5" ht="15">
      <c r="A5941" s="241">
        <v>44077.833379629628</v>
      </c>
      <c r="E5941" s="240">
        <v>156.84460000000001</v>
      </c>
    </row>
    <row r="5942" spans="1:5" ht="15">
      <c r="A5942" s="241">
        <v>44077.8750462963</v>
      </c>
      <c r="E5942" s="240">
        <v>147.3888</v>
      </c>
    </row>
    <row r="5943" spans="1:5" ht="15">
      <c r="A5943" s="241">
        <v>44077.916712962964</v>
      </c>
      <c r="E5943" s="240">
        <v>134.7235</v>
      </c>
    </row>
    <row r="5944" spans="1:5" ht="15">
      <c r="A5944" s="241">
        <v>44077.958379629628</v>
      </c>
      <c r="E5944" s="240">
        <v>125.5438</v>
      </c>
    </row>
    <row r="5945" spans="1:5" ht="15">
      <c r="A5945" s="241">
        <v>44078.0000462963</v>
      </c>
      <c r="E5945" s="240">
        <v>115.19970000000001</v>
      </c>
    </row>
    <row r="5946" spans="1:5" ht="15">
      <c r="A5946" s="241">
        <v>44078.041712962964</v>
      </c>
      <c r="E5946" s="240">
        <v>105.02079999999999</v>
      </c>
    </row>
    <row r="5947" spans="1:5" ht="15">
      <c r="A5947" s="241">
        <v>44078.083379629628</v>
      </c>
      <c r="E5947" s="240">
        <v>98.111909999999995</v>
      </c>
    </row>
    <row r="5948" spans="1:5" ht="15">
      <c r="A5948" s="241">
        <v>44078.1250462963</v>
      </c>
      <c r="E5948" s="240">
        <v>94.845230000000001</v>
      </c>
    </row>
    <row r="5949" spans="1:5" ht="15">
      <c r="A5949" s="241">
        <v>44078.166712962964</v>
      </c>
      <c r="E5949" s="240">
        <v>91.570869999999999</v>
      </c>
    </row>
    <row r="5950" spans="1:5" ht="15">
      <c r="A5950" s="241">
        <v>44078.208379629628</v>
      </c>
      <c r="E5950" s="240">
        <v>93.672169999999994</v>
      </c>
    </row>
    <row r="5951" spans="1:5" ht="15">
      <c r="A5951" s="241">
        <v>44078.2500462963</v>
      </c>
      <c r="E5951" s="240">
        <v>97.617999999999995</v>
      </c>
    </row>
    <row r="5952" spans="1:5" ht="15">
      <c r="A5952" s="241">
        <v>44078.291712962964</v>
      </c>
      <c r="E5952" s="240">
        <v>104.4695</v>
      </c>
    </row>
    <row r="5953" spans="1:5" ht="15">
      <c r="A5953" s="241">
        <v>44078.333379629628</v>
      </c>
      <c r="E5953" s="240">
        <v>112.3323</v>
      </c>
    </row>
    <row r="5954" spans="1:5" ht="15">
      <c r="A5954" s="241">
        <v>44078.3750462963</v>
      </c>
      <c r="E5954" s="240">
        <v>123.4461</v>
      </c>
    </row>
    <row r="5955" spans="1:5" ht="15">
      <c r="A5955" s="241">
        <v>44078.416712962964</v>
      </c>
      <c r="E5955" s="240">
        <v>136.93440000000001</v>
      </c>
    </row>
    <row r="5956" spans="1:5" ht="15">
      <c r="A5956" s="241">
        <v>44078.458379629628</v>
      </c>
      <c r="E5956" s="240">
        <v>151.64519999999999</v>
      </c>
    </row>
    <row r="5957" spans="1:5" ht="15">
      <c r="A5957" s="241">
        <v>44078.5000462963</v>
      </c>
      <c r="E5957" s="240">
        <v>171.88730000000001</v>
      </c>
    </row>
    <row r="5958" spans="1:5" ht="15">
      <c r="A5958" s="241">
        <v>44078.541712962964</v>
      </c>
      <c r="E5958" s="240">
        <v>191.07380000000001</v>
      </c>
    </row>
    <row r="5959" spans="1:5" ht="15">
      <c r="A5959" s="241">
        <v>44078.583379629628</v>
      </c>
      <c r="E5959" s="240">
        <v>210.82339999999999</v>
      </c>
    </row>
    <row r="5960" spans="1:5" ht="15">
      <c r="A5960" s="241">
        <v>44078.6250462963</v>
      </c>
      <c r="E5960" s="240">
        <v>225.529</v>
      </c>
    </row>
    <row r="5961" spans="1:5" ht="15">
      <c r="A5961" s="241">
        <v>44078.666712962964</v>
      </c>
      <c r="E5961" s="240">
        <v>238.01779999999999</v>
      </c>
    </row>
    <row r="5962" spans="1:5" ht="15">
      <c r="A5962" s="241">
        <v>44078.708379629628</v>
      </c>
      <c r="E5962" s="240">
        <v>238.78890000000001</v>
      </c>
    </row>
    <row r="5963" spans="1:5" ht="15">
      <c r="A5963" s="241">
        <v>44078.7500462963</v>
      </c>
      <c r="E5963" s="240">
        <v>225.6705</v>
      </c>
    </row>
    <row r="5964" spans="1:5" ht="15">
      <c r="A5964" s="241">
        <v>44078.791712962964</v>
      </c>
      <c r="E5964" s="240">
        <v>199.6224</v>
      </c>
    </row>
    <row r="5965" spans="1:5" ht="15">
      <c r="A5965" s="241">
        <v>44078.833379629628</v>
      </c>
      <c r="E5965" s="240">
        <v>177.65870000000001</v>
      </c>
    </row>
    <row r="5966" spans="1:5" ht="15">
      <c r="A5966" s="241">
        <v>44078.8750462963</v>
      </c>
      <c r="E5966" s="240">
        <v>164.3691</v>
      </c>
    </row>
    <row r="5967" spans="1:5" ht="15">
      <c r="A5967" s="241">
        <v>44078.916712962964</v>
      </c>
      <c r="E5967" s="240">
        <v>150.67910000000001</v>
      </c>
    </row>
    <row r="5968" spans="1:5" ht="15">
      <c r="A5968" s="241">
        <v>44078.958379629628</v>
      </c>
      <c r="E5968" s="240">
        <v>135.96129999999999</v>
      </c>
    </row>
    <row r="5969" spans="1:5" ht="15">
      <c r="A5969" s="241">
        <v>44079.0000462963</v>
      </c>
      <c r="E5969" s="240">
        <v>125.6628</v>
      </c>
    </row>
    <row r="5970" spans="1:5" ht="15">
      <c r="A5970" s="241">
        <v>44079.041712962964</v>
      </c>
      <c r="E5970" s="240">
        <v>114.4378</v>
      </c>
    </row>
    <row r="5971" spans="1:5" ht="15">
      <c r="A5971" s="241">
        <v>44079.083379629628</v>
      </c>
      <c r="E5971" s="240">
        <v>109.04430000000001</v>
      </c>
    </row>
    <row r="5972" spans="1:5" ht="15">
      <c r="A5972" s="241">
        <v>44079.1250462963</v>
      </c>
      <c r="E5972" s="240">
        <v>102.613</v>
      </c>
    </row>
    <row r="5973" spans="1:5" ht="15">
      <c r="A5973" s="241">
        <v>44079.166712962964</v>
      </c>
      <c r="E5973" s="240">
        <v>99.302340000000001</v>
      </c>
    </row>
    <row r="5974" spans="1:5" ht="15">
      <c r="A5974" s="241">
        <v>44079.208379629628</v>
      </c>
      <c r="E5974" s="240">
        <v>95.821060000000003</v>
      </c>
    </row>
    <row r="5975" spans="1:5" ht="15">
      <c r="A5975" s="241">
        <v>44079.2500462963</v>
      </c>
      <c r="E5975" s="240">
        <v>99.913690000000003</v>
      </c>
    </row>
    <row r="5976" spans="1:5" ht="15">
      <c r="A5976" s="241">
        <v>44079.291712962964</v>
      </c>
      <c r="E5976" s="240">
        <v>101.9308</v>
      </c>
    </row>
    <row r="5977" spans="1:5" ht="15">
      <c r="A5977" s="241">
        <v>44079.333379629628</v>
      </c>
      <c r="E5977" s="240">
        <v>104.46639999999999</v>
      </c>
    </row>
    <row r="5978" spans="1:5" ht="15">
      <c r="A5978" s="241">
        <v>44079.3750462963</v>
      </c>
      <c r="E5978" s="240">
        <v>114.5592</v>
      </c>
    </row>
    <row r="5979" spans="1:5" ht="15">
      <c r="A5979" s="241">
        <v>44079.416712962964</v>
      </c>
      <c r="E5979" s="240">
        <v>134.32159999999999</v>
      </c>
    </row>
    <row r="5980" spans="1:5" ht="15">
      <c r="A5980" s="241">
        <v>44079.458379629628</v>
      </c>
      <c r="E5980" s="240">
        <v>158.2946</v>
      </c>
    </row>
    <row r="5981" spans="1:5" ht="15">
      <c r="A5981" s="241">
        <v>44079.5000462963</v>
      </c>
      <c r="E5981" s="240">
        <v>186.0446</v>
      </c>
    </row>
    <row r="5982" spans="1:5" ht="15">
      <c r="A5982" s="241">
        <v>44079.541712962964</v>
      </c>
      <c r="E5982" s="240">
        <v>217.30119999999999</v>
      </c>
    </row>
    <row r="5983" spans="1:5" ht="15">
      <c r="A5983" s="241">
        <v>44079.583379629628</v>
      </c>
      <c r="E5983" s="240">
        <v>246.45930000000001</v>
      </c>
    </row>
    <row r="5984" spans="1:5" ht="15">
      <c r="A5984" s="241">
        <v>44079.6250462963</v>
      </c>
      <c r="E5984" s="240">
        <v>260.49599999999998</v>
      </c>
    </row>
    <row r="5985" spans="1:5" ht="15">
      <c r="A5985" s="241">
        <v>44079.666712962964</v>
      </c>
      <c r="E5985" s="240">
        <v>266.983</v>
      </c>
    </row>
    <row r="5986" spans="1:5" ht="15">
      <c r="A5986" s="241">
        <v>44079.708379629628</v>
      </c>
      <c r="E5986" s="240">
        <v>273.19229999999999</v>
      </c>
    </row>
    <row r="5987" spans="1:5" ht="15">
      <c r="A5987" s="241">
        <v>44079.7500462963</v>
      </c>
      <c r="E5987" s="240">
        <v>275.26580000000001</v>
      </c>
    </row>
    <row r="5988" spans="1:5" ht="15">
      <c r="A5988" s="241">
        <v>44079.791712962964</v>
      </c>
      <c r="E5988" s="240">
        <v>265.2867</v>
      </c>
    </row>
    <row r="5989" spans="1:5" ht="15">
      <c r="A5989" s="241">
        <v>44079.833379629628</v>
      </c>
      <c r="E5989" s="240">
        <v>254.1146</v>
      </c>
    </row>
    <row r="5990" spans="1:5" ht="15">
      <c r="A5990" s="241">
        <v>44079.8750462963</v>
      </c>
      <c r="E5990" s="240">
        <v>242.41210000000001</v>
      </c>
    </row>
    <row r="5991" spans="1:5" ht="15">
      <c r="A5991" s="241">
        <v>44079.916712962964</v>
      </c>
      <c r="E5991" s="240">
        <v>226.773</v>
      </c>
    </row>
    <row r="5992" spans="1:5" ht="15">
      <c r="A5992" s="241">
        <v>44079.958379629628</v>
      </c>
      <c r="E5992" s="240">
        <v>208.08109999999999</v>
      </c>
    </row>
    <row r="5993" spans="1:5" ht="15">
      <c r="A5993" s="241">
        <v>44080.0000462963</v>
      </c>
      <c r="E5993" s="240">
        <v>191.26920000000001</v>
      </c>
    </row>
    <row r="5994" spans="1:5" ht="15">
      <c r="A5994" s="241">
        <v>44080.041712962964</v>
      </c>
      <c r="E5994" s="240">
        <v>174.63589999999999</v>
      </c>
    </row>
    <row r="5995" spans="1:5" ht="15">
      <c r="A5995" s="241">
        <v>44080.083379629628</v>
      </c>
      <c r="E5995" s="240">
        <v>163.5256</v>
      </c>
    </row>
    <row r="5996" spans="1:5" ht="15">
      <c r="A5996" s="241">
        <v>44080.1250462963</v>
      </c>
      <c r="E5996" s="240">
        <v>150.78129999999999</v>
      </c>
    </row>
    <row r="5997" spans="1:5" ht="15">
      <c r="A5997" s="241">
        <v>44080.166712962964</v>
      </c>
      <c r="E5997" s="240">
        <v>142.089</v>
      </c>
    </row>
    <row r="5998" spans="1:5" ht="15">
      <c r="A5998" s="241">
        <v>44080.208379629628</v>
      </c>
      <c r="E5998" s="240">
        <v>136.89449999999999</v>
      </c>
    </row>
    <row r="5999" spans="1:5" ht="15">
      <c r="A5999" s="241">
        <v>44080.2500462963</v>
      </c>
      <c r="E5999" s="240">
        <v>120.9615</v>
      </c>
    </row>
    <row r="6000" spans="1:5" ht="15">
      <c r="A6000" s="241">
        <v>44080.291712962964</v>
      </c>
      <c r="E6000" s="240">
        <v>114.3288</v>
      </c>
    </row>
    <row r="6001" spans="1:5" ht="15">
      <c r="A6001" s="241">
        <v>44080.333379629628</v>
      </c>
      <c r="E6001" s="240">
        <v>118.1375</v>
      </c>
    </row>
    <row r="6002" spans="1:5" ht="15">
      <c r="A6002" s="241">
        <v>44080.3750462963</v>
      </c>
      <c r="E6002" s="240">
        <v>132.69739999999999</v>
      </c>
    </row>
    <row r="6003" spans="1:5" ht="15">
      <c r="A6003" s="241">
        <v>44080.416712962964</v>
      </c>
      <c r="E6003" s="240">
        <v>152.8229</v>
      </c>
    </row>
    <row r="6004" spans="1:5" ht="15">
      <c r="A6004" s="241">
        <v>44080.458379629628</v>
      </c>
      <c r="E6004" s="240">
        <v>185.8614</v>
      </c>
    </row>
    <row r="6005" spans="1:5" ht="15">
      <c r="A6005" s="241">
        <v>44080.5000462963</v>
      </c>
      <c r="E6005" s="240">
        <v>213.12280000000001</v>
      </c>
    </row>
    <row r="6006" spans="1:5" ht="15">
      <c r="A6006" s="241">
        <v>44080.541712962964</v>
      </c>
      <c r="E6006" s="240">
        <v>238.5925</v>
      </c>
    </row>
    <row r="6007" spans="1:5" ht="15">
      <c r="A6007" s="241">
        <v>44080.583379629628</v>
      </c>
      <c r="E6007" s="240">
        <v>252.52090000000001</v>
      </c>
    </row>
    <row r="6008" spans="1:5" ht="15">
      <c r="A6008" s="241">
        <v>44080.6250462963</v>
      </c>
      <c r="E6008" s="240">
        <v>260.0437</v>
      </c>
    </row>
    <row r="6009" spans="1:5" ht="15">
      <c r="A6009" s="241">
        <v>44080.666712962964</v>
      </c>
      <c r="E6009" s="240">
        <v>261.48070000000001</v>
      </c>
    </row>
    <row r="6010" spans="1:5" ht="15">
      <c r="A6010" s="241">
        <v>44080.708379629628</v>
      </c>
      <c r="E6010" s="240">
        <v>265.04989999999998</v>
      </c>
    </row>
    <row r="6011" spans="1:5" ht="15">
      <c r="A6011" s="241">
        <v>44080.7500462963</v>
      </c>
      <c r="E6011" s="240">
        <v>257.24419999999998</v>
      </c>
    </row>
    <row r="6012" spans="1:5" ht="15">
      <c r="A6012" s="241">
        <v>44080.791712962964</v>
      </c>
      <c r="E6012" s="240">
        <v>242.29910000000001</v>
      </c>
    </row>
    <row r="6013" spans="1:5" ht="15">
      <c r="A6013" s="241">
        <v>44080.833379629628</v>
      </c>
      <c r="E6013" s="240">
        <v>236.68039999999999</v>
      </c>
    </row>
    <row r="6014" spans="1:5" ht="15">
      <c r="A6014" s="241">
        <v>44080.8750462963</v>
      </c>
      <c r="E6014" s="240">
        <v>224.61510000000001</v>
      </c>
    </row>
    <row r="6015" spans="1:5" ht="15">
      <c r="A6015" s="241">
        <v>44080.916712962964</v>
      </c>
      <c r="E6015" s="240">
        <v>207.50710000000001</v>
      </c>
    </row>
    <row r="6016" spans="1:5" ht="15">
      <c r="A6016" s="241">
        <v>44080.958379629628</v>
      </c>
      <c r="E6016" s="240">
        <v>189.3348</v>
      </c>
    </row>
    <row r="6017" spans="1:5" ht="15">
      <c r="A6017" s="241">
        <v>44081.0000462963</v>
      </c>
      <c r="E6017" s="240">
        <v>169.24420000000001</v>
      </c>
    </row>
    <row r="6018" spans="1:5" ht="15">
      <c r="A6018" s="241">
        <v>44081.041712962964</v>
      </c>
      <c r="E6018" s="240">
        <v>156.19800000000001</v>
      </c>
    </row>
    <row r="6019" spans="1:5" ht="15">
      <c r="A6019" s="241">
        <v>44081.083379629628</v>
      </c>
      <c r="E6019" s="240">
        <v>143.886</v>
      </c>
    </row>
    <row r="6020" spans="1:5" ht="15">
      <c r="A6020" s="241">
        <v>44081.1250462963</v>
      </c>
      <c r="E6020" s="240">
        <v>134.1387</v>
      </c>
    </row>
    <row r="6021" spans="1:5" ht="15">
      <c r="A6021" s="241">
        <v>44081.166712962964</v>
      </c>
      <c r="E6021" s="240">
        <v>127.3099</v>
      </c>
    </row>
    <row r="6022" spans="1:5" ht="15">
      <c r="A6022" s="241">
        <v>44081.208379629628</v>
      </c>
      <c r="E6022" s="240">
        <v>122.5634</v>
      </c>
    </row>
    <row r="6023" spans="1:5" ht="15">
      <c r="A6023" s="241">
        <v>44081.2500462963</v>
      </c>
      <c r="E6023" s="240">
        <v>122.548</v>
      </c>
    </row>
    <row r="6024" spans="1:5" ht="15">
      <c r="A6024" s="241">
        <v>44081.291712962964</v>
      </c>
      <c r="E6024" s="240">
        <v>123.7486</v>
      </c>
    </row>
    <row r="6025" spans="1:5" ht="15">
      <c r="A6025" s="241">
        <v>44081.333379629628</v>
      </c>
      <c r="E6025" s="240">
        <v>126.4768</v>
      </c>
    </row>
    <row r="6026" spans="1:5" ht="15">
      <c r="A6026" s="241">
        <v>44081.3750462963</v>
      </c>
      <c r="E6026" s="240">
        <v>134.7867</v>
      </c>
    </row>
    <row r="6027" spans="1:5" ht="15">
      <c r="A6027" s="241">
        <v>44081.416712962964</v>
      </c>
      <c r="E6027" s="240">
        <v>143.51820000000001</v>
      </c>
    </row>
    <row r="6028" spans="1:5" ht="15">
      <c r="A6028" s="241">
        <v>44081.458379629628</v>
      </c>
      <c r="E6028" s="240">
        <v>161.45179999999999</v>
      </c>
    </row>
    <row r="6029" spans="1:5" ht="15">
      <c r="A6029" s="241">
        <v>44081.5000462963</v>
      </c>
      <c r="E6029" s="240">
        <v>177.16399999999999</v>
      </c>
    </row>
    <row r="6030" spans="1:5" ht="15">
      <c r="A6030" s="241">
        <v>44081.541712962964</v>
      </c>
      <c r="E6030" s="240">
        <v>189.6756</v>
      </c>
    </row>
    <row r="6031" spans="1:5" ht="15">
      <c r="A6031" s="241">
        <v>44081.583379629628</v>
      </c>
      <c r="E6031" s="240">
        <v>198.4479</v>
      </c>
    </row>
    <row r="6032" spans="1:5" ht="15">
      <c r="A6032" s="241">
        <v>44081.6250462963</v>
      </c>
      <c r="E6032" s="240">
        <v>205.29589999999999</v>
      </c>
    </row>
    <row r="6033" spans="1:5" ht="15">
      <c r="A6033" s="241">
        <v>44081.666712962964</v>
      </c>
      <c r="E6033" s="240">
        <v>208.4897</v>
      </c>
    </row>
    <row r="6034" spans="1:5" ht="15">
      <c r="A6034" s="241">
        <v>44081.708379629628</v>
      </c>
      <c r="E6034" s="240">
        <v>207.47579999999999</v>
      </c>
    </row>
    <row r="6035" spans="1:5" ht="15">
      <c r="A6035" s="241">
        <v>44081.7500462963</v>
      </c>
      <c r="E6035" s="240">
        <v>199.9967</v>
      </c>
    </row>
    <row r="6036" spans="1:5" ht="15">
      <c r="A6036" s="241">
        <v>44081.791712962964</v>
      </c>
      <c r="E6036" s="240">
        <v>185.9896</v>
      </c>
    </row>
    <row r="6037" spans="1:5" ht="15">
      <c r="A6037" s="241">
        <v>44081.833379629628</v>
      </c>
      <c r="E6037" s="240">
        <v>174.46619999999999</v>
      </c>
    </row>
    <row r="6038" spans="1:5" ht="15">
      <c r="A6038" s="241">
        <v>44081.8750462963</v>
      </c>
      <c r="E6038" s="240">
        <v>165.4581</v>
      </c>
    </row>
    <row r="6039" spans="1:5" ht="15">
      <c r="A6039" s="241">
        <v>44081.916712962964</v>
      </c>
      <c r="E6039" s="240">
        <v>153.08459999999999</v>
      </c>
    </row>
    <row r="6040" spans="1:5" ht="15">
      <c r="A6040" s="241">
        <v>44081.958379629628</v>
      </c>
      <c r="E6040" s="240">
        <v>141.88300000000001</v>
      </c>
    </row>
    <row r="6041" spans="1:5" ht="15">
      <c r="A6041" s="241">
        <v>44082.0000462963</v>
      </c>
      <c r="E6041" s="240">
        <v>130.0718</v>
      </c>
    </row>
    <row r="6042" spans="1:5" ht="15">
      <c r="A6042" s="241">
        <v>44082.041712962964</v>
      </c>
      <c r="E6042" s="240">
        <v>116.4635</v>
      </c>
    </row>
    <row r="6043" spans="1:5" ht="15">
      <c r="A6043" s="241">
        <v>44082.083379629628</v>
      </c>
      <c r="E6043" s="240">
        <v>113.6679</v>
      </c>
    </row>
    <row r="6044" spans="1:5" ht="15">
      <c r="A6044" s="241">
        <v>44082.1250462963</v>
      </c>
      <c r="E6044" s="240">
        <v>107.95050000000001</v>
      </c>
    </row>
    <row r="6045" spans="1:5" ht="15">
      <c r="A6045" s="241">
        <v>44082.166712962964</v>
      </c>
      <c r="E6045" s="240">
        <v>106.0129</v>
      </c>
    </row>
    <row r="6046" spans="1:5" ht="15">
      <c r="A6046" s="241">
        <v>44082.208379629628</v>
      </c>
      <c r="E6046" s="240">
        <v>109.5163</v>
      </c>
    </row>
    <row r="6047" spans="1:5" ht="15">
      <c r="A6047" s="241">
        <v>44082.2500462963</v>
      </c>
      <c r="E6047" s="240">
        <v>114.8815</v>
      </c>
    </row>
    <row r="6048" spans="1:5" ht="15">
      <c r="A6048" s="241">
        <v>44082.291712962964</v>
      </c>
      <c r="E6048" s="240">
        <v>123.8038</v>
      </c>
    </row>
    <row r="6049" spans="1:5" ht="15">
      <c r="A6049" s="241">
        <v>44082.333379629628</v>
      </c>
      <c r="E6049" s="240">
        <v>134.1285</v>
      </c>
    </row>
    <row r="6050" spans="1:5" ht="15">
      <c r="A6050" s="241">
        <v>44082.3750462963</v>
      </c>
      <c r="E6050" s="240">
        <v>143.6746</v>
      </c>
    </row>
    <row r="6051" spans="1:5" ht="15">
      <c r="A6051" s="241">
        <v>44082.416712962964</v>
      </c>
      <c r="E6051" s="240">
        <v>147.96379999999999</v>
      </c>
    </row>
    <row r="6052" spans="1:5" ht="15">
      <c r="A6052" s="241">
        <v>44082.458379629628</v>
      </c>
      <c r="E6052" s="240">
        <v>155.26849999999999</v>
      </c>
    </row>
    <row r="6053" spans="1:5" ht="15">
      <c r="A6053" s="241">
        <v>44082.5000462963</v>
      </c>
      <c r="E6053" s="240">
        <v>159.13990000000001</v>
      </c>
    </row>
    <row r="6054" spans="1:5" ht="15">
      <c r="A6054" s="241">
        <v>44082.541712962964</v>
      </c>
      <c r="E6054" s="240">
        <v>166.82470000000001</v>
      </c>
    </row>
    <row r="6055" spans="1:5" ht="15">
      <c r="A6055" s="241">
        <v>44082.583379629628</v>
      </c>
      <c r="E6055" s="240">
        <v>171.06559999999999</v>
      </c>
    </row>
    <row r="6056" spans="1:5" ht="15">
      <c r="A6056" s="241">
        <v>44082.6250462963</v>
      </c>
      <c r="E6056" s="240">
        <v>175.589</v>
      </c>
    </row>
    <row r="6057" spans="1:5" ht="15">
      <c r="A6057" s="241">
        <v>44082.666712962964</v>
      </c>
      <c r="E6057" s="240">
        <v>175.9</v>
      </c>
    </row>
    <row r="6058" spans="1:5" ht="15">
      <c r="A6058" s="241">
        <v>44082.708379629628</v>
      </c>
      <c r="E6058" s="240">
        <v>178.1669</v>
      </c>
    </row>
    <row r="6059" spans="1:5" ht="15">
      <c r="A6059" s="241">
        <v>44082.7500462963</v>
      </c>
      <c r="E6059" s="240">
        <v>170.63730000000001</v>
      </c>
    </row>
    <row r="6060" spans="1:5" ht="15">
      <c r="A6060" s="241">
        <v>44082.791712962964</v>
      </c>
      <c r="E6060" s="240">
        <v>155.73689999999999</v>
      </c>
    </row>
    <row r="6061" spans="1:5" ht="15">
      <c r="A6061" s="241">
        <v>44082.833379629628</v>
      </c>
      <c r="E6061" s="240">
        <v>151.7139</v>
      </c>
    </row>
    <row r="6062" spans="1:5" ht="15">
      <c r="A6062" s="241">
        <v>44082.8750462963</v>
      </c>
      <c r="E6062" s="240">
        <v>146.56200000000001</v>
      </c>
    </row>
    <row r="6063" spans="1:5" ht="15">
      <c r="A6063" s="241">
        <v>44082.916712962964</v>
      </c>
      <c r="E6063" s="240">
        <v>135.04939999999999</v>
      </c>
    </row>
    <row r="6064" spans="1:5" ht="15">
      <c r="A6064" s="241">
        <v>44082.958379629628</v>
      </c>
      <c r="E6064" s="240">
        <v>126.9731</v>
      </c>
    </row>
    <row r="6065" spans="1:5" ht="15">
      <c r="A6065" s="241">
        <v>44083.0000462963</v>
      </c>
      <c r="E6065" s="240">
        <v>117.2863</v>
      </c>
    </row>
    <row r="6066" spans="1:5" ht="15">
      <c r="A6066" s="241">
        <v>44083.041712962964</v>
      </c>
      <c r="E6066" s="240">
        <v>107.4892</v>
      </c>
    </row>
    <row r="6067" spans="1:5" ht="15">
      <c r="A6067" s="241">
        <v>44083.083379629628</v>
      </c>
      <c r="E6067" s="240">
        <v>100.61360000000001</v>
      </c>
    </row>
    <row r="6068" spans="1:5" ht="15">
      <c r="A6068" s="241">
        <v>44083.1250462963</v>
      </c>
      <c r="E6068" s="240">
        <v>98.003469999999993</v>
      </c>
    </row>
    <row r="6069" spans="1:5" ht="15">
      <c r="A6069" s="241">
        <v>44083.166712962964</v>
      </c>
      <c r="E6069" s="240">
        <v>95.55068</v>
      </c>
    </row>
    <row r="6070" spans="1:5" ht="15">
      <c r="A6070" s="241">
        <v>44083.208379629628</v>
      </c>
      <c r="E6070" s="240">
        <v>96.471379999999996</v>
      </c>
    </row>
    <row r="6071" spans="1:5" ht="15">
      <c r="A6071" s="241">
        <v>44083.2500462963</v>
      </c>
      <c r="E6071" s="240">
        <v>102.6087</v>
      </c>
    </row>
    <row r="6072" spans="1:5" ht="15">
      <c r="A6072" s="241">
        <v>44083.291712962964</v>
      </c>
      <c r="E6072" s="240">
        <v>106.81229999999999</v>
      </c>
    </row>
    <row r="6073" spans="1:5" ht="15">
      <c r="A6073" s="241">
        <v>44083.333379629628</v>
      </c>
      <c r="E6073" s="240">
        <v>114.7486</v>
      </c>
    </row>
    <row r="6074" spans="1:5" ht="15">
      <c r="A6074" s="241">
        <v>44083.3750462963</v>
      </c>
      <c r="E6074" s="240">
        <v>125.80889999999999</v>
      </c>
    </row>
    <row r="6075" spans="1:5" ht="15">
      <c r="A6075" s="241">
        <v>44083.416712962964</v>
      </c>
      <c r="E6075" s="240">
        <v>134.334</v>
      </c>
    </row>
    <row r="6076" spans="1:5" ht="15">
      <c r="A6076" s="241">
        <v>44083.458379629628</v>
      </c>
      <c r="E6076" s="240">
        <v>142.5754</v>
      </c>
    </row>
    <row r="6077" spans="1:5" ht="15">
      <c r="A6077" s="241">
        <v>44083.5000462963</v>
      </c>
      <c r="E6077" s="240">
        <v>154.00129999999999</v>
      </c>
    </row>
    <row r="6078" spans="1:5" ht="15">
      <c r="A6078" s="241">
        <v>44083.541712962964</v>
      </c>
      <c r="E6078" s="240">
        <v>165.7944</v>
      </c>
    </row>
    <row r="6079" spans="1:5" ht="15">
      <c r="A6079" s="241">
        <v>44083.583379629628</v>
      </c>
      <c r="E6079" s="240">
        <v>175.0848</v>
      </c>
    </row>
    <row r="6080" spans="1:5" ht="15">
      <c r="A6080" s="241">
        <v>44083.6250462963</v>
      </c>
      <c r="E6080" s="240">
        <v>185.0017</v>
      </c>
    </row>
    <row r="6081" spans="1:5" ht="15">
      <c r="A6081" s="241">
        <v>44083.666712962964</v>
      </c>
      <c r="E6081" s="240">
        <v>185.8715</v>
      </c>
    </row>
    <row r="6082" spans="1:5" ht="15">
      <c r="A6082" s="241">
        <v>44083.708379629628</v>
      </c>
      <c r="E6082" s="240">
        <v>181.26240000000001</v>
      </c>
    </row>
    <row r="6083" spans="1:5" ht="15">
      <c r="A6083" s="241">
        <v>44083.7500462963</v>
      </c>
      <c r="E6083" s="240">
        <v>172.2501</v>
      </c>
    </row>
    <row r="6084" spans="1:5" ht="15">
      <c r="A6084" s="241">
        <v>44083.791712962964</v>
      </c>
      <c r="E6084" s="240">
        <v>155.0155</v>
      </c>
    </row>
    <row r="6085" spans="1:5" ht="15">
      <c r="A6085" s="241">
        <v>44083.833379629628</v>
      </c>
      <c r="E6085" s="240">
        <v>149.63730000000001</v>
      </c>
    </row>
    <row r="6086" spans="1:5" ht="15">
      <c r="A6086" s="241">
        <v>44083.8750462963</v>
      </c>
      <c r="E6086" s="240">
        <v>139.71360000000001</v>
      </c>
    </row>
    <row r="6087" spans="1:5" ht="15">
      <c r="A6087" s="241">
        <v>44083.916712962964</v>
      </c>
      <c r="E6087" s="240">
        <v>130.21279999999999</v>
      </c>
    </row>
    <row r="6088" spans="1:5" ht="15">
      <c r="A6088" s="241">
        <v>44083.958379629628</v>
      </c>
      <c r="E6088" s="240">
        <v>120.5744</v>
      </c>
    </row>
    <row r="6089" spans="1:5" ht="15">
      <c r="A6089" s="241">
        <v>44084.0000462963</v>
      </c>
      <c r="E6089" s="240">
        <v>110.6378</v>
      </c>
    </row>
    <row r="6090" spans="1:5" ht="15">
      <c r="A6090" s="241">
        <v>44084.041712962964</v>
      </c>
      <c r="E6090" s="240">
        <v>100.83759999999999</v>
      </c>
    </row>
    <row r="6091" spans="1:5" ht="15">
      <c r="A6091" s="241">
        <v>44084.083379629628</v>
      </c>
      <c r="E6091" s="240">
        <v>96.457440000000005</v>
      </c>
    </row>
    <row r="6092" spans="1:5" ht="15">
      <c r="A6092" s="241">
        <v>44084.1250462963</v>
      </c>
      <c r="E6092" s="240">
        <v>91.209289999999996</v>
      </c>
    </row>
    <row r="6093" spans="1:5" ht="15">
      <c r="A6093" s="241">
        <v>44084.166712962964</v>
      </c>
      <c r="E6093" s="240">
        <v>89.415360000000007</v>
      </c>
    </row>
    <row r="6094" spans="1:5" ht="15">
      <c r="A6094" s="241">
        <v>44084.208379629628</v>
      </c>
      <c r="E6094" s="240">
        <v>89.565119999999993</v>
      </c>
    </row>
    <row r="6095" spans="1:5" ht="15">
      <c r="A6095" s="241">
        <v>44084.2500462963</v>
      </c>
      <c r="E6095" s="240">
        <v>94.360500000000002</v>
      </c>
    </row>
    <row r="6096" spans="1:5" ht="15">
      <c r="A6096" s="241">
        <v>44084.291712962964</v>
      </c>
      <c r="E6096" s="240">
        <v>100.288</v>
      </c>
    </row>
    <row r="6097" spans="1:5" ht="15">
      <c r="A6097" s="241">
        <v>44084.333379629628</v>
      </c>
      <c r="E6097" s="240">
        <v>109.9773</v>
      </c>
    </row>
    <row r="6098" spans="1:5" ht="15">
      <c r="A6098" s="241">
        <v>44084.3750462963</v>
      </c>
      <c r="E6098" s="240">
        <v>115.7084</v>
      </c>
    </row>
    <row r="6099" spans="1:5" ht="15">
      <c r="A6099" s="241">
        <v>44084.416712962964</v>
      </c>
      <c r="E6099" s="240">
        <v>124.9144</v>
      </c>
    </row>
    <row r="6100" spans="1:5" ht="15">
      <c r="A6100" s="241">
        <v>44084.458379629628</v>
      </c>
      <c r="E6100" s="240">
        <v>129.69139999999999</v>
      </c>
    </row>
    <row r="6101" spans="1:5" ht="15">
      <c r="A6101" s="241">
        <v>44084.5000462963</v>
      </c>
      <c r="E6101" s="240">
        <v>135.98259999999999</v>
      </c>
    </row>
    <row r="6102" spans="1:5" ht="15">
      <c r="A6102" s="241">
        <v>44084.541712962964</v>
      </c>
      <c r="E6102" s="240">
        <v>143.5273</v>
      </c>
    </row>
    <row r="6103" spans="1:5" ht="15">
      <c r="A6103" s="241">
        <v>44084.583379629628</v>
      </c>
      <c r="E6103" s="240">
        <v>148.4186</v>
      </c>
    </row>
    <row r="6104" spans="1:5" ht="15">
      <c r="A6104" s="241">
        <v>44084.6250462963</v>
      </c>
      <c r="E6104" s="240">
        <v>151.953</v>
      </c>
    </row>
    <row r="6105" spans="1:5" ht="15">
      <c r="A6105" s="241">
        <v>44084.666712962964</v>
      </c>
      <c r="E6105" s="240">
        <v>150.98699999999999</v>
      </c>
    </row>
    <row r="6106" spans="1:5" ht="15">
      <c r="A6106" s="241">
        <v>44084.708379629628</v>
      </c>
      <c r="E6106" s="240">
        <v>149.0797</v>
      </c>
    </row>
    <row r="6107" spans="1:5" ht="15">
      <c r="A6107" s="241">
        <v>44084.7500462963</v>
      </c>
      <c r="E6107" s="240">
        <v>143.1575</v>
      </c>
    </row>
    <row r="6108" spans="1:5" ht="15">
      <c r="A6108" s="241">
        <v>44084.791712962964</v>
      </c>
      <c r="E6108" s="240">
        <v>134.05179999999999</v>
      </c>
    </row>
    <row r="6109" spans="1:5" ht="15">
      <c r="A6109" s="241">
        <v>44084.833379629628</v>
      </c>
      <c r="E6109" s="240">
        <v>132.74940000000001</v>
      </c>
    </row>
    <row r="6110" spans="1:5" ht="15">
      <c r="A6110" s="241">
        <v>44084.8750462963</v>
      </c>
      <c r="E6110" s="240">
        <v>125.1831</v>
      </c>
    </row>
    <row r="6111" spans="1:5" ht="15">
      <c r="A6111" s="241">
        <v>44084.916712962964</v>
      </c>
      <c r="E6111" s="240">
        <v>118.93980000000001</v>
      </c>
    </row>
    <row r="6112" spans="1:5" ht="15">
      <c r="A6112" s="241">
        <v>44084.958379629628</v>
      </c>
      <c r="E6112" s="240">
        <v>110.4687</v>
      </c>
    </row>
    <row r="6113" spans="1:5" ht="15">
      <c r="A6113" s="241">
        <v>44085.0000462963</v>
      </c>
      <c r="E6113" s="240">
        <v>100.81189999999999</v>
      </c>
    </row>
    <row r="6114" spans="1:5" ht="15">
      <c r="A6114" s="241">
        <v>44085.041712962964</v>
      </c>
      <c r="E6114" s="240">
        <v>96.110709999999997</v>
      </c>
    </row>
    <row r="6115" spans="1:5" ht="15">
      <c r="A6115" s="241">
        <v>44085.083379629628</v>
      </c>
      <c r="E6115" s="240">
        <v>90.979920000000007</v>
      </c>
    </row>
    <row r="6116" spans="1:5" ht="15">
      <c r="A6116" s="241">
        <v>44085.1250462963</v>
      </c>
      <c r="E6116" s="240">
        <v>87.042349999999999</v>
      </c>
    </row>
    <row r="6117" spans="1:5" ht="15">
      <c r="A6117" s="241">
        <v>44085.166712962964</v>
      </c>
      <c r="E6117" s="240">
        <v>86.101799999999997</v>
      </c>
    </row>
    <row r="6118" spans="1:5" ht="15">
      <c r="A6118" s="241">
        <v>44085.208379629628</v>
      </c>
      <c r="E6118" s="240">
        <v>85.209209999999999</v>
      </c>
    </row>
    <row r="6119" spans="1:5" ht="15">
      <c r="A6119" s="241">
        <v>44085.2500462963</v>
      </c>
      <c r="E6119" s="240">
        <v>88.78613</v>
      </c>
    </row>
    <row r="6120" spans="1:5" ht="15">
      <c r="A6120" s="241">
        <v>44085.291712962964</v>
      </c>
      <c r="E6120" s="240">
        <v>98.00197</v>
      </c>
    </row>
    <row r="6121" spans="1:5" ht="15">
      <c r="A6121" s="241">
        <v>44085.333379629628</v>
      </c>
      <c r="E6121" s="240">
        <v>103.0493</v>
      </c>
    </row>
    <row r="6122" spans="1:5" ht="15">
      <c r="A6122" s="241">
        <v>44085.3750462963</v>
      </c>
      <c r="E6122" s="240">
        <v>109.34690000000001</v>
      </c>
    </row>
    <row r="6123" spans="1:5" ht="15">
      <c r="A6123" s="241">
        <v>44085.416712962964</v>
      </c>
      <c r="E6123" s="240">
        <v>116.04989999999999</v>
      </c>
    </row>
    <row r="6124" spans="1:5" ht="15">
      <c r="A6124" s="241">
        <v>44085.458379629628</v>
      </c>
      <c r="E6124" s="240">
        <v>123.54389999999999</v>
      </c>
    </row>
    <row r="6125" spans="1:5" ht="15">
      <c r="A6125" s="241">
        <v>44085.5000462963</v>
      </c>
      <c r="E6125" s="240">
        <v>131.18170000000001</v>
      </c>
    </row>
    <row r="6126" spans="1:5" ht="15">
      <c r="A6126" s="241">
        <v>44085.541712962964</v>
      </c>
      <c r="E6126" s="240">
        <v>137.82149999999999</v>
      </c>
    </row>
    <row r="6127" spans="1:5" ht="15">
      <c r="A6127" s="241">
        <v>44085.583379629628</v>
      </c>
      <c r="E6127" s="240">
        <v>145.1379</v>
      </c>
    </row>
    <row r="6128" spans="1:5" ht="15">
      <c r="A6128" s="241">
        <v>44085.6250462963</v>
      </c>
      <c r="E6128" s="240">
        <v>149.321</v>
      </c>
    </row>
    <row r="6129" spans="1:5" ht="15">
      <c r="A6129" s="241">
        <v>44085.666712962964</v>
      </c>
      <c r="E6129" s="240">
        <v>154.71430000000001</v>
      </c>
    </row>
    <row r="6130" spans="1:5" ht="15">
      <c r="A6130" s="241">
        <v>44085.708379629628</v>
      </c>
      <c r="E6130" s="240">
        <v>153.67259999999999</v>
      </c>
    </row>
    <row r="6131" spans="1:5" ht="15">
      <c r="A6131" s="241">
        <v>44085.7500462963</v>
      </c>
      <c r="E6131" s="240">
        <v>144.99950000000001</v>
      </c>
    </row>
    <row r="6132" spans="1:5" ht="15">
      <c r="A6132" s="241">
        <v>44085.791712962964</v>
      </c>
      <c r="E6132" s="240">
        <v>135.6508</v>
      </c>
    </row>
    <row r="6133" spans="1:5" ht="15">
      <c r="A6133" s="241">
        <v>44085.833379629628</v>
      </c>
      <c r="E6133" s="240">
        <v>141.17670000000001</v>
      </c>
    </row>
    <row r="6134" spans="1:5" ht="15">
      <c r="A6134" s="241">
        <v>44085.8750462963</v>
      </c>
      <c r="E6134" s="240">
        <v>135.7961</v>
      </c>
    </row>
    <row r="6135" spans="1:5" ht="15">
      <c r="A6135" s="241">
        <v>44085.916712962964</v>
      </c>
      <c r="E6135" s="240">
        <v>126.54819999999999</v>
      </c>
    </row>
    <row r="6136" spans="1:5" ht="15">
      <c r="A6136" s="241">
        <v>44085.958379629628</v>
      </c>
      <c r="E6136" s="240">
        <v>119.86020000000001</v>
      </c>
    </row>
    <row r="6137" spans="1:5" ht="15">
      <c r="A6137" s="241">
        <v>44086.0000462963</v>
      </c>
      <c r="E6137" s="240">
        <v>109.86069999999999</v>
      </c>
    </row>
    <row r="6138" spans="1:5" ht="15">
      <c r="A6138" s="241">
        <v>44086.041712962964</v>
      </c>
      <c r="E6138" s="240">
        <v>103.10129999999999</v>
      </c>
    </row>
    <row r="6139" spans="1:5" ht="15">
      <c r="A6139" s="241">
        <v>44086.083379629628</v>
      </c>
      <c r="E6139" s="240">
        <v>96.600610000000003</v>
      </c>
    </row>
    <row r="6140" spans="1:5" ht="15">
      <c r="A6140" s="241">
        <v>44086.1250462963</v>
      </c>
      <c r="E6140" s="240">
        <v>93.607810000000001</v>
      </c>
    </row>
    <row r="6141" spans="1:5" ht="15">
      <c r="A6141" s="241">
        <v>44086.166712962964</v>
      </c>
      <c r="E6141" s="240">
        <v>89.294889999999995</v>
      </c>
    </row>
    <row r="6142" spans="1:5" ht="15">
      <c r="A6142" s="241">
        <v>44086.208379629628</v>
      </c>
      <c r="E6142" s="240">
        <v>89.794839999999994</v>
      </c>
    </row>
    <row r="6143" spans="1:5" ht="15">
      <c r="A6143" s="241">
        <v>44086.2500462963</v>
      </c>
      <c r="E6143" s="240">
        <v>91.357259999999997</v>
      </c>
    </row>
    <row r="6144" spans="1:5" ht="15">
      <c r="A6144" s="241">
        <v>44086.291712962964</v>
      </c>
      <c r="E6144" s="240">
        <v>93.481300000000005</v>
      </c>
    </row>
    <row r="6145" spans="1:5" ht="15">
      <c r="A6145" s="241">
        <v>44086.333379629628</v>
      </c>
      <c r="E6145" s="240">
        <v>95.089860000000002</v>
      </c>
    </row>
    <row r="6146" spans="1:5" ht="15">
      <c r="A6146" s="241">
        <v>44086.3750462963</v>
      </c>
      <c r="E6146" s="240">
        <v>99.323459999999997</v>
      </c>
    </row>
    <row r="6147" spans="1:5" ht="15">
      <c r="A6147" s="241">
        <v>44086.416712962964</v>
      </c>
      <c r="E6147" s="240">
        <v>106.4965</v>
      </c>
    </row>
    <row r="6148" spans="1:5" ht="15">
      <c r="A6148" s="241">
        <v>44086.458379629628</v>
      </c>
      <c r="E6148" s="240">
        <v>112.3698</v>
      </c>
    </row>
    <row r="6149" spans="1:5" ht="15">
      <c r="A6149" s="241">
        <v>44086.5000462963</v>
      </c>
      <c r="E6149" s="240">
        <v>118.1523</v>
      </c>
    </row>
    <row r="6150" spans="1:5" ht="15">
      <c r="A6150" s="241">
        <v>44086.541712962964</v>
      </c>
      <c r="E6150" s="240">
        <v>125.50620000000001</v>
      </c>
    </row>
    <row r="6151" spans="1:5" ht="15">
      <c r="A6151" s="241">
        <v>44086.583379629628</v>
      </c>
      <c r="E6151" s="240">
        <v>127.79179999999999</v>
      </c>
    </row>
    <row r="6152" spans="1:5" ht="15">
      <c r="A6152" s="241">
        <v>44086.6250462963</v>
      </c>
      <c r="E6152" s="240">
        <v>133.65389999999999</v>
      </c>
    </row>
    <row r="6153" spans="1:5" ht="15">
      <c r="A6153" s="241">
        <v>44086.666712962964</v>
      </c>
      <c r="E6153" s="240">
        <v>135.84309999999999</v>
      </c>
    </row>
    <row r="6154" spans="1:5" ht="15">
      <c r="A6154" s="241">
        <v>44086.708379629628</v>
      </c>
      <c r="E6154" s="240">
        <v>137.72470000000001</v>
      </c>
    </row>
    <row r="6155" spans="1:5" ht="15">
      <c r="A6155" s="241">
        <v>44086.7500462963</v>
      </c>
      <c r="E6155" s="240">
        <v>136.6293</v>
      </c>
    </row>
    <row r="6156" spans="1:5" ht="15">
      <c r="A6156" s="241">
        <v>44086.791712962964</v>
      </c>
      <c r="E6156" s="240">
        <v>132.29339999999999</v>
      </c>
    </row>
    <row r="6157" spans="1:5" ht="15">
      <c r="A6157" s="241">
        <v>44086.833379629628</v>
      </c>
      <c r="E6157" s="240">
        <v>130.76159999999999</v>
      </c>
    </row>
    <row r="6158" spans="1:5" ht="15">
      <c r="A6158" s="241">
        <v>44086.8750462963</v>
      </c>
      <c r="E6158" s="240">
        <v>127.27070000000001</v>
      </c>
    </row>
    <row r="6159" spans="1:5" ht="15">
      <c r="A6159" s="241">
        <v>44086.916712962964</v>
      </c>
      <c r="E6159" s="240">
        <v>119.8951</v>
      </c>
    </row>
    <row r="6160" spans="1:5" ht="15">
      <c r="A6160" s="241">
        <v>44086.958379629628</v>
      </c>
      <c r="E6160" s="240">
        <v>113.1045</v>
      </c>
    </row>
    <row r="6161" spans="1:5" ht="15">
      <c r="A6161" s="241">
        <v>44087.0000462963</v>
      </c>
      <c r="E6161" s="240">
        <v>106.1978</v>
      </c>
    </row>
    <row r="6162" spans="1:5" ht="15">
      <c r="A6162" s="241">
        <v>44087.041712962964</v>
      </c>
      <c r="E6162" s="240">
        <v>99.584739999999996</v>
      </c>
    </row>
    <row r="6163" spans="1:5" ht="15">
      <c r="A6163" s="241">
        <v>44087.083379629628</v>
      </c>
      <c r="E6163" s="240">
        <v>95.222549999999998</v>
      </c>
    </row>
    <row r="6164" spans="1:5" ht="15">
      <c r="A6164" s="241">
        <v>44087.1250462963</v>
      </c>
      <c r="E6164" s="240">
        <v>91.258700000000005</v>
      </c>
    </row>
    <row r="6165" spans="1:5" ht="15">
      <c r="A6165" s="241">
        <v>44087.166712962964</v>
      </c>
      <c r="E6165" s="240">
        <v>89.023160000000004</v>
      </c>
    </row>
    <row r="6166" spans="1:5" ht="15">
      <c r="A6166" s="241">
        <v>44087.208379629628</v>
      </c>
      <c r="E6166" s="240">
        <v>88.733339999999998</v>
      </c>
    </row>
    <row r="6167" spans="1:5" ht="15">
      <c r="A6167" s="241">
        <v>44087.2500462963</v>
      </c>
      <c r="E6167" s="240">
        <v>87.936019999999999</v>
      </c>
    </row>
    <row r="6168" spans="1:5" ht="15">
      <c r="A6168" s="241">
        <v>44087.291712962964</v>
      </c>
      <c r="E6168" s="240">
        <v>88.573250000000002</v>
      </c>
    </row>
    <row r="6169" spans="1:5" ht="15">
      <c r="A6169" s="241">
        <v>44087.333379629628</v>
      </c>
      <c r="E6169" s="240">
        <v>88.439009999999996</v>
      </c>
    </row>
    <row r="6170" spans="1:5" ht="15">
      <c r="A6170" s="241">
        <v>44087.3750462963</v>
      </c>
      <c r="E6170" s="240">
        <v>92.356210000000004</v>
      </c>
    </row>
    <row r="6171" spans="1:5" ht="15">
      <c r="A6171" s="241">
        <v>44087.416712962964</v>
      </c>
      <c r="E6171" s="240">
        <v>98.848519999999994</v>
      </c>
    </row>
    <row r="6172" spans="1:5" ht="15">
      <c r="A6172" s="241">
        <v>44087.458379629628</v>
      </c>
      <c r="E6172" s="240">
        <v>107.02809999999999</v>
      </c>
    </row>
    <row r="6173" spans="1:5" ht="15">
      <c r="A6173" s="241">
        <v>44087.5000462963</v>
      </c>
      <c r="E6173" s="240">
        <v>113.94240000000001</v>
      </c>
    </row>
    <row r="6174" spans="1:5" ht="15">
      <c r="A6174" s="241">
        <v>44087.541712962964</v>
      </c>
      <c r="E6174" s="240">
        <v>121.6027</v>
      </c>
    </row>
    <row r="6175" spans="1:5" ht="15">
      <c r="A6175" s="241">
        <v>44087.583379629628</v>
      </c>
      <c r="E6175" s="240">
        <v>132.3912</v>
      </c>
    </row>
    <row r="6176" spans="1:5" ht="15">
      <c r="A6176" s="241">
        <v>44087.6250462963</v>
      </c>
      <c r="E6176" s="240">
        <v>150.63990000000001</v>
      </c>
    </row>
    <row r="6177" spans="1:5" ht="15">
      <c r="A6177" s="241">
        <v>44087.666712962964</v>
      </c>
      <c r="E6177" s="240">
        <v>161.66139999999999</v>
      </c>
    </row>
    <row r="6178" spans="1:5" ht="15">
      <c r="A6178" s="241">
        <v>44087.708379629628</v>
      </c>
      <c r="E6178" s="240">
        <v>163.51509999999999</v>
      </c>
    </row>
    <row r="6179" spans="1:5" ht="15">
      <c r="A6179" s="241">
        <v>44087.7500462963</v>
      </c>
      <c r="E6179" s="240">
        <v>156.61789999999999</v>
      </c>
    </row>
    <row r="6180" spans="1:5" ht="15">
      <c r="A6180" s="241">
        <v>44087.791712962964</v>
      </c>
      <c r="E6180" s="240">
        <v>149.97239999999999</v>
      </c>
    </row>
    <row r="6181" spans="1:5" ht="15">
      <c r="A6181" s="241">
        <v>44087.833379629628</v>
      </c>
      <c r="E6181" s="240">
        <v>142.61539999999999</v>
      </c>
    </row>
    <row r="6182" spans="1:5" ht="15">
      <c r="A6182" s="241">
        <v>44087.8750462963</v>
      </c>
      <c r="E6182" s="240">
        <v>137.68530000000001</v>
      </c>
    </row>
    <row r="6183" spans="1:5" ht="15">
      <c r="A6183" s="241">
        <v>44087.916712962964</v>
      </c>
      <c r="E6183" s="240">
        <v>130.1951</v>
      </c>
    </row>
    <row r="6184" spans="1:5" ht="15">
      <c r="A6184" s="241">
        <v>44087.958379629628</v>
      </c>
      <c r="E6184" s="240">
        <v>124.1349</v>
      </c>
    </row>
    <row r="6185" spans="1:5" ht="15">
      <c r="A6185" s="241">
        <v>44088.0000462963</v>
      </c>
      <c r="E6185" s="240">
        <v>115.57040000000001</v>
      </c>
    </row>
    <row r="6186" spans="1:5" ht="15">
      <c r="A6186" s="241">
        <v>44088.041712962964</v>
      </c>
      <c r="E6186" s="240">
        <v>109.1913</v>
      </c>
    </row>
    <row r="6187" spans="1:5" ht="15">
      <c r="A6187" s="241">
        <v>44088.083379629628</v>
      </c>
      <c r="E6187" s="240">
        <v>106.1987</v>
      </c>
    </row>
    <row r="6188" spans="1:5" ht="15">
      <c r="A6188" s="241">
        <v>44088.1250462963</v>
      </c>
      <c r="E6188" s="240">
        <v>99.508390000000006</v>
      </c>
    </row>
    <row r="6189" spans="1:5" ht="15">
      <c r="A6189" s="241">
        <v>44088.166712962964</v>
      </c>
      <c r="E6189" s="240">
        <v>100.6392</v>
      </c>
    </row>
    <row r="6190" spans="1:5" ht="15">
      <c r="A6190" s="241">
        <v>44088.208379629628</v>
      </c>
      <c r="E6190" s="240">
        <v>102.4759</v>
      </c>
    </row>
    <row r="6191" spans="1:5" ht="15">
      <c r="A6191" s="241">
        <v>44088.2500462963</v>
      </c>
      <c r="E6191" s="240">
        <v>111.86669999999999</v>
      </c>
    </row>
    <row r="6192" spans="1:5" ht="15">
      <c r="A6192" s="241">
        <v>44088.291712962964</v>
      </c>
      <c r="E6192" s="240">
        <v>99.840130000000002</v>
      </c>
    </row>
    <row r="6193" spans="1:5" ht="15">
      <c r="A6193" s="241">
        <v>44088.333379629628</v>
      </c>
      <c r="E6193" s="240">
        <v>107.49120000000001</v>
      </c>
    </row>
    <row r="6194" spans="1:5" ht="15">
      <c r="A6194" s="241">
        <v>44088.3750462963</v>
      </c>
      <c r="E6194" s="240">
        <v>114.7131</v>
      </c>
    </row>
    <row r="6195" spans="1:5" ht="15">
      <c r="A6195" s="241">
        <v>44088.416712962964</v>
      </c>
      <c r="E6195" s="240">
        <v>125.0116</v>
      </c>
    </row>
    <row r="6196" spans="1:5" ht="15">
      <c r="A6196" s="241">
        <v>44088.458379629628</v>
      </c>
      <c r="E6196" s="240">
        <v>132.9161</v>
      </c>
    </row>
    <row r="6197" spans="1:5" ht="15">
      <c r="A6197" s="241">
        <v>44088.5000462963</v>
      </c>
      <c r="E6197" s="240">
        <v>143.8742</v>
      </c>
    </row>
    <row r="6198" spans="1:5" ht="15">
      <c r="A6198" s="241">
        <v>44088.541712962964</v>
      </c>
      <c r="E6198" s="240">
        <v>157.61160000000001</v>
      </c>
    </row>
    <row r="6199" spans="1:5" ht="15">
      <c r="A6199" s="241">
        <v>44088.583379629628</v>
      </c>
      <c r="E6199" s="240">
        <v>171.27430000000001</v>
      </c>
    </row>
    <row r="6200" spans="1:5" ht="15">
      <c r="A6200" s="241">
        <v>44088.6250462963</v>
      </c>
      <c r="E6200" s="240">
        <v>188.8235</v>
      </c>
    </row>
    <row r="6201" spans="1:5" ht="15">
      <c r="A6201" s="241">
        <v>44088.666712962964</v>
      </c>
      <c r="E6201" s="240">
        <v>197.2081</v>
      </c>
    </row>
    <row r="6202" spans="1:5" ht="15">
      <c r="A6202" s="241">
        <v>44088.708379629628</v>
      </c>
      <c r="E6202" s="240">
        <v>199.0692</v>
      </c>
    </row>
    <row r="6203" spans="1:5" ht="15">
      <c r="A6203" s="241">
        <v>44088.7500462963</v>
      </c>
      <c r="E6203" s="240">
        <v>192.37010000000001</v>
      </c>
    </row>
    <row r="6204" spans="1:5" ht="15">
      <c r="A6204" s="241">
        <v>44088.791712962964</v>
      </c>
      <c r="E6204" s="240">
        <v>174.44239999999999</v>
      </c>
    </row>
    <row r="6205" spans="1:5" ht="15">
      <c r="A6205" s="241">
        <v>44088.833379629628</v>
      </c>
      <c r="E6205" s="240">
        <v>160.94030000000001</v>
      </c>
    </row>
    <row r="6206" spans="1:5" ht="15">
      <c r="A6206" s="241">
        <v>44088.8750462963</v>
      </c>
      <c r="E6206" s="240">
        <v>148.38900000000001</v>
      </c>
    </row>
    <row r="6207" spans="1:5" ht="15">
      <c r="A6207" s="241">
        <v>44088.916712962964</v>
      </c>
      <c r="E6207" s="240">
        <v>135.5257</v>
      </c>
    </row>
    <row r="6208" spans="1:5" ht="15">
      <c r="A6208" s="241">
        <v>44088.958379629628</v>
      </c>
      <c r="E6208" s="240">
        <v>124.50069999999999</v>
      </c>
    </row>
    <row r="6209" spans="1:5" ht="15">
      <c r="A6209" s="241">
        <v>44089.0000462963</v>
      </c>
      <c r="E6209" s="240">
        <v>113.4182</v>
      </c>
    </row>
    <row r="6210" spans="1:5" ht="15">
      <c r="A6210" s="241">
        <v>44089.041712962964</v>
      </c>
      <c r="E6210" s="240">
        <v>102.7811</v>
      </c>
    </row>
    <row r="6211" spans="1:5" ht="15">
      <c r="A6211" s="241">
        <v>44089.083379629628</v>
      </c>
      <c r="E6211" s="240">
        <v>96.204310000000007</v>
      </c>
    </row>
    <row r="6212" spans="1:5" ht="15">
      <c r="A6212" s="241">
        <v>44089.1250462963</v>
      </c>
      <c r="E6212" s="240">
        <v>92.461870000000005</v>
      </c>
    </row>
    <row r="6213" spans="1:5" ht="15">
      <c r="A6213" s="241">
        <v>44089.166712962964</v>
      </c>
      <c r="E6213" s="240">
        <v>90.785769999999999</v>
      </c>
    </row>
    <row r="6214" spans="1:5" ht="15">
      <c r="A6214" s="241">
        <v>44089.208379629628</v>
      </c>
      <c r="E6214" s="240">
        <v>90.666390000000007</v>
      </c>
    </row>
    <row r="6215" spans="1:5" ht="15">
      <c r="A6215" s="241">
        <v>44089.2500462963</v>
      </c>
      <c r="E6215" s="240">
        <v>94.561750000000004</v>
      </c>
    </row>
    <row r="6216" spans="1:5" ht="15">
      <c r="A6216" s="241">
        <v>44089.291712962964</v>
      </c>
      <c r="E6216" s="240">
        <v>104.2957</v>
      </c>
    </row>
    <row r="6217" spans="1:5" ht="15">
      <c r="A6217" s="241">
        <v>44089.333379629628</v>
      </c>
      <c r="E6217" s="240">
        <v>107.5337</v>
      </c>
    </row>
    <row r="6218" spans="1:5" ht="15">
      <c r="A6218" s="241">
        <v>44089.3750462963</v>
      </c>
      <c r="E6218" s="240">
        <v>117.621</v>
      </c>
    </row>
    <row r="6219" spans="1:5" ht="15">
      <c r="A6219" s="241">
        <v>44089.416712962964</v>
      </c>
      <c r="E6219" s="240">
        <v>125.1396</v>
      </c>
    </row>
    <row r="6220" spans="1:5" ht="15">
      <c r="A6220" s="241">
        <v>44089.458379629628</v>
      </c>
      <c r="E6220" s="240">
        <v>134.0531</v>
      </c>
    </row>
    <row r="6221" spans="1:5" ht="15">
      <c r="A6221" s="241">
        <v>44089.5000462963</v>
      </c>
      <c r="E6221" s="240">
        <v>146.33250000000001</v>
      </c>
    </row>
    <row r="6222" spans="1:5" ht="15">
      <c r="A6222" s="241">
        <v>44089.541712962964</v>
      </c>
      <c r="E6222" s="240">
        <v>161.03280000000001</v>
      </c>
    </row>
    <row r="6223" spans="1:5" ht="15">
      <c r="A6223" s="241">
        <v>44089.583379629628</v>
      </c>
      <c r="E6223" s="240">
        <v>175.63650000000001</v>
      </c>
    </row>
    <row r="6224" spans="1:5" ht="15">
      <c r="A6224" s="241">
        <v>44089.6250462963</v>
      </c>
      <c r="E6224" s="240">
        <v>190.4323</v>
      </c>
    </row>
    <row r="6225" spans="1:5" ht="15">
      <c r="A6225" s="241">
        <v>44089.666712962964</v>
      </c>
      <c r="E6225" s="240">
        <v>199.0446</v>
      </c>
    </row>
    <row r="6226" spans="1:5" ht="15">
      <c r="A6226" s="241">
        <v>44089.708379629628</v>
      </c>
      <c r="E6226" s="240">
        <v>196.73500000000001</v>
      </c>
    </row>
    <row r="6227" spans="1:5" ht="15">
      <c r="A6227" s="241">
        <v>44089.7500462963</v>
      </c>
      <c r="E6227" s="240">
        <v>187.41659999999999</v>
      </c>
    </row>
    <row r="6228" spans="1:5" ht="15">
      <c r="A6228" s="241">
        <v>44089.791712962964</v>
      </c>
      <c r="E6228" s="240">
        <v>172.04079999999999</v>
      </c>
    </row>
    <row r="6229" spans="1:5" ht="15">
      <c r="A6229" s="241">
        <v>44089.833379629628</v>
      </c>
      <c r="E6229" s="240">
        <v>158.89340000000001</v>
      </c>
    </row>
    <row r="6230" spans="1:5" ht="15">
      <c r="A6230" s="241">
        <v>44089.8750462963</v>
      </c>
      <c r="E6230" s="240">
        <v>145.08709999999999</v>
      </c>
    </row>
    <row r="6231" spans="1:5" ht="15">
      <c r="A6231" s="241">
        <v>44089.916712962964</v>
      </c>
      <c r="E6231" s="240">
        <v>135.46729999999999</v>
      </c>
    </row>
    <row r="6232" spans="1:5" ht="15">
      <c r="A6232" s="241">
        <v>44089.958379629628</v>
      </c>
      <c r="E6232" s="240">
        <v>124.5981</v>
      </c>
    </row>
    <row r="6233" spans="1:5" ht="15">
      <c r="A6233" s="241">
        <v>44090.0000462963</v>
      </c>
      <c r="E6233" s="240">
        <v>110.47150000000001</v>
      </c>
    </row>
    <row r="6234" spans="1:5" ht="15">
      <c r="A6234" s="241">
        <v>44090.041712962964</v>
      </c>
      <c r="E6234" s="240">
        <v>101.3571</v>
      </c>
    </row>
    <row r="6235" spans="1:5" ht="15">
      <c r="A6235" s="241">
        <v>44090.083379629628</v>
      </c>
      <c r="E6235" s="240">
        <v>95.856909999999999</v>
      </c>
    </row>
    <row r="6236" spans="1:5" ht="15">
      <c r="A6236" s="241">
        <v>44090.1250462963</v>
      </c>
      <c r="E6236" s="240">
        <v>90.165300000000002</v>
      </c>
    </row>
    <row r="6237" spans="1:5" ht="15">
      <c r="A6237" s="241">
        <v>44090.166712962964</v>
      </c>
      <c r="E6237" s="240">
        <v>89.869140000000002</v>
      </c>
    </row>
    <row r="6238" spans="1:5" ht="15">
      <c r="A6238" s="241">
        <v>44090.208379629628</v>
      </c>
      <c r="E6238" s="240">
        <v>88.023899999999998</v>
      </c>
    </row>
    <row r="6239" spans="1:5" ht="15">
      <c r="A6239" s="241">
        <v>44090.2500462963</v>
      </c>
      <c r="E6239" s="240">
        <v>94.975229999999996</v>
      </c>
    </row>
    <row r="6240" spans="1:5" ht="15">
      <c r="A6240" s="241">
        <v>44090.291712962964</v>
      </c>
      <c r="E6240" s="240">
        <v>102.05110000000001</v>
      </c>
    </row>
    <row r="6241" spans="1:5" ht="15">
      <c r="A6241" s="241">
        <v>44090.333379629628</v>
      </c>
      <c r="E6241" s="240">
        <v>106.2822</v>
      </c>
    </row>
    <row r="6242" spans="1:5" ht="15">
      <c r="A6242" s="241">
        <v>44090.3750462963</v>
      </c>
      <c r="E6242" s="240">
        <v>117.645</v>
      </c>
    </row>
    <row r="6243" spans="1:5" ht="15">
      <c r="A6243" s="241">
        <v>44090.416712962964</v>
      </c>
      <c r="E6243" s="240">
        <v>128.3186</v>
      </c>
    </row>
    <row r="6244" spans="1:5" ht="15">
      <c r="A6244" s="241">
        <v>44090.458379629628</v>
      </c>
      <c r="E6244" s="240">
        <v>139.34620000000001</v>
      </c>
    </row>
    <row r="6245" spans="1:5" ht="15">
      <c r="A6245" s="241">
        <v>44090.5000462963</v>
      </c>
      <c r="E6245" s="240">
        <v>155.3433</v>
      </c>
    </row>
    <row r="6246" spans="1:5" ht="15">
      <c r="A6246" s="241">
        <v>44090.541712962964</v>
      </c>
      <c r="E6246" s="240">
        <v>173.79589999999999</v>
      </c>
    </row>
    <row r="6247" spans="1:5" ht="15">
      <c r="A6247" s="241">
        <v>44090.583379629628</v>
      </c>
      <c r="E6247" s="240">
        <v>194.5223</v>
      </c>
    </row>
    <row r="6248" spans="1:5" ht="15">
      <c r="A6248" s="241">
        <v>44090.6250462963</v>
      </c>
      <c r="E6248" s="240">
        <v>210.63419999999999</v>
      </c>
    </row>
    <row r="6249" spans="1:5" ht="15">
      <c r="A6249" s="241">
        <v>44090.666712962964</v>
      </c>
      <c r="E6249" s="240">
        <v>219.6703</v>
      </c>
    </row>
    <row r="6250" spans="1:5" ht="15">
      <c r="A6250" s="241">
        <v>44090.708379629628</v>
      </c>
      <c r="E6250" s="240">
        <v>219.76400000000001</v>
      </c>
    </row>
    <row r="6251" spans="1:5" ht="15">
      <c r="A6251" s="241">
        <v>44090.7500462963</v>
      </c>
      <c r="E6251" s="240">
        <v>210.0581</v>
      </c>
    </row>
    <row r="6252" spans="1:5" ht="15">
      <c r="A6252" s="241">
        <v>44090.791712962964</v>
      </c>
      <c r="E6252" s="240">
        <v>190.8535</v>
      </c>
    </row>
    <row r="6253" spans="1:5" ht="15">
      <c r="A6253" s="241">
        <v>44090.833379629628</v>
      </c>
      <c r="E6253" s="240">
        <v>173.64879999999999</v>
      </c>
    </row>
    <row r="6254" spans="1:5" ht="15">
      <c r="A6254" s="241">
        <v>44090.8750462963</v>
      </c>
      <c r="E6254" s="240">
        <v>156.8467</v>
      </c>
    </row>
    <row r="6255" spans="1:5" ht="15">
      <c r="A6255" s="241">
        <v>44090.916712962964</v>
      </c>
      <c r="E6255" s="240">
        <v>143.68950000000001</v>
      </c>
    </row>
    <row r="6256" spans="1:5" ht="15">
      <c r="A6256" s="241">
        <v>44090.958379629628</v>
      </c>
      <c r="E6256" s="240">
        <v>126.9688</v>
      </c>
    </row>
    <row r="6257" spans="1:5" ht="15">
      <c r="A6257" s="241">
        <v>44091.0000462963</v>
      </c>
      <c r="E6257" s="240">
        <v>115.1383</v>
      </c>
    </row>
    <row r="6258" spans="1:5" ht="15">
      <c r="A6258" s="241">
        <v>44091.041712962964</v>
      </c>
      <c r="E6258" s="240">
        <v>103.6978</v>
      </c>
    </row>
    <row r="6259" spans="1:5" ht="15">
      <c r="A6259" s="241">
        <v>44091.083379629628</v>
      </c>
      <c r="E6259" s="240">
        <v>97.858949999999993</v>
      </c>
    </row>
    <row r="6260" spans="1:5" ht="15">
      <c r="A6260" s="241">
        <v>44091.1250462963</v>
      </c>
      <c r="E6260" s="240">
        <v>91.549629999999993</v>
      </c>
    </row>
    <row r="6261" spans="1:5" ht="15">
      <c r="A6261" s="241">
        <v>44091.166712962964</v>
      </c>
      <c r="E6261" s="240">
        <v>90.045820000000006</v>
      </c>
    </row>
    <row r="6262" spans="1:5" ht="15">
      <c r="A6262" s="241">
        <v>44091.208379629628</v>
      </c>
      <c r="E6262" s="240">
        <v>88.203689999999995</v>
      </c>
    </row>
    <row r="6263" spans="1:5" ht="15">
      <c r="A6263" s="241">
        <v>44091.2500462963</v>
      </c>
      <c r="E6263" s="240">
        <v>94.645020000000002</v>
      </c>
    </row>
    <row r="6264" spans="1:5" ht="15">
      <c r="A6264" s="241">
        <v>44091.291712962964</v>
      </c>
      <c r="E6264" s="240">
        <v>103.41930000000001</v>
      </c>
    </row>
    <row r="6265" spans="1:5" ht="15">
      <c r="A6265" s="241">
        <v>44091.333379629628</v>
      </c>
      <c r="E6265" s="240">
        <v>107.379</v>
      </c>
    </row>
    <row r="6266" spans="1:5" ht="15">
      <c r="A6266" s="241">
        <v>44091.3750462963</v>
      </c>
      <c r="E6266" s="240">
        <v>117.9913</v>
      </c>
    </row>
    <row r="6267" spans="1:5" ht="15">
      <c r="A6267" s="241">
        <v>44091.416712962964</v>
      </c>
      <c r="E6267" s="240">
        <v>125.4199</v>
      </c>
    </row>
    <row r="6268" spans="1:5" ht="15">
      <c r="A6268" s="241">
        <v>44091.458379629628</v>
      </c>
      <c r="E6268" s="240">
        <v>134.7842</v>
      </c>
    </row>
    <row r="6269" spans="1:5" ht="15">
      <c r="A6269" s="241">
        <v>44091.5000462963</v>
      </c>
      <c r="E6269" s="240">
        <v>149.29570000000001</v>
      </c>
    </row>
    <row r="6270" spans="1:5" ht="15">
      <c r="A6270" s="241">
        <v>44091.541712962964</v>
      </c>
      <c r="E6270" s="240">
        <v>165.27690000000001</v>
      </c>
    </row>
    <row r="6271" spans="1:5" ht="15">
      <c r="A6271" s="241">
        <v>44091.583379629628</v>
      </c>
      <c r="E6271" s="240">
        <v>180.1086</v>
      </c>
    </row>
    <row r="6272" spans="1:5" ht="15">
      <c r="A6272" s="241">
        <v>44091.6250462963</v>
      </c>
      <c r="E6272" s="240">
        <v>196.1053</v>
      </c>
    </row>
    <row r="6273" spans="1:5" ht="15">
      <c r="A6273" s="241">
        <v>44091.666712962964</v>
      </c>
      <c r="E6273" s="240">
        <v>206.5701</v>
      </c>
    </row>
    <row r="6274" spans="1:5" ht="15">
      <c r="A6274" s="241">
        <v>44091.708379629628</v>
      </c>
      <c r="E6274" s="240">
        <v>206.41659999999999</v>
      </c>
    </row>
    <row r="6275" spans="1:5" ht="15">
      <c r="A6275" s="241">
        <v>44091.7500462963</v>
      </c>
      <c r="E6275" s="240">
        <v>196.08330000000001</v>
      </c>
    </row>
    <row r="6276" spans="1:5" ht="15">
      <c r="A6276" s="241">
        <v>44091.791712962964</v>
      </c>
      <c r="E6276" s="240">
        <v>175.81649999999999</v>
      </c>
    </row>
    <row r="6277" spans="1:5" ht="15">
      <c r="A6277" s="241">
        <v>44091.833379629628</v>
      </c>
      <c r="E6277" s="240">
        <v>161.91810000000001</v>
      </c>
    </row>
    <row r="6278" spans="1:5" ht="15">
      <c r="A6278" s="241">
        <v>44091.8750462963</v>
      </c>
      <c r="E6278" s="240">
        <v>148.52189999999999</v>
      </c>
    </row>
    <row r="6279" spans="1:5" ht="15">
      <c r="A6279" s="241">
        <v>44091.916712962964</v>
      </c>
      <c r="E6279" s="240">
        <v>136.83869999999999</v>
      </c>
    </row>
    <row r="6280" spans="1:5" ht="15">
      <c r="A6280" s="241">
        <v>44091.958379629628</v>
      </c>
      <c r="E6280" s="240">
        <v>124.402</v>
      </c>
    </row>
    <row r="6281" spans="1:5" ht="15">
      <c r="A6281" s="241">
        <v>44092.0000462963</v>
      </c>
      <c r="E6281" s="240">
        <v>111.777</v>
      </c>
    </row>
    <row r="6282" spans="1:5" ht="15">
      <c r="A6282" s="241">
        <v>44092.041712962964</v>
      </c>
      <c r="E6282" s="240">
        <v>103.5553</v>
      </c>
    </row>
    <row r="6283" spans="1:5" ht="15">
      <c r="A6283" s="241">
        <v>44092.083379629628</v>
      </c>
      <c r="E6283" s="240">
        <v>97.027869999999993</v>
      </c>
    </row>
    <row r="6284" spans="1:5" ht="15">
      <c r="A6284" s="241">
        <v>44092.1250462963</v>
      </c>
      <c r="E6284" s="240">
        <v>91.086010000000002</v>
      </c>
    </row>
    <row r="6285" spans="1:5" ht="15">
      <c r="A6285" s="241">
        <v>44092.166712962964</v>
      </c>
      <c r="E6285" s="240">
        <v>91.332890000000006</v>
      </c>
    </row>
    <row r="6286" spans="1:5" ht="15">
      <c r="A6286" s="241">
        <v>44092.208379629628</v>
      </c>
      <c r="E6286" s="240">
        <v>88.548259999999999</v>
      </c>
    </row>
    <row r="6287" spans="1:5" ht="15">
      <c r="A6287" s="241">
        <v>44092.2500462963</v>
      </c>
      <c r="E6287" s="240">
        <v>96.732069999999993</v>
      </c>
    </row>
    <row r="6288" spans="1:5" ht="15">
      <c r="A6288" s="241">
        <v>44092.291712962964</v>
      </c>
      <c r="E6288" s="240">
        <v>103.6426</v>
      </c>
    </row>
    <row r="6289" spans="1:5" ht="15">
      <c r="A6289" s="241">
        <v>44092.333379629628</v>
      </c>
      <c r="E6289" s="240">
        <v>108.22799999999999</v>
      </c>
    </row>
    <row r="6290" spans="1:5" ht="15">
      <c r="A6290" s="241">
        <v>44092.3750462963</v>
      </c>
      <c r="E6290" s="240">
        <v>120.7517</v>
      </c>
    </row>
    <row r="6291" spans="1:5" ht="15">
      <c r="A6291" s="241">
        <v>44092.416712962964</v>
      </c>
      <c r="E6291" s="240">
        <v>134.13900000000001</v>
      </c>
    </row>
    <row r="6292" spans="1:5" ht="15">
      <c r="A6292" s="241">
        <v>44092.458379629628</v>
      </c>
      <c r="E6292" s="240">
        <v>148.1559</v>
      </c>
    </row>
    <row r="6293" spans="1:5" ht="15">
      <c r="A6293" s="241">
        <v>44092.5000462963</v>
      </c>
      <c r="E6293" s="240">
        <v>167.4204</v>
      </c>
    </row>
    <row r="6294" spans="1:5" ht="15">
      <c r="A6294" s="241">
        <v>44092.541712962964</v>
      </c>
      <c r="E6294" s="240">
        <v>185.03129999999999</v>
      </c>
    </row>
    <row r="6295" spans="1:5" ht="15">
      <c r="A6295" s="241">
        <v>44092.583379629628</v>
      </c>
      <c r="E6295" s="240">
        <v>204.17740000000001</v>
      </c>
    </row>
    <row r="6296" spans="1:5" ht="15">
      <c r="A6296" s="241">
        <v>44092.6250462963</v>
      </c>
      <c r="E6296" s="240">
        <v>216.61529999999999</v>
      </c>
    </row>
    <row r="6297" spans="1:5" ht="15">
      <c r="A6297" s="241">
        <v>44092.666712962964</v>
      </c>
      <c r="E6297" s="240">
        <v>221.9599</v>
      </c>
    </row>
    <row r="6298" spans="1:5" ht="15">
      <c r="A6298" s="241">
        <v>44092.708379629628</v>
      </c>
      <c r="E6298" s="240">
        <v>222.93020000000001</v>
      </c>
    </row>
    <row r="6299" spans="1:5" ht="15">
      <c r="A6299" s="241">
        <v>44092.7500462963</v>
      </c>
      <c r="E6299" s="240">
        <v>215.22020000000001</v>
      </c>
    </row>
    <row r="6300" spans="1:5" ht="15">
      <c r="A6300" s="241">
        <v>44092.791712962964</v>
      </c>
      <c r="E6300" s="240">
        <v>193.26240000000001</v>
      </c>
    </row>
    <row r="6301" spans="1:5" ht="15">
      <c r="A6301" s="241">
        <v>44092.833379629628</v>
      </c>
      <c r="E6301" s="240">
        <v>178.33340000000001</v>
      </c>
    </row>
    <row r="6302" spans="1:5" ht="15">
      <c r="A6302" s="241">
        <v>44092.8750462963</v>
      </c>
      <c r="E6302" s="240">
        <v>166.92259999999999</v>
      </c>
    </row>
    <row r="6303" spans="1:5" ht="15">
      <c r="A6303" s="241">
        <v>44092.916712962964</v>
      </c>
      <c r="E6303" s="240">
        <v>156.30359999999999</v>
      </c>
    </row>
    <row r="6304" spans="1:5" ht="15">
      <c r="A6304" s="241">
        <v>44092.958379629628</v>
      </c>
      <c r="E6304" s="240">
        <v>141.84100000000001</v>
      </c>
    </row>
    <row r="6305" spans="1:5" ht="15">
      <c r="A6305" s="241">
        <v>44093.0000462963</v>
      </c>
      <c r="E6305" s="240">
        <v>130.31460000000001</v>
      </c>
    </row>
    <row r="6306" spans="1:5" ht="15">
      <c r="A6306" s="241">
        <v>44093.041712962964</v>
      </c>
      <c r="E6306" s="240">
        <v>119.0651</v>
      </c>
    </row>
    <row r="6307" spans="1:5" ht="15">
      <c r="A6307" s="241">
        <v>44093.083379629628</v>
      </c>
      <c r="E6307" s="240">
        <v>110.47539999999999</v>
      </c>
    </row>
    <row r="6308" spans="1:5" ht="15">
      <c r="A6308" s="241">
        <v>44093.1250462963</v>
      </c>
      <c r="E6308" s="240">
        <v>104.1056</v>
      </c>
    </row>
    <row r="6309" spans="1:5" ht="15">
      <c r="A6309" s="241">
        <v>44093.166712962964</v>
      </c>
      <c r="E6309" s="240">
        <v>98.573849999999993</v>
      </c>
    </row>
    <row r="6310" spans="1:5" ht="15">
      <c r="A6310" s="241">
        <v>44093.208379629628</v>
      </c>
      <c r="E6310" s="240">
        <v>96.549139999999994</v>
      </c>
    </row>
    <row r="6311" spans="1:5" ht="15">
      <c r="A6311" s="241">
        <v>44093.2500462963</v>
      </c>
      <c r="E6311" s="240">
        <v>97.400750000000002</v>
      </c>
    </row>
    <row r="6312" spans="1:5" ht="15">
      <c r="A6312" s="241">
        <v>44093.291712962964</v>
      </c>
      <c r="E6312" s="240">
        <v>99.618849999999995</v>
      </c>
    </row>
    <row r="6313" spans="1:5" ht="15">
      <c r="A6313" s="241">
        <v>44093.333379629628</v>
      </c>
      <c r="E6313" s="240">
        <v>100.71259999999999</v>
      </c>
    </row>
    <row r="6314" spans="1:5" ht="15">
      <c r="A6314" s="241">
        <v>44093.3750462963</v>
      </c>
      <c r="E6314" s="240">
        <v>110.9975</v>
      </c>
    </row>
    <row r="6315" spans="1:5" ht="15">
      <c r="A6315" s="241">
        <v>44093.416712962964</v>
      </c>
      <c r="E6315" s="240">
        <v>122.74590000000001</v>
      </c>
    </row>
    <row r="6316" spans="1:5" ht="15">
      <c r="A6316" s="241">
        <v>44093.458379629628</v>
      </c>
      <c r="E6316" s="240">
        <v>135.45580000000001</v>
      </c>
    </row>
    <row r="6317" spans="1:5" ht="15">
      <c r="A6317" s="241">
        <v>44093.5000462963</v>
      </c>
      <c r="E6317" s="240">
        <v>153.91249999999999</v>
      </c>
    </row>
    <row r="6318" spans="1:5" ht="15">
      <c r="A6318" s="241">
        <v>44093.541712962964</v>
      </c>
      <c r="E6318" s="240">
        <v>166.08670000000001</v>
      </c>
    </row>
    <row r="6319" spans="1:5" ht="15">
      <c r="A6319" s="241">
        <v>44093.583379629628</v>
      </c>
      <c r="E6319" s="240">
        <v>178.88939999999999</v>
      </c>
    </row>
    <row r="6320" spans="1:5" ht="15">
      <c r="A6320" s="241">
        <v>44093.6250462963</v>
      </c>
      <c r="E6320" s="240">
        <v>190.3261</v>
      </c>
    </row>
    <row r="6321" spans="1:5" ht="15">
      <c r="A6321" s="241">
        <v>44093.666712962964</v>
      </c>
      <c r="E6321" s="240">
        <v>190.35679999999999</v>
      </c>
    </row>
    <row r="6322" spans="1:5" ht="15">
      <c r="A6322" s="241">
        <v>44093.708379629628</v>
      </c>
      <c r="E6322" s="240">
        <v>188.98859999999999</v>
      </c>
    </row>
    <row r="6323" spans="1:5" ht="15">
      <c r="A6323" s="241">
        <v>44093.7500462963</v>
      </c>
      <c r="E6323" s="240">
        <v>178.5917</v>
      </c>
    </row>
    <row r="6324" spans="1:5" ht="15">
      <c r="A6324" s="241">
        <v>44093.791712962964</v>
      </c>
      <c r="E6324" s="240">
        <v>167.3494</v>
      </c>
    </row>
    <row r="6325" spans="1:5" ht="15">
      <c r="A6325" s="241">
        <v>44093.833379629628</v>
      </c>
      <c r="E6325" s="240">
        <v>151.89109999999999</v>
      </c>
    </row>
    <row r="6326" spans="1:5" ht="15">
      <c r="A6326" s="241">
        <v>44093.8750462963</v>
      </c>
      <c r="E6326" s="240">
        <v>141.6123</v>
      </c>
    </row>
    <row r="6327" spans="1:5" ht="15">
      <c r="A6327" s="241">
        <v>44093.916712962964</v>
      </c>
      <c r="E6327" s="240">
        <v>132.08789999999999</v>
      </c>
    </row>
    <row r="6328" spans="1:5" ht="15">
      <c r="A6328" s="241">
        <v>44093.958379629628</v>
      </c>
      <c r="E6328" s="240">
        <v>118.2779</v>
      </c>
    </row>
    <row r="6329" spans="1:5" ht="15">
      <c r="A6329" s="241">
        <v>44094.0000462963</v>
      </c>
      <c r="E6329" s="240">
        <v>110.9986</v>
      </c>
    </row>
    <row r="6330" spans="1:5" ht="15">
      <c r="A6330" s="241">
        <v>44094.041712962964</v>
      </c>
      <c r="E6330" s="240">
        <v>100.6584</v>
      </c>
    </row>
    <row r="6331" spans="1:5" ht="15">
      <c r="A6331" s="241">
        <v>44094.083379629628</v>
      </c>
      <c r="E6331" s="240">
        <v>95.568780000000004</v>
      </c>
    </row>
    <row r="6332" spans="1:5" ht="15">
      <c r="A6332" s="241">
        <v>44094.1250462963</v>
      </c>
      <c r="E6332" s="240">
        <v>91.19941</v>
      </c>
    </row>
    <row r="6333" spans="1:5" ht="15">
      <c r="A6333" s="241">
        <v>44094.166712962964</v>
      </c>
      <c r="E6333" s="240">
        <v>87.766210000000001</v>
      </c>
    </row>
    <row r="6334" spans="1:5" ht="15">
      <c r="A6334" s="241">
        <v>44094.208379629628</v>
      </c>
      <c r="E6334" s="240">
        <v>85.864339999999999</v>
      </c>
    </row>
    <row r="6335" spans="1:5" ht="15">
      <c r="A6335" s="241">
        <v>44094.2500462963</v>
      </c>
      <c r="E6335" s="240">
        <v>88.559529999999995</v>
      </c>
    </row>
    <row r="6336" spans="1:5" ht="15">
      <c r="A6336" s="241">
        <v>44094.291712962964</v>
      </c>
      <c r="E6336" s="240">
        <v>87.800899999999999</v>
      </c>
    </row>
    <row r="6337" spans="1:5" ht="15">
      <c r="A6337" s="241">
        <v>44094.333379629628</v>
      </c>
      <c r="E6337" s="240">
        <v>87.481210000000004</v>
      </c>
    </row>
    <row r="6338" spans="1:5" ht="15">
      <c r="A6338" s="241">
        <v>44094.3750462963</v>
      </c>
      <c r="E6338" s="240">
        <v>92.095500000000001</v>
      </c>
    </row>
    <row r="6339" spans="1:5" ht="15">
      <c r="A6339" s="241">
        <v>44094.416712962964</v>
      </c>
      <c r="E6339" s="240">
        <v>102.1078</v>
      </c>
    </row>
    <row r="6340" spans="1:5" ht="15">
      <c r="A6340" s="241">
        <v>44094.458379629628</v>
      </c>
      <c r="E6340" s="240">
        <v>110.6969</v>
      </c>
    </row>
    <row r="6341" spans="1:5" ht="15">
      <c r="A6341" s="241">
        <v>44094.5000462963</v>
      </c>
      <c r="E6341" s="240">
        <v>121.77630000000001</v>
      </c>
    </row>
    <row r="6342" spans="1:5" ht="15">
      <c r="A6342" s="241">
        <v>44094.541712962964</v>
      </c>
      <c r="E6342" s="240">
        <v>131.70099999999999</v>
      </c>
    </row>
    <row r="6343" spans="1:5" ht="15">
      <c r="A6343" s="241">
        <v>44094.583379629628</v>
      </c>
      <c r="E6343" s="240">
        <v>145.69409999999999</v>
      </c>
    </row>
    <row r="6344" spans="1:5" ht="15">
      <c r="A6344" s="241">
        <v>44094.6250462963</v>
      </c>
      <c r="E6344" s="240">
        <v>156.6617</v>
      </c>
    </row>
    <row r="6345" spans="1:5" ht="15">
      <c r="A6345" s="241">
        <v>44094.666712962964</v>
      </c>
      <c r="E6345" s="240">
        <v>162.6952</v>
      </c>
    </row>
    <row r="6346" spans="1:5" ht="15">
      <c r="A6346" s="241">
        <v>44094.708379629628</v>
      </c>
      <c r="E6346" s="240">
        <v>164.60570000000001</v>
      </c>
    </row>
    <row r="6347" spans="1:5" ht="15">
      <c r="A6347" s="241">
        <v>44094.7500462963</v>
      </c>
      <c r="E6347" s="240">
        <v>163.8954</v>
      </c>
    </row>
    <row r="6348" spans="1:5" ht="15">
      <c r="A6348" s="241">
        <v>44094.791712962964</v>
      </c>
      <c r="E6348" s="240">
        <v>152.5335</v>
      </c>
    </row>
    <row r="6349" spans="1:5" ht="15">
      <c r="A6349" s="241">
        <v>44094.833379629628</v>
      </c>
      <c r="E6349" s="240">
        <v>143.471</v>
      </c>
    </row>
    <row r="6350" spans="1:5" ht="15">
      <c r="A6350" s="241">
        <v>44094.8750462963</v>
      </c>
      <c r="E6350" s="240">
        <v>136.3905</v>
      </c>
    </row>
    <row r="6351" spans="1:5" ht="15">
      <c r="A6351" s="241">
        <v>44094.916712962964</v>
      </c>
      <c r="E6351" s="240">
        <v>126.9284</v>
      </c>
    </row>
    <row r="6352" spans="1:5" ht="15">
      <c r="A6352" s="241">
        <v>44094.958379629628</v>
      </c>
      <c r="E6352" s="240">
        <v>116.8079</v>
      </c>
    </row>
    <row r="6353" spans="1:5" ht="15">
      <c r="A6353" s="241">
        <v>44095.0000462963</v>
      </c>
      <c r="E6353" s="240">
        <v>106.96040000000001</v>
      </c>
    </row>
    <row r="6354" spans="1:5" ht="15">
      <c r="A6354" s="241">
        <v>44095.041712962964</v>
      </c>
      <c r="E6354" s="240">
        <v>100.8386</v>
      </c>
    </row>
    <row r="6355" spans="1:5" ht="15">
      <c r="A6355" s="241">
        <v>44095.083379629628</v>
      </c>
      <c r="E6355" s="240">
        <v>95.241050000000001</v>
      </c>
    </row>
    <row r="6356" spans="1:5" ht="15">
      <c r="A6356" s="241">
        <v>44095.1250462963</v>
      </c>
      <c r="E6356" s="240">
        <v>89.676360000000003</v>
      </c>
    </row>
    <row r="6357" spans="1:5" ht="15">
      <c r="A6357" s="241">
        <v>44095.166712962964</v>
      </c>
      <c r="E6357" s="240">
        <v>89.49051</v>
      </c>
    </row>
    <row r="6358" spans="1:5" ht="15">
      <c r="A6358" s="241">
        <v>44095.208379629628</v>
      </c>
      <c r="E6358" s="240">
        <v>93.303030000000007</v>
      </c>
    </row>
    <row r="6359" spans="1:5" ht="15">
      <c r="A6359" s="241">
        <v>44095.2500462963</v>
      </c>
      <c r="E6359" s="240">
        <v>98.990039999999993</v>
      </c>
    </row>
    <row r="6360" spans="1:5" ht="15">
      <c r="A6360" s="241">
        <v>44095.291712962964</v>
      </c>
      <c r="E6360" s="240">
        <v>110.36190000000001</v>
      </c>
    </row>
    <row r="6361" spans="1:5" ht="15">
      <c r="A6361" s="241">
        <v>44095.333379629628</v>
      </c>
      <c r="E6361" s="240">
        <v>111.3647</v>
      </c>
    </row>
    <row r="6362" spans="1:5" ht="15">
      <c r="A6362" s="241">
        <v>44095.3750462963</v>
      </c>
      <c r="E6362" s="240">
        <v>123.1527</v>
      </c>
    </row>
    <row r="6363" spans="1:5" ht="15">
      <c r="A6363" s="241">
        <v>44095.416712962964</v>
      </c>
      <c r="E6363" s="240">
        <v>134.7938</v>
      </c>
    </row>
    <row r="6364" spans="1:5" ht="15">
      <c r="A6364" s="241">
        <v>44095.458379629628</v>
      </c>
      <c r="E6364" s="240">
        <v>143.12610000000001</v>
      </c>
    </row>
    <row r="6365" spans="1:5" ht="15">
      <c r="A6365" s="241">
        <v>44095.5000462963</v>
      </c>
      <c r="E6365" s="240">
        <v>153.7517</v>
      </c>
    </row>
    <row r="6366" spans="1:5" ht="15">
      <c r="A6366" s="241">
        <v>44095.541712962964</v>
      </c>
      <c r="E6366" s="240">
        <v>163.95820000000001</v>
      </c>
    </row>
    <row r="6367" spans="1:5" ht="15">
      <c r="A6367" s="241">
        <v>44095.583379629628</v>
      </c>
      <c r="E6367" s="240">
        <v>177.4683</v>
      </c>
    </row>
    <row r="6368" spans="1:5" ht="15">
      <c r="A6368" s="241">
        <v>44095.6250462963</v>
      </c>
      <c r="E6368" s="240">
        <v>187.72470000000001</v>
      </c>
    </row>
    <row r="6369" spans="1:5" ht="15">
      <c r="A6369" s="241">
        <v>44095.666712962964</v>
      </c>
      <c r="E6369" s="240">
        <v>193.29089999999999</v>
      </c>
    </row>
    <row r="6370" spans="1:5" ht="15">
      <c r="A6370" s="241">
        <v>44095.708379629628</v>
      </c>
      <c r="E6370" s="240">
        <v>193.8931</v>
      </c>
    </row>
    <row r="6371" spans="1:5" ht="15">
      <c r="A6371" s="241">
        <v>44095.7500462963</v>
      </c>
      <c r="E6371" s="240">
        <v>182.7122</v>
      </c>
    </row>
    <row r="6372" spans="1:5" ht="15">
      <c r="A6372" s="241">
        <v>44095.791712962964</v>
      </c>
      <c r="E6372" s="240">
        <v>160.00059999999999</v>
      </c>
    </row>
    <row r="6373" spans="1:5" ht="15">
      <c r="A6373" s="241">
        <v>44095.833379629628</v>
      </c>
      <c r="E6373" s="240">
        <v>151.59700000000001</v>
      </c>
    </row>
    <row r="6374" spans="1:5" ht="15">
      <c r="A6374" s="241">
        <v>44095.8750462963</v>
      </c>
      <c r="E6374" s="240">
        <v>138.0617</v>
      </c>
    </row>
    <row r="6375" spans="1:5" ht="15">
      <c r="A6375" s="241">
        <v>44095.916712962964</v>
      </c>
      <c r="E6375" s="240">
        <v>129.8107</v>
      </c>
    </row>
    <row r="6376" spans="1:5" ht="15">
      <c r="A6376" s="241">
        <v>44095.958379629628</v>
      </c>
      <c r="E6376" s="240">
        <v>118.55710000000001</v>
      </c>
    </row>
    <row r="6377" spans="1:5" ht="15">
      <c r="A6377" s="241">
        <v>44096.0000462963</v>
      </c>
      <c r="E6377" s="240">
        <v>108.7398</v>
      </c>
    </row>
    <row r="6378" spans="1:5" ht="15">
      <c r="A6378" s="241">
        <v>44096.041712962964</v>
      </c>
      <c r="E6378" s="240">
        <v>101.0909</v>
      </c>
    </row>
    <row r="6379" spans="1:5" ht="15">
      <c r="A6379" s="241">
        <v>44096.083379629628</v>
      </c>
      <c r="E6379" s="240">
        <v>95.120540000000005</v>
      </c>
    </row>
    <row r="6380" spans="1:5" ht="15">
      <c r="A6380" s="241">
        <v>44096.1250462963</v>
      </c>
      <c r="E6380" s="240">
        <v>91.14152</v>
      </c>
    </row>
    <row r="6381" spans="1:5" ht="15">
      <c r="A6381" s="241">
        <v>44096.166712962964</v>
      </c>
      <c r="E6381" s="240">
        <v>87.74306</v>
      </c>
    </row>
    <row r="6382" spans="1:5" ht="15">
      <c r="A6382" s="241">
        <v>44096.208379629628</v>
      </c>
      <c r="E6382" s="240">
        <v>91.124170000000007</v>
      </c>
    </row>
    <row r="6383" spans="1:5" ht="15">
      <c r="A6383" s="241">
        <v>44096.2500462963</v>
      </c>
      <c r="E6383" s="240">
        <v>97.005589999999998</v>
      </c>
    </row>
    <row r="6384" spans="1:5" ht="15">
      <c r="A6384" s="241">
        <v>44096.291712962964</v>
      </c>
      <c r="E6384" s="240">
        <v>102.9751</v>
      </c>
    </row>
    <row r="6385" spans="1:5" ht="15">
      <c r="A6385" s="241">
        <v>44096.333379629628</v>
      </c>
      <c r="E6385" s="240">
        <v>107.86750000000001</v>
      </c>
    </row>
    <row r="6386" spans="1:5" ht="15">
      <c r="A6386" s="241">
        <v>44096.3750462963</v>
      </c>
      <c r="E6386" s="240">
        <v>118.56189999999999</v>
      </c>
    </row>
    <row r="6387" spans="1:5" ht="15">
      <c r="A6387" s="241">
        <v>44096.416712962964</v>
      </c>
      <c r="E6387" s="240">
        <v>127.77719999999999</v>
      </c>
    </row>
    <row r="6388" spans="1:5" ht="15">
      <c r="A6388" s="241">
        <v>44096.458379629628</v>
      </c>
      <c r="E6388" s="240">
        <v>136.9246</v>
      </c>
    </row>
    <row r="6389" spans="1:5" ht="15">
      <c r="A6389" s="241">
        <v>44096.5000462963</v>
      </c>
      <c r="E6389" s="240">
        <v>149.27969999999999</v>
      </c>
    </row>
    <row r="6390" spans="1:5" ht="15">
      <c r="A6390" s="241">
        <v>44096.541712962964</v>
      </c>
      <c r="E6390" s="240">
        <v>159.6241</v>
      </c>
    </row>
    <row r="6391" spans="1:5" ht="15">
      <c r="A6391" s="241">
        <v>44096.583379629628</v>
      </c>
      <c r="E6391" s="240">
        <v>175.0384</v>
      </c>
    </row>
    <row r="6392" spans="1:5" ht="15">
      <c r="A6392" s="241">
        <v>44096.6250462963</v>
      </c>
      <c r="E6392" s="240">
        <v>184.51159999999999</v>
      </c>
    </row>
    <row r="6393" spans="1:5" ht="15">
      <c r="A6393" s="241">
        <v>44096.666712962964</v>
      </c>
      <c r="E6393" s="240">
        <v>189.08920000000001</v>
      </c>
    </row>
    <row r="6394" spans="1:5" ht="15">
      <c r="A6394" s="241">
        <v>44096.708379629628</v>
      </c>
      <c r="E6394" s="240">
        <v>188.6574</v>
      </c>
    </row>
    <row r="6395" spans="1:5" ht="15">
      <c r="A6395" s="241">
        <v>44096.7500462963</v>
      </c>
      <c r="E6395" s="240">
        <v>179.0163</v>
      </c>
    </row>
    <row r="6396" spans="1:5" ht="15">
      <c r="A6396" s="241">
        <v>44096.791712962964</v>
      </c>
      <c r="E6396" s="240">
        <v>161.81659999999999</v>
      </c>
    </row>
    <row r="6397" spans="1:5" ht="15">
      <c r="A6397" s="241">
        <v>44096.833379629628</v>
      </c>
      <c r="E6397" s="240">
        <v>150.66849999999999</v>
      </c>
    </row>
    <row r="6398" spans="1:5" ht="15">
      <c r="A6398" s="241">
        <v>44096.8750462963</v>
      </c>
      <c r="E6398" s="240">
        <v>140.33459999999999</v>
      </c>
    </row>
    <row r="6399" spans="1:5" ht="15">
      <c r="A6399" s="241">
        <v>44096.916712962964</v>
      </c>
      <c r="E6399" s="240">
        <v>130.715</v>
      </c>
    </row>
    <row r="6400" spans="1:5" ht="15">
      <c r="A6400" s="241">
        <v>44096.958379629628</v>
      </c>
      <c r="E6400" s="240">
        <v>118.931</v>
      </c>
    </row>
    <row r="6401" spans="1:5" ht="15">
      <c r="A6401" s="241">
        <v>44097.0000462963</v>
      </c>
      <c r="E6401" s="240">
        <v>107.4629</v>
      </c>
    </row>
    <row r="6402" spans="1:5" ht="15">
      <c r="A6402" s="241">
        <v>44097.041712962964</v>
      </c>
      <c r="E6402" s="240">
        <v>101.7161</v>
      </c>
    </row>
    <row r="6403" spans="1:5" ht="15">
      <c r="A6403" s="241">
        <v>44097.083379629628</v>
      </c>
      <c r="E6403" s="240">
        <v>92.280789999999996</v>
      </c>
    </row>
    <row r="6404" spans="1:5" ht="15">
      <c r="A6404" s="241">
        <v>44097.1250462963</v>
      </c>
      <c r="E6404" s="240">
        <v>90.937830000000005</v>
      </c>
    </row>
    <row r="6405" spans="1:5" ht="15">
      <c r="A6405" s="241">
        <v>44097.166712962964</v>
      </c>
      <c r="E6405" s="240">
        <v>89.157439999999994</v>
      </c>
    </row>
    <row r="6406" spans="1:5" ht="15">
      <c r="A6406" s="241">
        <v>44097.208379629628</v>
      </c>
      <c r="E6406" s="240">
        <v>87.720650000000006</v>
      </c>
    </row>
    <row r="6407" spans="1:5" ht="15">
      <c r="A6407" s="241">
        <v>44097.2500462963</v>
      </c>
      <c r="E6407" s="240">
        <v>92.729879999999994</v>
      </c>
    </row>
    <row r="6408" spans="1:5" ht="15">
      <c r="A6408" s="241">
        <v>44097.291712962964</v>
      </c>
      <c r="E6408" s="240">
        <v>102.9974</v>
      </c>
    </row>
    <row r="6409" spans="1:5" ht="15">
      <c r="A6409" s="241">
        <v>44097.333379629628</v>
      </c>
      <c r="E6409" s="240">
        <v>107.7426</v>
      </c>
    </row>
    <row r="6410" spans="1:5" ht="15">
      <c r="A6410" s="241">
        <v>44097.3750462963</v>
      </c>
      <c r="E6410" s="240">
        <v>118.95310000000001</v>
      </c>
    </row>
    <row r="6411" spans="1:5" ht="15">
      <c r="A6411" s="241">
        <v>44097.416712962964</v>
      </c>
      <c r="E6411" s="240">
        <v>129.83519999999999</v>
      </c>
    </row>
    <row r="6412" spans="1:5" ht="15">
      <c r="A6412" s="241">
        <v>44097.458379629628</v>
      </c>
      <c r="E6412" s="240">
        <v>137.9855</v>
      </c>
    </row>
    <row r="6413" spans="1:5" ht="15">
      <c r="A6413" s="241">
        <v>44097.5000462963</v>
      </c>
      <c r="E6413" s="240">
        <v>149.81319999999999</v>
      </c>
    </row>
    <row r="6414" spans="1:5" ht="15">
      <c r="A6414" s="241">
        <v>44097.541712962964</v>
      </c>
      <c r="E6414" s="240">
        <v>162.6549</v>
      </c>
    </row>
    <row r="6415" spans="1:5" ht="15">
      <c r="A6415" s="241">
        <v>44097.583379629628</v>
      </c>
      <c r="E6415" s="240">
        <v>178.80179999999999</v>
      </c>
    </row>
    <row r="6416" spans="1:5" ht="15">
      <c r="A6416" s="241">
        <v>44097.6250462963</v>
      </c>
      <c r="E6416" s="240">
        <v>193.02539999999999</v>
      </c>
    </row>
    <row r="6417" spans="1:5" ht="15">
      <c r="A6417" s="241">
        <v>44097.666712962964</v>
      </c>
      <c r="E6417" s="240">
        <v>196.952</v>
      </c>
    </row>
    <row r="6418" spans="1:5" ht="15">
      <c r="A6418" s="241">
        <v>44097.708379629628</v>
      </c>
      <c r="E6418" s="240">
        <v>195.3047</v>
      </c>
    </row>
    <row r="6419" spans="1:5" ht="15">
      <c r="A6419" s="241">
        <v>44097.7500462963</v>
      </c>
      <c r="E6419" s="240">
        <v>184.291</v>
      </c>
    </row>
    <row r="6420" spans="1:5" ht="15">
      <c r="A6420" s="241">
        <v>44097.791712962964</v>
      </c>
      <c r="E6420" s="240">
        <v>167.48419999999999</v>
      </c>
    </row>
    <row r="6421" spans="1:5" ht="15">
      <c r="A6421" s="241">
        <v>44097.833379629628</v>
      </c>
      <c r="E6421" s="240">
        <v>156.7988</v>
      </c>
    </row>
    <row r="6422" spans="1:5" ht="15">
      <c r="A6422" s="241">
        <v>44097.8750462963</v>
      </c>
      <c r="E6422" s="240">
        <v>141.23339999999999</v>
      </c>
    </row>
    <row r="6423" spans="1:5" ht="15">
      <c r="A6423" s="241">
        <v>44097.916712962964</v>
      </c>
      <c r="E6423" s="240">
        <v>134.44390000000001</v>
      </c>
    </row>
    <row r="6424" spans="1:5" ht="15">
      <c r="A6424" s="241">
        <v>44097.958379629628</v>
      </c>
      <c r="E6424" s="240">
        <v>121.9825</v>
      </c>
    </row>
    <row r="6425" spans="1:5" ht="15">
      <c r="A6425" s="241">
        <v>44098.0000462963</v>
      </c>
      <c r="E6425" s="240">
        <v>111.1446</v>
      </c>
    </row>
    <row r="6426" spans="1:5" ht="15">
      <c r="A6426" s="241">
        <v>44098.041712962964</v>
      </c>
      <c r="E6426" s="240">
        <v>103.5265</v>
      </c>
    </row>
    <row r="6427" spans="1:5" ht="15">
      <c r="A6427" s="241">
        <v>44098.083379629628</v>
      </c>
      <c r="E6427" s="240">
        <v>94.088489999999993</v>
      </c>
    </row>
    <row r="6428" spans="1:5" ht="15">
      <c r="A6428" s="241">
        <v>44098.1250462963</v>
      </c>
      <c r="E6428" s="240">
        <v>90.981260000000006</v>
      </c>
    </row>
    <row r="6429" spans="1:5" ht="15">
      <c r="A6429" s="241">
        <v>44098.166712962964</v>
      </c>
      <c r="E6429" s="240">
        <v>88.550039999999996</v>
      </c>
    </row>
    <row r="6430" spans="1:5" ht="15">
      <c r="A6430" s="241">
        <v>44098.208379629628</v>
      </c>
      <c r="E6430" s="240">
        <v>90.123239999999996</v>
      </c>
    </row>
    <row r="6431" spans="1:5" ht="15">
      <c r="A6431" s="241">
        <v>44098.2500462963</v>
      </c>
      <c r="E6431" s="240">
        <v>92.811449999999994</v>
      </c>
    </row>
    <row r="6432" spans="1:5" ht="15">
      <c r="A6432" s="241">
        <v>44098.291712962964</v>
      </c>
      <c r="E6432" s="240">
        <v>103.26300000000001</v>
      </c>
    </row>
    <row r="6433" spans="1:5" ht="15">
      <c r="A6433" s="241">
        <v>44098.333379629628</v>
      </c>
      <c r="E6433" s="240">
        <v>107.9785</v>
      </c>
    </row>
    <row r="6434" spans="1:5" ht="15">
      <c r="A6434" s="241">
        <v>44098.3750462963</v>
      </c>
      <c r="E6434" s="240">
        <v>119.5621</v>
      </c>
    </row>
    <row r="6435" spans="1:5" ht="15">
      <c r="A6435" s="241">
        <v>44098.416712962964</v>
      </c>
      <c r="E6435" s="240">
        <v>127.032</v>
      </c>
    </row>
    <row r="6436" spans="1:5" ht="15">
      <c r="A6436" s="241">
        <v>44098.458379629628</v>
      </c>
      <c r="E6436" s="240">
        <v>140.77449999999999</v>
      </c>
    </row>
    <row r="6437" spans="1:5" ht="15">
      <c r="A6437" s="241">
        <v>44098.5000462963</v>
      </c>
      <c r="E6437" s="240">
        <v>153.2433</v>
      </c>
    </row>
    <row r="6438" spans="1:5" ht="15">
      <c r="A6438" s="241">
        <v>44098.541712962964</v>
      </c>
      <c r="E6438" s="240">
        <v>166.03739999999999</v>
      </c>
    </row>
    <row r="6439" spans="1:5" ht="15">
      <c r="A6439" s="241">
        <v>44098.583379629628</v>
      </c>
      <c r="E6439" s="240">
        <v>181.10409999999999</v>
      </c>
    </row>
    <row r="6440" spans="1:5" ht="15">
      <c r="A6440" s="241">
        <v>44098.6250462963</v>
      </c>
      <c r="E6440" s="240">
        <v>196.19149999999999</v>
      </c>
    </row>
    <row r="6441" spans="1:5" ht="15">
      <c r="A6441" s="241">
        <v>44098.666712962964</v>
      </c>
      <c r="E6441" s="240">
        <v>203.0949</v>
      </c>
    </row>
    <row r="6442" spans="1:5" ht="15">
      <c r="A6442" s="241">
        <v>44098.708379629628</v>
      </c>
      <c r="E6442" s="240">
        <v>196.22219999999999</v>
      </c>
    </row>
    <row r="6443" spans="1:5" ht="15">
      <c r="A6443" s="241">
        <v>44098.7500462963</v>
      </c>
      <c r="E6443" s="240">
        <v>188.5446</v>
      </c>
    </row>
    <row r="6444" spans="1:5" ht="15">
      <c r="A6444" s="241">
        <v>44098.791712962964</v>
      </c>
      <c r="E6444" s="240">
        <v>170.18289999999999</v>
      </c>
    </row>
    <row r="6445" spans="1:5" ht="15">
      <c r="A6445" s="241">
        <v>44098.833379629628</v>
      </c>
      <c r="E6445" s="240">
        <v>156.8468</v>
      </c>
    </row>
    <row r="6446" spans="1:5" ht="15">
      <c r="A6446" s="241">
        <v>44098.8750462963</v>
      </c>
      <c r="E6446" s="240">
        <v>145.66290000000001</v>
      </c>
    </row>
    <row r="6447" spans="1:5" ht="15">
      <c r="A6447" s="241">
        <v>44098.916712962964</v>
      </c>
      <c r="E6447" s="240">
        <v>134.00919999999999</v>
      </c>
    </row>
    <row r="6448" spans="1:5" ht="15">
      <c r="A6448" s="241">
        <v>44098.958379629628</v>
      </c>
      <c r="E6448" s="240">
        <v>123.045</v>
      </c>
    </row>
    <row r="6449" spans="1:5" ht="15">
      <c r="A6449" s="241">
        <v>44099.0000462963</v>
      </c>
      <c r="E6449" s="240">
        <v>111.82850000000001</v>
      </c>
    </row>
    <row r="6450" spans="1:5" ht="15">
      <c r="A6450" s="241">
        <v>44099.041712962964</v>
      </c>
      <c r="E6450" s="240">
        <v>103.4873</v>
      </c>
    </row>
    <row r="6451" spans="1:5" ht="15">
      <c r="A6451" s="241">
        <v>44099.083379629628</v>
      </c>
      <c r="E6451" s="240">
        <v>95.179990000000004</v>
      </c>
    </row>
    <row r="6452" spans="1:5" ht="15">
      <c r="A6452" s="241">
        <v>44099.1250462963</v>
      </c>
      <c r="E6452" s="240">
        <v>91.787289999999999</v>
      </c>
    </row>
    <row r="6453" spans="1:5" ht="15">
      <c r="A6453" s="241">
        <v>44099.166712962964</v>
      </c>
      <c r="E6453" s="240">
        <v>90.175110000000004</v>
      </c>
    </row>
    <row r="6454" spans="1:5" ht="15">
      <c r="A6454" s="241">
        <v>44099.208379629628</v>
      </c>
      <c r="E6454" s="240">
        <v>88.015640000000005</v>
      </c>
    </row>
    <row r="6455" spans="1:5" ht="15">
      <c r="A6455" s="241">
        <v>44099.2500462963</v>
      </c>
      <c r="E6455" s="240">
        <v>94.991399999999999</v>
      </c>
    </row>
    <row r="6456" spans="1:5" ht="15">
      <c r="A6456" s="241">
        <v>44099.291712962964</v>
      </c>
      <c r="E6456" s="240">
        <v>103.1414</v>
      </c>
    </row>
    <row r="6457" spans="1:5" ht="15">
      <c r="A6457" s="241">
        <v>44099.333379629628</v>
      </c>
      <c r="E6457" s="240">
        <v>108.5027</v>
      </c>
    </row>
    <row r="6458" spans="1:5" ht="15">
      <c r="A6458" s="241">
        <v>44099.3750462963</v>
      </c>
      <c r="E6458" s="240">
        <v>115.9629</v>
      </c>
    </row>
    <row r="6459" spans="1:5" ht="15">
      <c r="A6459" s="241">
        <v>44099.416712962964</v>
      </c>
      <c r="E6459" s="240">
        <v>127.1628</v>
      </c>
    </row>
    <row r="6460" spans="1:5" ht="15">
      <c r="A6460" s="241">
        <v>44099.458379629628</v>
      </c>
      <c r="E6460" s="240">
        <v>136.1216</v>
      </c>
    </row>
    <row r="6461" spans="1:5" ht="15">
      <c r="A6461" s="241">
        <v>44099.5000462963</v>
      </c>
      <c r="E6461" s="240">
        <v>148.43870000000001</v>
      </c>
    </row>
    <row r="6462" spans="1:5" ht="15">
      <c r="A6462" s="241">
        <v>44099.541712962964</v>
      </c>
      <c r="E6462" s="240">
        <v>159.82939999999999</v>
      </c>
    </row>
    <row r="6463" spans="1:5" ht="15">
      <c r="A6463" s="241">
        <v>44099.583379629628</v>
      </c>
      <c r="E6463" s="240">
        <v>170.29</v>
      </c>
    </row>
    <row r="6464" spans="1:5" ht="15">
      <c r="A6464" s="241">
        <v>44099.6250462963</v>
      </c>
      <c r="E6464" s="240">
        <v>182.8621</v>
      </c>
    </row>
    <row r="6465" spans="1:5" ht="15">
      <c r="A6465" s="241">
        <v>44099.666712962964</v>
      </c>
      <c r="E6465" s="240">
        <v>183.87100000000001</v>
      </c>
    </row>
    <row r="6466" spans="1:5" ht="15">
      <c r="A6466" s="241">
        <v>44099.708379629628</v>
      </c>
      <c r="E6466" s="240">
        <v>182.74789999999999</v>
      </c>
    </row>
    <row r="6467" spans="1:5" ht="15">
      <c r="A6467" s="241">
        <v>44099.7500462963</v>
      </c>
      <c r="E6467" s="240">
        <v>172.8888</v>
      </c>
    </row>
    <row r="6468" spans="1:5" ht="15">
      <c r="A6468" s="241">
        <v>44099.791712962964</v>
      </c>
      <c r="E6468" s="240">
        <v>156.99090000000001</v>
      </c>
    </row>
    <row r="6469" spans="1:5" ht="15">
      <c r="A6469" s="241">
        <v>44099.833379629628</v>
      </c>
      <c r="E6469" s="240">
        <v>145.99199999999999</v>
      </c>
    </row>
    <row r="6470" spans="1:5" ht="15">
      <c r="A6470" s="241">
        <v>44099.8750462963</v>
      </c>
      <c r="E6470" s="240">
        <v>137.54920000000001</v>
      </c>
    </row>
    <row r="6471" spans="1:5" ht="15">
      <c r="A6471" s="241">
        <v>44099.916712962964</v>
      </c>
      <c r="E6471" s="240">
        <v>129.29580000000001</v>
      </c>
    </row>
    <row r="6472" spans="1:5" ht="15">
      <c r="A6472" s="241">
        <v>44099.958379629628</v>
      </c>
      <c r="E6472" s="240">
        <v>118.9169</v>
      </c>
    </row>
    <row r="6473" spans="1:5" ht="15">
      <c r="A6473" s="241">
        <v>44100.0000462963</v>
      </c>
      <c r="E6473" s="240">
        <v>109.07250000000001</v>
      </c>
    </row>
    <row r="6474" spans="1:5" ht="15">
      <c r="A6474" s="241">
        <v>44100.041712962964</v>
      </c>
      <c r="E6474" s="240">
        <v>101.5808</v>
      </c>
    </row>
    <row r="6475" spans="1:5" ht="15">
      <c r="A6475" s="241">
        <v>44100.083379629628</v>
      </c>
      <c r="E6475" s="240">
        <v>94.755970000000005</v>
      </c>
    </row>
    <row r="6476" spans="1:5" ht="15">
      <c r="A6476" s="241">
        <v>44100.1250462963</v>
      </c>
      <c r="E6476" s="240">
        <v>90.739850000000004</v>
      </c>
    </row>
    <row r="6477" spans="1:5" ht="15">
      <c r="A6477" s="241">
        <v>44100.166712962964</v>
      </c>
      <c r="E6477" s="240">
        <v>89.173019999999994</v>
      </c>
    </row>
    <row r="6478" spans="1:5" ht="15">
      <c r="A6478" s="241">
        <v>44100.208379629628</v>
      </c>
      <c r="E6478" s="240">
        <v>86.286199999999994</v>
      </c>
    </row>
    <row r="6479" spans="1:5" ht="15">
      <c r="A6479" s="241">
        <v>44100.2500462963</v>
      </c>
      <c r="E6479" s="240">
        <v>91.876329999999996</v>
      </c>
    </row>
    <row r="6480" spans="1:5" ht="15">
      <c r="A6480" s="241">
        <v>44100.291712962964</v>
      </c>
      <c r="E6480" s="240">
        <v>96.002489999999995</v>
      </c>
    </row>
    <row r="6481" spans="1:5" ht="15">
      <c r="A6481" s="241">
        <v>44100.333379629628</v>
      </c>
      <c r="E6481" s="240">
        <v>96.453609999999998</v>
      </c>
    </row>
    <row r="6482" spans="1:5" ht="15">
      <c r="A6482" s="241">
        <v>44100.3750462963</v>
      </c>
      <c r="E6482" s="240">
        <v>101.2717</v>
      </c>
    </row>
    <row r="6483" spans="1:5" ht="15">
      <c r="A6483" s="241">
        <v>44100.416712962964</v>
      </c>
      <c r="E6483" s="240">
        <v>107.8288</v>
      </c>
    </row>
    <row r="6484" spans="1:5" ht="15">
      <c r="A6484" s="241">
        <v>44100.458379629628</v>
      </c>
      <c r="E6484" s="240">
        <v>115.792</v>
      </c>
    </row>
    <row r="6485" spans="1:5" ht="15">
      <c r="A6485" s="241">
        <v>44100.5000462963</v>
      </c>
      <c r="E6485" s="240">
        <v>125.471</v>
      </c>
    </row>
    <row r="6486" spans="1:5" ht="15">
      <c r="A6486" s="241">
        <v>44100.541712962964</v>
      </c>
      <c r="E6486" s="240">
        <v>133.6446</v>
      </c>
    </row>
    <row r="6487" spans="1:5" ht="15">
      <c r="A6487" s="241">
        <v>44100.583379629628</v>
      </c>
      <c r="E6487" s="240">
        <v>144.0419</v>
      </c>
    </row>
    <row r="6488" spans="1:5" ht="15">
      <c r="A6488" s="241">
        <v>44100.6250462963</v>
      </c>
      <c r="E6488" s="240">
        <v>151.8494</v>
      </c>
    </row>
    <row r="6489" spans="1:5" ht="15">
      <c r="A6489" s="241">
        <v>44100.666712962964</v>
      </c>
      <c r="E6489" s="240">
        <v>157.9118</v>
      </c>
    </row>
    <row r="6490" spans="1:5" ht="15">
      <c r="A6490" s="241">
        <v>44100.708379629628</v>
      </c>
      <c r="E6490" s="240">
        <v>154.7329</v>
      </c>
    </row>
    <row r="6491" spans="1:5" ht="15">
      <c r="A6491" s="241">
        <v>44100.7500462963</v>
      </c>
      <c r="E6491" s="240">
        <v>151.61680000000001</v>
      </c>
    </row>
    <row r="6492" spans="1:5" ht="15">
      <c r="A6492" s="241">
        <v>44100.791712962964</v>
      </c>
      <c r="E6492" s="240">
        <v>144.37620000000001</v>
      </c>
    </row>
    <row r="6493" spans="1:5" ht="15">
      <c r="A6493" s="241">
        <v>44100.833379629628</v>
      </c>
      <c r="E6493" s="240">
        <v>136.6028</v>
      </c>
    </row>
    <row r="6494" spans="1:5" ht="15">
      <c r="A6494" s="241">
        <v>44100.8750462963</v>
      </c>
      <c r="E6494" s="240">
        <v>130.3553</v>
      </c>
    </row>
    <row r="6495" spans="1:5" ht="15">
      <c r="A6495" s="241">
        <v>44100.916712962964</v>
      </c>
      <c r="E6495" s="240">
        <v>122.7311</v>
      </c>
    </row>
    <row r="6496" spans="1:5" ht="15">
      <c r="A6496" s="241">
        <v>44100.958379629628</v>
      </c>
      <c r="E6496" s="240">
        <v>116.69759999999999</v>
      </c>
    </row>
    <row r="6497" spans="1:5" ht="15">
      <c r="A6497" s="241">
        <v>44101.0000462963</v>
      </c>
      <c r="E6497" s="240">
        <v>107.2308</v>
      </c>
    </row>
    <row r="6498" spans="1:5" ht="15">
      <c r="A6498" s="241">
        <v>44101.041712962964</v>
      </c>
      <c r="E6498" s="240">
        <v>101.068</v>
      </c>
    </row>
    <row r="6499" spans="1:5" ht="15">
      <c r="A6499" s="241">
        <v>44101.083379629628</v>
      </c>
      <c r="E6499" s="240">
        <v>94.817809999999994</v>
      </c>
    </row>
    <row r="6500" spans="1:5" ht="15">
      <c r="A6500" s="241">
        <v>44101.1250462963</v>
      </c>
      <c r="E6500" s="240">
        <v>90.180599999999998</v>
      </c>
    </row>
    <row r="6501" spans="1:5" ht="15">
      <c r="A6501" s="241">
        <v>44101.166712962964</v>
      </c>
      <c r="E6501" s="240">
        <v>90.182850000000002</v>
      </c>
    </row>
    <row r="6502" spans="1:5" ht="15">
      <c r="A6502" s="241">
        <v>44101.208379629628</v>
      </c>
      <c r="E6502" s="240">
        <v>87.822209999999998</v>
      </c>
    </row>
    <row r="6503" spans="1:5" ht="15">
      <c r="A6503" s="241">
        <v>44101.2500462963</v>
      </c>
      <c r="E6503" s="240">
        <v>90.75855</v>
      </c>
    </row>
    <row r="6504" spans="1:5" ht="15">
      <c r="A6504" s="241">
        <v>44101.291712962964</v>
      </c>
      <c r="E6504" s="240">
        <v>90.862319999999997</v>
      </c>
    </row>
    <row r="6505" spans="1:5" ht="15">
      <c r="A6505" s="241">
        <v>44101.333379629628</v>
      </c>
      <c r="E6505" s="240">
        <v>90.263819999999996</v>
      </c>
    </row>
    <row r="6506" spans="1:5" ht="15">
      <c r="A6506" s="241">
        <v>44101.3750462963</v>
      </c>
      <c r="E6506" s="240">
        <v>96.044870000000003</v>
      </c>
    </row>
    <row r="6507" spans="1:5" ht="15">
      <c r="A6507" s="241">
        <v>44101.416712962964</v>
      </c>
      <c r="E6507" s="240">
        <v>101.1678</v>
      </c>
    </row>
    <row r="6508" spans="1:5" ht="15">
      <c r="A6508" s="241">
        <v>44101.458379629628</v>
      </c>
      <c r="E6508" s="240">
        <v>110.00660000000001</v>
      </c>
    </row>
    <row r="6509" spans="1:5" ht="15">
      <c r="A6509" s="241">
        <v>44101.5000462963</v>
      </c>
      <c r="E6509" s="240">
        <v>119.1187</v>
      </c>
    </row>
    <row r="6510" spans="1:5" ht="15">
      <c r="A6510" s="241">
        <v>44101.541712962964</v>
      </c>
      <c r="E6510" s="240">
        <v>132.76009999999999</v>
      </c>
    </row>
    <row r="6511" spans="1:5" ht="15">
      <c r="A6511" s="241">
        <v>44101.583379629628</v>
      </c>
      <c r="E6511" s="240">
        <v>146.0635</v>
      </c>
    </row>
    <row r="6512" spans="1:5" ht="15">
      <c r="A6512" s="241">
        <v>44101.6250462963</v>
      </c>
      <c r="E6512" s="240">
        <v>157.5256</v>
      </c>
    </row>
    <row r="6513" spans="1:5" ht="15">
      <c r="A6513" s="241">
        <v>44101.666712962964</v>
      </c>
      <c r="E6513" s="240">
        <v>164.29300000000001</v>
      </c>
    </row>
    <row r="6514" spans="1:5" ht="15">
      <c r="A6514" s="241">
        <v>44101.708379629628</v>
      </c>
      <c r="E6514" s="240">
        <v>160.26</v>
      </c>
    </row>
    <row r="6515" spans="1:5" ht="15">
      <c r="A6515" s="241">
        <v>44101.7500462963</v>
      </c>
      <c r="E6515" s="240">
        <v>153.48259999999999</v>
      </c>
    </row>
    <row r="6516" spans="1:5" ht="15">
      <c r="A6516" s="241">
        <v>44101.791712962964</v>
      </c>
      <c r="E6516" s="240">
        <v>141.95060000000001</v>
      </c>
    </row>
    <row r="6517" spans="1:5" ht="15">
      <c r="A6517" s="241">
        <v>44101.833379629628</v>
      </c>
      <c r="E6517" s="240">
        <v>135.9109</v>
      </c>
    </row>
    <row r="6518" spans="1:5" ht="15">
      <c r="A6518" s="241">
        <v>44101.8750462963</v>
      </c>
      <c r="E6518" s="240">
        <v>127.62350000000001</v>
      </c>
    </row>
    <row r="6519" spans="1:5" ht="15">
      <c r="A6519" s="241">
        <v>44101.916712962964</v>
      </c>
      <c r="E6519" s="240">
        <v>119.9344</v>
      </c>
    </row>
    <row r="6520" spans="1:5" ht="15">
      <c r="A6520" s="241">
        <v>44101.958379629628</v>
      </c>
      <c r="E6520" s="240">
        <v>113.4019</v>
      </c>
    </row>
    <row r="6521" spans="1:5" ht="15">
      <c r="A6521" s="241">
        <v>44102.0000462963</v>
      </c>
      <c r="E6521" s="240">
        <v>103.4995</v>
      </c>
    </row>
    <row r="6522" spans="1:5" ht="15">
      <c r="A6522" s="241">
        <v>44102.041712962964</v>
      </c>
      <c r="E6522" s="240">
        <v>98.806299999999993</v>
      </c>
    </row>
    <row r="6523" spans="1:5" ht="15">
      <c r="A6523" s="241">
        <v>44102.083379629628</v>
      </c>
      <c r="E6523" s="240">
        <v>93.011039999999994</v>
      </c>
    </row>
    <row r="6524" spans="1:5" ht="15">
      <c r="A6524" s="241">
        <v>44102.1250462963</v>
      </c>
      <c r="E6524" s="240">
        <v>91.447180000000003</v>
      </c>
    </row>
    <row r="6525" spans="1:5" ht="15">
      <c r="A6525" s="241">
        <v>44102.166712962964</v>
      </c>
      <c r="E6525" s="240">
        <v>88.463399999999993</v>
      </c>
    </row>
    <row r="6526" spans="1:5" ht="15">
      <c r="A6526" s="241">
        <v>44102.208379629628</v>
      </c>
      <c r="E6526" s="240">
        <v>90.658810000000003</v>
      </c>
    </row>
    <row r="6527" spans="1:5" ht="15">
      <c r="A6527" s="241">
        <v>44102.2500462963</v>
      </c>
      <c r="E6527" s="240">
        <v>97.693309999999997</v>
      </c>
    </row>
    <row r="6528" spans="1:5" ht="15">
      <c r="A6528" s="241">
        <v>44102.291712962964</v>
      </c>
      <c r="E6528" s="240">
        <v>108.0599</v>
      </c>
    </row>
    <row r="6529" spans="1:5" ht="15">
      <c r="A6529" s="241">
        <v>44102.333379629628</v>
      </c>
      <c r="E6529" s="240">
        <v>111.5556</v>
      </c>
    </row>
    <row r="6530" spans="1:5" ht="15">
      <c r="A6530" s="241">
        <v>44102.3750462963</v>
      </c>
      <c r="E6530" s="240">
        <v>123.2085</v>
      </c>
    </row>
    <row r="6531" spans="1:5" ht="15">
      <c r="A6531" s="241">
        <v>44102.416712962964</v>
      </c>
      <c r="E6531" s="240">
        <v>133.2758</v>
      </c>
    </row>
    <row r="6532" spans="1:5" ht="15">
      <c r="A6532" s="241">
        <v>44102.458379629628</v>
      </c>
      <c r="E6532" s="240">
        <v>146.70259999999999</v>
      </c>
    </row>
    <row r="6533" spans="1:5" ht="15">
      <c r="A6533" s="241">
        <v>44102.5000462963</v>
      </c>
      <c r="E6533" s="240">
        <v>160.76660000000001</v>
      </c>
    </row>
    <row r="6534" spans="1:5" ht="15">
      <c r="A6534" s="241">
        <v>44102.541712962964</v>
      </c>
      <c r="E6534" s="240">
        <v>179.7491</v>
      </c>
    </row>
    <row r="6535" spans="1:5" ht="15">
      <c r="A6535" s="241">
        <v>44102.583379629628</v>
      </c>
      <c r="E6535" s="240">
        <v>198.4263</v>
      </c>
    </row>
    <row r="6536" spans="1:5" ht="15">
      <c r="A6536" s="241">
        <v>44102.6250462963</v>
      </c>
      <c r="E6536" s="240">
        <v>215.7071</v>
      </c>
    </row>
    <row r="6537" spans="1:5" ht="15">
      <c r="A6537" s="241">
        <v>44102.666712962964</v>
      </c>
      <c r="E6537" s="240">
        <v>227.8186</v>
      </c>
    </row>
    <row r="6538" spans="1:5" ht="15">
      <c r="A6538" s="241">
        <v>44102.708379629628</v>
      </c>
      <c r="E6538" s="240">
        <v>227.76609999999999</v>
      </c>
    </row>
    <row r="6539" spans="1:5" ht="15">
      <c r="A6539" s="241">
        <v>44102.7500462963</v>
      </c>
      <c r="E6539" s="240">
        <v>215.2456</v>
      </c>
    </row>
    <row r="6540" spans="1:5" ht="15">
      <c r="A6540" s="241">
        <v>44102.791712962964</v>
      </c>
      <c r="E6540" s="240">
        <v>184.79390000000001</v>
      </c>
    </row>
    <row r="6541" spans="1:5" ht="15">
      <c r="A6541" s="241">
        <v>44102.833379629628</v>
      </c>
      <c r="E6541" s="240">
        <v>168.18289999999999</v>
      </c>
    </row>
    <row r="6542" spans="1:5" ht="15">
      <c r="A6542" s="241">
        <v>44102.8750462963</v>
      </c>
      <c r="E6542" s="240">
        <v>155.309</v>
      </c>
    </row>
    <row r="6543" spans="1:5" ht="15">
      <c r="A6543" s="241">
        <v>44102.916712962964</v>
      </c>
      <c r="E6543" s="240">
        <v>142.15629999999999</v>
      </c>
    </row>
    <row r="6544" spans="1:5" ht="15">
      <c r="A6544" s="241">
        <v>44102.958379629628</v>
      </c>
      <c r="E6544" s="240">
        <v>127.3105</v>
      </c>
    </row>
    <row r="6545" spans="1:5" ht="15">
      <c r="A6545" s="241">
        <v>44103.0000462963</v>
      </c>
      <c r="E6545" s="240">
        <v>116.625</v>
      </c>
    </row>
    <row r="6546" spans="1:5" ht="15">
      <c r="A6546" s="241">
        <v>44103.041712962964</v>
      </c>
      <c r="E6546" s="240">
        <v>107.1887</v>
      </c>
    </row>
    <row r="6547" spans="1:5" ht="15">
      <c r="A6547" s="241">
        <v>44103.083379629628</v>
      </c>
      <c r="E6547" s="240">
        <v>99.720590000000001</v>
      </c>
    </row>
    <row r="6548" spans="1:5" ht="15">
      <c r="A6548" s="241">
        <v>44103.1250462963</v>
      </c>
      <c r="E6548" s="240">
        <v>94.502759999999995</v>
      </c>
    </row>
    <row r="6549" spans="1:5" ht="15">
      <c r="A6549" s="241">
        <v>44103.166712962964</v>
      </c>
      <c r="E6549" s="240">
        <v>93.097530000000006</v>
      </c>
    </row>
    <row r="6550" spans="1:5" ht="15">
      <c r="A6550" s="241">
        <v>44103.208379629628</v>
      </c>
      <c r="E6550" s="240">
        <v>91.44238</v>
      </c>
    </row>
    <row r="6551" spans="1:5" ht="15">
      <c r="A6551" s="241">
        <v>44103.2500462963</v>
      </c>
      <c r="E6551" s="240">
        <v>99.352410000000006</v>
      </c>
    </row>
    <row r="6552" spans="1:5" ht="15">
      <c r="A6552" s="241">
        <v>44103.291712962964</v>
      </c>
      <c r="E6552" s="240">
        <v>106.383</v>
      </c>
    </row>
    <row r="6553" spans="1:5" ht="15">
      <c r="A6553" s="241">
        <v>44103.333379629628</v>
      </c>
      <c r="E6553" s="240">
        <v>115.8171</v>
      </c>
    </row>
    <row r="6554" spans="1:5" ht="15">
      <c r="A6554" s="241">
        <v>44103.3750462963</v>
      </c>
      <c r="E6554" s="240">
        <v>125.11150000000001</v>
      </c>
    </row>
    <row r="6555" spans="1:5" ht="15">
      <c r="A6555" s="241">
        <v>44103.416712962964</v>
      </c>
      <c r="E6555" s="240">
        <v>141.44749999999999</v>
      </c>
    </row>
    <row r="6556" spans="1:5" ht="15">
      <c r="A6556" s="241">
        <v>44103.458379629628</v>
      </c>
      <c r="E6556" s="240">
        <v>153.01519999999999</v>
      </c>
    </row>
    <row r="6557" spans="1:5" ht="15">
      <c r="A6557" s="241">
        <v>44103.5000462963</v>
      </c>
      <c r="E6557" s="240">
        <v>172.3776</v>
      </c>
    </row>
    <row r="6558" spans="1:5" ht="15">
      <c r="A6558" s="241">
        <v>44103.541712962964</v>
      </c>
      <c r="E6558" s="240">
        <v>194.54490000000001</v>
      </c>
    </row>
    <row r="6559" spans="1:5" ht="15">
      <c r="A6559" s="241">
        <v>44103.583379629628</v>
      </c>
      <c r="E6559" s="240">
        <v>218.05840000000001</v>
      </c>
    </row>
    <row r="6560" spans="1:5" ht="15">
      <c r="A6560" s="241">
        <v>44103.6250462963</v>
      </c>
      <c r="E6560" s="240">
        <v>233.8998</v>
      </c>
    </row>
    <row r="6561" spans="1:5" ht="15">
      <c r="A6561" s="241">
        <v>44103.666712962964</v>
      </c>
      <c r="E6561" s="240">
        <v>239.84309999999999</v>
      </c>
    </row>
    <row r="6562" spans="1:5" ht="15">
      <c r="A6562" s="241">
        <v>44103.708379629628</v>
      </c>
      <c r="E6562" s="240">
        <v>235.22450000000001</v>
      </c>
    </row>
    <row r="6563" spans="1:5" ht="15">
      <c r="A6563" s="241">
        <v>44103.7500462963</v>
      </c>
      <c r="E6563" s="240">
        <v>225.45859999999999</v>
      </c>
    </row>
    <row r="6564" spans="1:5" ht="15">
      <c r="A6564" s="241">
        <v>44103.791712962964</v>
      </c>
      <c r="E6564" s="240">
        <v>203.65809999999999</v>
      </c>
    </row>
    <row r="6565" spans="1:5" ht="15">
      <c r="A6565" s="241">
        <v>44103.833379629628</v>
      </c>
      <c r="E6565" s="240">
        <v>184.6309</v>
      </c>
    </row>
    <row r="6566" spans="1:5" ht="15">
      <c r="A6566" s="241">
        <v>44103.8750462963</v>
      </c>
      <c r="E6566" s="240">
        <v>182.35849999999999</v>
      </c>
    </row>
    <row r="6567" spans="1:5" ht="15">
      <c r="A6567" s="241">
        <v>44103.916712962964</v>
      </c>
      <c r="E6567" s="240">
        <v>165.36099999999999</v>
      </c>
    </row>
    <row r="6568" spans="1:5" ht="15">
      <c r="A6568" s="241">
        <v>44103.958379629628</v>
      </c>
      <c r="E6568" s="240">
        <v>149.422</v>
      </c>
    </row>
    <row r="6569" spans="1:5" ht="15">
      <c r="A6569" s="241">
        <v>44104.0000462963</v>
      </c>
      <c r="E6569" s="240">
        <v>134.23570000000001</v>
      </c>
    </row>
    <row r="6570" spans="1:5" ht="15">
      <c r="A6570" s="241">
        <v>44104.041712962964</v>
      </c>
      <c r="E6570" s="240">
        <v>120.6151</v>
      </c>
    </row>
    <row r="6571" spans="1:5" ht="15">
      <c r="A6571" s="241">
        <v>44104.083379629628</v>
      </c>
      <c r="E6571" s="240">
        <v>117.1773</v>
      </c>
    </row>
    <row r="6572" spans="1:5" ht="15">
      <c r="A6572" s="241">
        <v>44104.1250462963</v>
      </c>
      <c r="E6572" s="240">
        <v>112.489</v>
      </c>
    </row>
    <row r="6573" spans="1:5" ht="15">
      <c r="A6573" s="241">
        <v>44104.166712962964</v>
      </c>
      <c r="E6573" s="240">
        <v>111.6771</v>
      </c>
    </row>
    <row r="6574" spans="1:5" ht="15">
      <c r="A6574" s="241">
        <v>44104.208379629628</v>
      </c>
      <c r="E6574" s="240">
        <v>111.2432</v>
      </c>
    </row>
    <row r="6575" spans="1:5" ht="15">
      <c r="A6575" s="241">
        <v>44104.2500462963</v>
      </c>
      <c r="E6575" s="240">
        <v>116.3707</v>
      </c>
    </row>
    <row r="6576" spans="1:5" ht="15">
      <c r="A6576" s="241">
        <v>44104.291712962964</v>
      </c>
      <c r="E6576" s="240">
        <v>126.45610000000001</v>
      </c>
    </row>
    <row r="6577" spans="1:5" ht="15">
      <c r="A6577" s="241">
        <v>44104.333379629628</v>
      </c>
      <c r="E6577" s="240">
        <v>132.71940000000001</v>
      </c>
    </row>
    <row r="6578" spans="1:5" ht="15">
      <c r="A6578" s="241">
        <v>44104.3750462963</v>
      </c>
      <c r="E6578" s="240">
        <v>144.42179999999999</v>
      </c>
    </row>
    <row r="6579" spans="1:5" ht="15">
      <c r="A6579" s="241">
        <v>44104.416712962964</v>
      </c>
      <c r="E6579" s="240">
        <v>163.6925</v>
      </c>
    </row>
    <row r="6580" spans="1:5" ht="15">
      <c r="A6580" s="241">
        <v>44104.458379629628</v>
      </c>
      <c r="E6580" s="240">
        <v>182.321</v>
      </c>
    </row>
    <row r="6581" spans="1:5" ht="15">
      <c r="A6581" s="241">
        <v>44104.5000462963</v>
      </c>
      <c r="E6581" s="240">
        <v>210.1797</v>
      </c>
    </row>
    <row r="6582" spans="1:5" ht="15">
      <c r="A6582" s="241">
        <v>44104.541712962964</v>
      </c>
      <c r="E6582" s="240">
        <v>239.43450000000001</v>
      </c>
    </row>
    <row r="6583" spans="1:5" ht="15">
      <c r="A6583" s="241">
        <v>44104.583379629628</v>
      </c>
      <c r="E6583" s="240">
        <v>261.81529999999998</v>
      </c>
    </row>
    <row r="6584" spans="1:5" ht="15">
      <c r="A6584" s="241">
        <v>44104.6250462963</v>
      </c>
      <c r="E6584" s="240">
        <v>268.10120000000001</v>
      </c>
    </row>
    <row r="6585" spans="1:5" ht="15">
      <c r="A6585" s="241">
        <v>44104.666712962964</v>
      </c>
      <c r="E6585" s="240">
        <v>267.12169999999998</v>
      </c>
    </row>
    <row r="6586" spans="1:5" ht="15">
      <c r="A6586" s="241">
        <v>44104.708379629628</v>
      </c>
      <c r="E6586" s="240">
        <v>263.06599999999997</v>
      </c>
    </row>
    <row r="6587" spans="1:5" ht="15">
      <c r="A6587" s="241">
        <v>44104.7500462963</v>
      </c>
      <c r="E6587" s="240">
        <v>253.6678</v>
      </c>
    </row>
    <row r="6588" spans="1:5" ht="15">
      <c r="A6588" s="241">
        <v>44104.791712962964</v>
      </c>
      <c r="E6588" s="240">
        <v>227.5317</v>
      </c>
    </row>
    <row r="6589" spans="1:5" ht="15">
      <c r="A6589" s="241">
        <v>44104.833379629628</v>
      </c>
      <c r="E6589" s="240">
        <v>204.18940000000001</v>
      </c>
    </row>
    <row r="6590" spans="1:5" ht="15">
      <c r="A6590" s="241">
        <v>44104.8750462963</v>
      </c>
      <c r="E6590" s="240">
        <v>199.25659999999999</v>
      </c>
    </row>
    <row r="6591" spans="1:5" ht="15">
      <c r="A6591" s="241">
        <v>44104.916712962964</v>
      </c>
      <c r="E6591" s="240">
        <v>182.94130000000001</v>
      </c>
    </row>
    <row r="6592" spans="1:5" ht="15">
      <c r="A6592" s="241">
        <v>44104.958379629628</v>
      </c>
      <c r="E6592" s="240">
        <v>164.06469999999999</v>
      </c>
    </row>
    <row r="6593" spans="1:5" ht="15">
      <c r="A6593" s="241">
        <v>44105.0000462963</v>
      </c>
      <c r="E6593" s="240">
        <v>147.1703</v>
      </c>
    </row>
    <row r="6594" spans="1:5" ht="15">
      <c r="A6594" s="241">
        <v>44105.041712962964</v>
      </c>
      <c r="E6594" s="240">
        <v>138.97460000000001</v>
      </c>
    </row>
    <row r="6595" spans="1:5" ht="15">
      <c r="A6595" s="241">
        <v>44105.083379629628</v>
      </c>
      <c r="E6595" s="240">
        <v>128.76150000000001</v>
      </c>
    </row>
    <row r="6596" spans="1:5" ht="15">
      <c r="A6596" s="241">
        <v>44105.1250462963</v>
      </c>
      <c r="E6596" s="240">
        <v>122.3258</v>
      </c>
    </row>
    <row r="6597" spans="1:5" ht="15">
      <c r="A6597" s="241">
        <v>44105.166712962964</v>
      </c>
      <c r="E6597" s="240">
        <v>118.4465</v>
      </c>
    </row>
    <row r="6598" spans="1:5" ht="15">
      <c r="A6598" s="241">
        <v>44105.208379629628</v>
      </c>
      <c r="E6598" s="240">
        <v>116.07689999999999</v>
      </c>
    </row>
    <row r="6599" spans="1:5" ht="15">
      <c r="A6599" s="241">
        <v>44105.2500462963</v>
      </c>
      <c r="E6599" s="240">
        <v>124.6151</v>
      </c>
    </row>
    <row r="6600" spans="1:5" ht="15">
      <c r="A6600" s="241">
        <v>44105.291712962964</v>
      </c>
      <c r="E6600" s="240">
        <v>129.57509999999999</v>
      </c>
    </row>
    <row r="6601" spans="1:5" ht="15">
      <c r="A6601" s="241">
        <v>44105.333379629628</v>
      </c>
      <c r="E6601" s="240">
        <v>119.1709</v>
      </c>
    </row>
    <row r="6602" spans="1:5" ht="15">
      <c r="A6602" s="241">
        <v>44105.3750462963</v>
      </c>
      <c r="E6602" s="240">
        <v>136.09</v>
      </c>
    </row>
    <row r="6603" spans="1:5" ht="15">
      <c r="A6603" s="241">
        <v>44105.416712962964</v>
      </c>
      <c r="E6603" s="240">
        <v>150.60659999999999</v>
      </c>
    </row>
    <row r="6604" spans="1:5" ht="15">
      <c r="A6604" s="241">
        <v>44105.458379629628</v>
      </c>
      <c r="E6604" s="240">
        <v>171.16419999999999</v>
      </c>
    </row>
    <row r="6605" spans="1:5" ht="15">
      <c r="A6605" s="241">
        <v>44105.5000462963</v>
      </c>
      <c r="E6605" s="240">
        <v>196.6951</v>
      </c>
    </row>
    <row r="6606" spans="1:5" ht="15">
      <c r="A6606" s="241">
        <v>44105.541712962964</v>
      </c>
      <c r="E6606" s="240">
        <v>220.25729999999999</v>
      </c>
    </row>
    <row r="6607" spans="1:5" ht="15">
      <c r="A6607" s="241">
        <v>44105.583379629628</v>
      </c>
      <c r="E6607" s="240">
        <v>241.67160000000001</v>
      </c>
    </row>
    <row r="6608" spans="1:5" ht="15">
      <c r="A6608" s="241">
        <v>44105.6250462963</v>
      </c>
      <c r="E6608" s="240">
        <v>259.57249999999999</v>
      </c>
    </row>
    <row r="6609" spans="1:5" ht="15">
      <c r="A6609" s="241">
        <v>44105.666712962964</v>
      </c>
      <c r="E6609" s="240">
        <v>263.56209999999999</v>
      </c>
    </row>
    <row r="6610" spans="1:5" ht="15">
      <c r="A6610" s="241">
        <v>44105.708379629628</v>
      </c>
      <c r="E6610" s="240">
        <v>255.18690000000001</v>
      </c>
    </row>
    <row r="6611" spans="1:5" ht="15">
      <c r="A6611" s="241">
        <v>44105.7500462963</v>
      </c>
      <c r="E6611" s="240">
        <v>241.97450000000001</v>
      </c>
    </row>
    <row r="6612" spans="1:5" ht="15">
      <c r="A6612" s="241">
        <v>44105.791712962964</v>
      </c>
      <c r="E6612" s="240">
        <v>216.7758</v>
      </c>
    </row>
    <row r="6613" spans="1:5" ht="15">
      <c r="A6613" s="241">
        <v>44105.833379629628</v>
      </c>
      <c r="E6613" s="240">
        <v>200.09119999999999</v>
      </c>
    </row>
    <row r="6614" spans="1:5" ht="15">
      <c r="A6614" s="241">
        <v>44105.8750462963</v>
      </c>
      <c r="E6614" s="240">
        <v>185.31540000000001</v>
      </c>
    </row>
    <row r="6615" spans="1:5" ht="15">
      <c r="A6615" s="241">
        <v>44105.916712962964</v>
      </c>
      <c r="E6615" s="240">
        <v>166.9478</v>
      </c>
    </row>
    <row r="6616" spans="1:5" ht="15">
      <c r="A6616" s="241">
        <v>44105.958379629628</v>
      </c>
      <c r="E6616" s="240">
        <v>149.2047</v>
      </c>
    </row>
    <row r="6617" spans="1:5" ht="15">
      <c r="A6617" s="241">
        <v>44106.0000462963</v>
      </c>
      <c r="E6617" s="240">
        <v>132.6823</v>
      </c>
    </row>
    <row r="6618" spans="1:5" ht="15">
      <c r="A6618" s="241">
        <v>44106.041712962964</v>
      </c>
      <c r="E6618" s="240">
        <v>121.0222</v>
      </c>
    </row>
    <row r="6619" spans="1:5" ht="15">
      <c r="A6619" s="241">
        <v>44106.083379629628</v>
      </c>
      <c r="E6619" s="240">
        <v>106.1484</v>
      </c>
    </row>
    <row r="6620" spans="1:5" ht="15">
      <c r="A6620" s="241">
        <v>44106.1250462963</v>
      </c>
      <c r="E6620" s="240">
        <v>103.4308</v>
      </c>
    </row>
    <row r="6621" spans="1:5" ht="15">
      <c r="A6621" s="241">
        <v>44106.166712962964</v>
      </c>
      <c r="E6621" s="240">
        <v>98.935789999999997</v>
      </c>
    </row>
    <row r="6622" spans="1:5" ht="15">
      <c r="A6622" s="241">
        <v>44106.208379629628</v>
      </c>
      <c r="E6622" s="240">
        <v>97.901380000000003</v>
      </c>
    </row>
    <row r="6623" spans="1:5" ht="15">
      <c r="A6623" s="241">
        <v>44106.2500462963</v>
      </c>
      <c r="E6623" s="240">
        <v>103.6507</v>
      </c>
    </row>
    <row r="6624" spans="1:5" ht="15">
      <c r="A6624" s="241">
        <v>44106.291712962964</v>
      </c>
      <c r="E6624" s="240">
        <v>108.4447</v>
      </c>
    </row>
    <row r="6625" spans="1:5" ht="15">
      <c r="A6625" s="241">
        <v>44106.333379629628</v>
      </c>
      <c r="E6625" s="240">
        <v>118.2161</v>
      </c>
    </row>
    <row r="6626" spans="1:5" ht="15">
      <c r="A6626" s="241">
        <v>44106.3750462963</v>
      </c>
      <c r="E6626" s="240">
        <v>129.46850000000001</v>
      </c>
    </row>
    <row r="6627" spans="1:5" ht="15">
      <c r="A6627" s="241">
        <v>44106.416712962964</v>
      </c>
      <c r="E6627" s="240">
        <v>143.55070000000001</v>
      </c>
    </row>
    <row r="6628" spans="1:5" ht="15">
      <c r="A6628" s="241">
        <v>44106.458379629628</v>
      </c>
      <c r="E6628" s="240">
        <v>161.10550000000001</v>
      </c>
    </row>
    <row r="6629" spans="1:5" ht="15">
      <c r="A6629" s="241">
        <v>44106.5000462963</v>
      </c>
      <c r="E6629" s="240">
        <v>183.40549999999999</v>
      </c>
    </row>
    <row r="6630" spans="1:5" ht="15">
      <c r="A6630" s="241">
        <v>44106.541712962964</v>
      </c>
      <c r="E6630" s="240">
        <v>203.97139999999999</v>
      </c>
    </row>
    <row r="6631" spans="1:5" ht="15">
      <c r="A6631" s="241">
        <v>44106.583379629628</v>
      </c>
      <c r="E6631" s="240">
        <v>225.25450000000001</v>
      </c>
    </row>
    <row r="6632" spans="1:5" ht="15">
      <c r="A6632" s="241">
        <v>44106.6250462963</v>
      </c>
      <c r="E6632" s="240">
        <v>241.4529</v>
      </c>
    </row>
    <row r="6633" spans="1:5" ht="15">
      <c r="A6633" s="241">
        <v>44106.666712962964</v>
      </c>
      <c r="E6633" s="240">
        <v>246.42590000000001</v>
      </c>
    </row>
    <row r="6634" spans="1:5" ht="15">
      <c r="A6634" s="241">
        <v>44106.708379629628</v>
      </c>
      <c r="E6634" s="240">
        <v>243.6328</v>
      </c>
    </row>
    <row r="6635" spans="1:5" ht="15">
      <c r="A6635" s="241">
        <v>44106.7500462963</v>
      </c>
      <c r="E6635" s="240">
        <v>229.93180000000001</v>
      </c>
    </row>
    <row r="6636" spans="1:5" ht="15">
      <c r="A6636" s="241">
        <v>44106.791712962964</v>
      </c>
      <c r="E6636" s="240">
        <v>206.16390000000001</v>
      </c>
    </row>
    <row r="6637" spans="1:5" ht="15">
      <c r="A6637" s="241">
        <v>44106.833379629628</v>
      </c>
      <c r="E6637" s="240">
        <v>192.04230000000001</v>
      </c>
    </row>
    <row r="6638" spans="1:5" ht="15">
      <c r="A6638" s="241">
        <v>44106.8750462963</v>
      </c>
      <c r="E6638" s="240">
        <v>172.06020000000001</v>
      </c>
    </row>
    <row r="6639" spans="1:5" ht="15">
      <c r="A6639" s="241">
        <v>44106.916712962964</v>
      </c>
      <c r="E6639" s="240">
        <v>158.26300000000001</v>
      </c>
    </row>
    <row r="6640" spans="1:5" ht="15">
      <c r="A6640" s="241">
        <v>44106.958379629628</v>
      </c>
      <c r="E6640" s="240">
        <v>143.32390000000001</v>
      </c>
    </row>
    <row r="6641" spans="1:5" ht="15">
      <c r="A6641" s="241">
        <v>44107.0000462963</v>
      </c>
      <c r="E6641" s="240">
        <v>129.5042</v>
      </c>
    </row>
    <row r="6642" spans="1:5" ht="15">
      <c r="A6642" s="241">
        <v>44107.041712962964</v>
      </c>
      <c r="E6642" s="240">
        <v>114.26860000000001</v>
      </c>
    </row>
    <row r="6643" spans="1:5" ht="15">
      <c r="A6643" s="241">
        <v>44107.083379629628</v>
      </c>
      <c r="E6643" s="240">
        <v>108.64960000000001</v>
      </c>
    </row>
    <row r="6644" spans="1:5" ht="15">
      <c r="A6644" s="241">
        <v>44107.1250462963</v>
      </c>
      <c r="E6644" s="240">
        <v>100.86060000000001</v>
      </c>
    </row>
    <row r="6645" spans="1:5" ht="15">
      <c r="A6645" s="241">
        <v>44107.166712962964</v>
      </c>
      <c r="E6645" s="240">
        <v>96.93459</v>
      </c>
    </row>
    <row r="6646" spans="1:5" ht="15">
      <c r="A6646" s="241">
        <v>44107.208379629628</v>
      </c>
      <c r="E6646" s="240">
        <v>95.816550000000007</v>
      </c>
    </row>
    <row r="6647" spans="1:5" ht="15">
      <c r="A6647" s="241">
        <v>44107.2500462963</v>
      </c>
      <c r="E6647" s="240">
        <v>93.546559999999999</v>
      </c>
    </row>
    <row r="6648" spans="1:5" ht="15">
      <c r="A6648" s="241">
        <v>44107.291712962964</v>
      </c>
      <c r="E6648" s="240">
        <v>97.473680000000002</v>
      </c>
    </row>
    <row r="6649" spans="1:5" ht="15">
      <c r="A6649" s="241">
        <v>44107.333379629628</v>
      </c>
      <c r="E6649" s="240">
        <v>100.1942</v>
      </c>
    </row>
    <row r="6650" spans="1:5" ht="15">
      <c r="A6650" s="241">
        <v>44107.3750462963</v>
      </c>
      <c r="E6650" s="240">
        <v>105.98520000000001</v>
      </c>
    </row>
    <row r="6651" spans="1:5" ht="15">
      <c r="A6651" s="241">
        <v>44107.416712962964</v>
      </c>
      <c r="E6651" s="240">
        <v>117.7864</v>
      </c>
    </row>
    <row r="6652" spans="1:5" ht="15">
      <c r="A6652" s="241">
        <v>44107.458379629628</v>
      </c>
      <c r="E6652" s="240">
        <v>131.04810000000001</v>
      </c>
    </row>
    <row r="6653" spans="1:5" ht="15">
      <c r="A6653" s="241">
        <v>44107.5000462963</v>
      </c>
      <c r="E6653" s="240">
        <v>147.53280000000001</v>
      </c>
    </row>
    <row r="6654" spans="1:5" ht="15">
      <c r="A6654" s="241">
        <v>44107.541712962964</v>
      </c>
      <c r="E6654" s="240">
        <v>164.5754</v>
      </c>
    </row>
    <row r="6655" spans="1:5" ht="15">
      <c r="A6655" s="241">
        <v>44107.583379629628</v>
      </c>
      <c r="E6655" s="240">
        <v>183.53059999999999</v>
      </c>
    </row>
    <row r="6656" spans="1:5" ht="15">
      <c r="A6656" s="241">
        <v>44107.6250462963</v>
      </c>
      <c r="E6656" s="240">
        <v>199.6267</v>
      </c>
    </row>
    <row r="6657" spans="1:5" ht="15">
      <c r="A6657" s="241">
        <v>44107.666712962964</v>
      </c>
      <c r="E6657" s="240">
        <v>204.59039999999999</v>
      </c>
    </row>
    <row r="6658" spans="1:5" ht="15">
      <c r="A6658" s="241">
        <v>44107.708379629628</v>
      </c>
      <c r="E6658" s="240">
        <v>204.14789999999999</v>
      </c>
    </row>
    <row r="6659" spans="1:5" ht="15">
      <c r="A6659" s="241">
        <v>44107.7500462963</v>
      </c>
      <c r="E6659" s="240">
        <v>189.3707</v>
      </c>
    </row>
    <row r="6660" spans="1:5" ht="15">
      <c r="A6660" s="241">
        <v>44107.791712962964</v>
      </c>
      <c r="E6660" s="240">
        <v>177.0205</v>
      </c>
    </row>
    <row r="6661" spans="1:5" ht="15">
      <c r="A6661" s="241">
        <v>44107.833379629628</v>
      </c>
      <c r="E6661" s="240">
        <v>166.82339999999999</v>
      </c>
    </row>
    <row r="6662" spans="1:5" ht="15">
      <c r="A6662" s="241">
        <v>44107.8750462963</v>
      </c>
      <c r="E6662" s="240">
        <v>154.25389999999999</v>
      </c>
    </row>
    <row r="6663" spans="1:5" ht="15">
      <c r="A6663" s="241">
        <v>44107.916712962964</v>
      </c>
      <c r="E6663" s="240">
        <v>140.75800000000001</v>
      </c>
    </row>
    <row r="6664" spans="1:5" ht="15">
      <c r="A6664" s="241">
        <v>44107.958379629628</v>
      </c>
      <c r="E6664" s="240">
        <v>130.9759</v>
      </c>
    </row>
    <row r="6665" spans="1:5" ht="15">
      <c r="A6665" s="241">
        <v>44108.0000462963</v>
      </c>
      <c r="E6665" s="240">
        <v>119.39109999999999</v>
      </c>
    </row>
    <row r="6666" spans="1:5" ht="15">
      <c r="A6666" s="241">
        <v>44108.041712962964</v>
      </c>
      <c r="E6666" s="240">
        <v>108.6461</v>
      </c>
    </row>
    <row r="6667" spans="1:5" ht="15">
      <c r="A6667" s="241">
        <v>44108.083379629628</v>
      </c>
      <c r="E6667" s="240">
        <v>101.55880000000001</v>
      </c>
    </row>
    <row r="6668" spans="1:5" ht="15">
      <c r="A6668" s="241">
        <v>44108.1250462963</v>
      </c>
      <c r="E6668" s="240">
        <v>96.730270000000004</v>
      </c>
    </row>
    <row r="6669" spans="1:5" ht="15">
      <c r="A6669" s="241">
        <v>44108.166712962964</v>
      </c>
      <c r="E6669" s="240">
        <v>94.278059999999996</v>
      </c>
    </row>
    <row r="6670" spans="1:5" ht="15">
      <c r="A6670" s="241">
        <v>44108.208379629628</v>
      </c>
      <c r="E6670" s="240">
        <v>91.89376</v>
      </c>
    </row>
    <row r="6671" spans="1:5" ht="15">
      <c r="A6671" s="241">
        <v>44108.2500462963</v>
      </c>
      <c r="E6671" s="240">
        <v>90.558409999999995</v>
      </c>
    </row>
    <row r="6672" spans="1:5" ht="15">
      <c r="A6672" s="241">
        <v>44108.291712962964</v>
      </c>
      <c r="E6672" s="240">
        <v>91.133709999999994</v>
      </c>
    </row>
    <row r="6673" spans="1:5" ht="15">
      <c r="A6673" s="241">
        <v>44108.333379629628</v>
      </c>
      <c r="E6673" s="240">
        <v>91.694749999999999</v>
      </c>
    </row>
    <row r="6674" spans="1:5" ht="15">
      <c r="A6674" s="241">
        <v>44108.3750462963</v>
      </c>
      <c r="E6674" s="240">
        <v>97.579549999999998</v>
      </c>
    </row>
    <row r="6675" spans="1:5" ht="15">
      <c r="A6675" s="241">
        <v>44108.416712962964</v>
      </c>
      <c r="E6675" s="240">
        <v>105.3342</v>
      </c>
    </row>
    <row r="6676" spans="1:5" ht="15">
      <c r="A6676" s="241">
        <v>44108.458379629628</v>
      </c>
      <c r="E6676" s="240">
        <v>116.5381</v>
      </c>
    </row>
    <row r="6677" spans="1:5" ht="15">
      <c r="A6677" s="241">
        <v>44108.5000462963</v>
      </c>
      <c r="E6677" s="240">
        <v>132.0248</v>
      </c>
    </row>
    <row r="6678" spans="1:5" ht="15">
      <c r="A6678" s="241">
        <v>44108.541712962964</v>
      </c>
      <c r="E6678" s="240">
        <v>149.203</v>
      </c>
    </row>
    <row r="6679" spans="1:5" ht="15">
      <c r="A6679" s="241">
        <v>44108.583379629628</v>
      </c>
      <c r="E6679" s="240">
        <v>167.73670000000001</v>
      </c>
    </row>
    <row r="6680" spans="1:5" ht="15">
      <c r="A6680" s="241">
        <v>44108.6250462963</v>
      </c>
      <c r="E6680" s="240">
        <v>181.1902</v>
      </c>
    </row>
    <row r="6681" spans="1:5" ht="15">
      <c r="A6681" s="241">
        <v>44108.666712962964</v>
      </c>
      <c r="E6681" s="240">
        <v>188.45140000000001</v>
      </c>
    </row>
    <row r="6682" spans="1:5" ht="15">
      <c r="A6682" s="241">
        <v>44108.708379629628</v>
      </c>
      <c r="E6682" s="240">
        <v>187.00149999999999</v>
      </c>
    </row>
    <row r="6683" spans="1:5" ht="15">
      <c r="A6683" s="241">
        <v>44108.7500462963</v>
      </c>
      <c r="E6683" s="240">
        <v>176.4161</v>
      </c>
    </row>
    <row r="6684" spans="1:5" ht="15">
      <c r="A6684" s="241">
        <v>44108.791712962964</v>
      </c>
      <c r="E6684" s="240">
        <v>166.91839999999999</v>
      </c>
    </row>
    <row r="6685" spans="1:5" ht="15">
      <c r="A6685" s="241">
        <v>44108.833379629628</v>
      </c>
      <c r="E6685" s="240">
        <v>159.21029999999999</v>
      </c>
    </row>
    <row r="6686" spans="1:5" ht="15">
      <c r="A6686" s="241">
        <v>44108.8750462963</v>
      </c>
      <c r="E6686" s="240">
        <v>149.5264</v>
      </c>
    </row>
    <row r="6687" spans="1:5" ht="15">
      <c r="A6687" s="241">
        <v>44108.916712962964</v>
      </c>
      <c r="E6687" s="240">
        <v>135.7345</v>
      </c>
    </row>
    <row r="6688" spans="1:5" ht="15">
      <c r="A6688" s="241">
        <v>44108.958379629628</v>
      </c>
      <c r="E6688" s="240">
        <v>125.87949999999999</v>
      </c>
    </row>
    <row r="6689" spans="1:5" ht="15">
      <c r="A6689" s="241">
        <v>44109.0000462963</v>
      </c>
      <c r="E6689" s="240">
        <v>114.0339</v>
      </c>
    </row>
    <row r="6690" spans="1:5" ht="15">
      <c r="A6690" s="241">
        <v>44109.041712962964</v>
      </c>
      <c r="E6690" s="240">
        <v>104.1036</v>
      </c>
    </row>
    <row r="6691" spans="1:5" ht="15">
      <c r="A6691" s="241">
        <v>44109.083379629628</v>
      </c>
      <c r="E6691" s="240">
        <v>98.946359999999999</v>
      </c>
    </row>
    <row r="6692" spans="1:5" ht="15">
      <c r="A6692" s="241">
        <v>44109.1250462963</v>
      </c>
      <c r="E6692" s="240">
        <v>95.229190000000003</v>
      </c>
    </row>
    <row r="6693" spans="1:5" ht="15">
      <c r="A6693" s="241">
        <v>44109.166712962964</v>
      </c>
      <c r="E6693" s="240">
        <v>93.477419999999995</v>
      </c>
    </row>
    <row r="6694" spans="1:5" ht="15">
      <c r="A6694" s="241">
        <v>44109.208379629628</v>
      </c>
      <c r="E6694" s="240">
        <v>94.932739999999995</v>
      </c>
    </row>
    <row r="6695" spans="1:5" ht="15">
      <c r="A6695" s="241">
        <v>44109.2500462963</v>
      </c>
      <c r="E6695" s="240">
        <v>102.5744</v>
      </c>
    </row>
    <row r="6696" spans="1:5" ht="15">
      <c r="A6696" s="241">
        <v>44109.291712962964</v>
      </c>
      <c r="E6696" s="240">
        <v>109.7017</v>
      </c>
    </row>
    <row r="6697" spans="1:5" ht="15">
      <c r="A6697" s="241">
        <v>44109.333379629628</v>
      </c>
      <c r="E6697" s="240">
        <v>116.52500000000001</v>
      </c>
    </row>
    <row r="6698" spans="1:5" ht="15">
      <c r="A6698" s="241">
        <v>44109.3750462963</v>
      </c>
      <c r="E6698" s="240">
        <v>126.3882</v>
      </c>
    </row>
    <row r="6699" spans="1:5" ht="15">
      <c r="A6699" s="241">
        <v>44109.416712962964</v>
      </c>
      <c r="E6699" s="240">
        <v>136.6557</v>
      </c>
    </row>
    <row r="6700" spans="1:5" ht="15">
      <c r="A6700" s="241">
        <v>44109.458379629628</v>
      </c>
      <c r="E6700" s="240">
        <v>146.37479999999999</v>
      </c>
    </row>
    <row r="6701" spans="1:5" ht="15">
      <c r="A6701" s="241">
        <v>44109.5000462963</v>
      </c>
      <c r="E6701" s="240">
        <v>155.0394</v>
      </c>
    </row>
    <row r="6702" spans="1:5" ht="15">
      <c r="A6702" s="241">
        <v>44109.541712962964</v>
      </c>
      <c r="E6702" s="240">
        <v>177.54140000000001</v>
      </c>
    </row>
    <row r="6703" spans="1:5" ht="15">
      <c r="A6703" s="241">
        <v>44109.583379629628</v>
      </c>
      <c r="E6703" s="240">
        <v>197.50970000000001</v>
      </c>
    </row>
    <row r="6704" spans="1:5" ht="15">
      <c r="A6704" s="241">
        <v>44109.6250462963</v>
      </c>
      <c r="E6704" s="240">
        <v>208.87119999999999</v>
      </c>
    </row>
    <row r="6705" spans="1:5" ht="15">
      <c r="A6705" s="241">
        <v>44109.666712962964</v>
      </c>
      <c r="E6705" s="240">
        <v>215.703</v>
      </c>
    </row>
    <row r="6706" spans="1:5" ht="15">
      <c r="A6706" s="241">
        <v>44109.708379629628</v>
      </c>
      <c r="E6706" s="240">
        <v>207.8194</v>
      </c>
    </row>
    <row r="6707" spans="1:5" ht="15">
      <c r="A6707" s="241">
        <v>44109.7500462963</v>
      </c>
      <c r="E6707" s="240">
        <v>197.23050000000001</v>
      </c>
    </row>
    <row r="6708" spans="1:5" ht="15">
      <c r="A6708" s="241">
        <v>44109.791712962964</v>
      </c>
      <c r="E6708" s="240">
        <v>174.4496</v>
      </c>
    </row>
    <row r="6709" spans="1:5" ht="15">
      <c r="A6709" s="241">
        <v>44109.833379629628</v>
      </c>
      <c r="E6709" s="240">
        <v>163.255</v>
      </c>
    </row>
    <row r="6710" spans="1:5" ht="15">
      <c r="A6710" s="241">
        <v>44109.8750462963</v>
      </c>
      <c r="E6710" s="240">
        <v>149.07509999999999</v>
      </c>
    </row>
    <row r="6711" spans="1:5" ht="15">
      <c r="A6711" s="241">
        <v>44109.916712962964</v>
      </c>
      <c r="E6711" s="240">
        <v>136.78020000000001</v>
      </c>
    </row>
    <row r="6712" spans="1:5" ht="15">
      <c r="A6712" s="241">
        <v>44109.958379629628</v>
      </c>
      <c r="E6712" s="240">
        <v>126.16079999999999</v>
      </c>
    </row>
    <row r="6713" spans="1:5" ht="15">
      <c r="A6713" s="241">
        <v>44110.0000462963</v>
      </c>
      <c r="E6713" s="240">
        <v>110.8462</v>
      </c>
    </row>
    <row r="6714" spans="1:5" ht="15">
      <c r="A6714" s="241">
        <v>44110.041712962964</v>
      </c>
      <c r="E6714" s="240">
        <v>102.98569999999999</v>
      </c>
    </row>
    <row r="6715" spans="1:5" ht="15">
      <c r="A6715" s="241">
        <v>44110.083379629628</v>
      </c>
      <c r="E6715" s="240">
        <v>96.641289999999998</v>
      </c>
    </row>
    <row r="6716" spans="1:5" ht="15">
      <c r="A6716" s="241">
        <v>44110.1250462963</v>
      </c>
      <c r="E6716" s="240">
        <v>93.689949999999996</v>
      </c>
    </row>
    <row r="6717" spans="1:5" ht="15">
      <c r="A6717" s="241">
        <v>44110.166712962964</v>
      </c>
      <c r="E6717" s="240">
        <v>90.42483</v>
      </c>
    </row>
    <row r="6718" spans="1:5" ht="15">
      <c r="A6718" s="241">
        <v>44110.208379629628</v>
      </c>
      <c r="E6718" s="240">
        <v>91.172200000000004</v>
      </c>
    </row>
    <row r="6719" spans="1:5" ht="15">
      <c r="A6719" s="241">
        <v>44110.2500462963</v>
      </c>
      <c r="E6719" s="240">
        <v>95.067689999999999</v>
      </c>
    </row>
    <row r="6720" spans="1:5" ht="15">
      <c r="A6720" s="241">
        <v>44110.291712962964</v>
      </c>
      <c r="E6720" s="240">
        <v>103.2796</v>
      </c>
    </row>
    <row r="6721" spans="1:5" ht="15">
      <c r="A6721" s="241">
        <v>44110.333379629628</v>
      </c>
      <c r="E6721" s="240">
        <v>110.9628</v>
      </c>
    </row>
    <row r="6722" spans="1:5" ht="15">
      <c r="A6722" s="241">
        <v>44110.3750462963</v>
      </c>
      <c r="E6722" s="240">
        <v>119.7961</v>
      </c>
    </row>
    <row r="6723" spans="1:5" ht="15">
      <c r="A6723" s="241">
        <v>44110.416712962964</v>
      </c>
      <c r="E6723" s="240">
        <v>125.1562</v>
      </c>
    </row>
    <row r="6724" spans="1:5" ht="15">
      <c r="A6724" s="241">
        <v>44110.458379629628</v>
      </c>
      <c r="E6724" s="240">
        <v>134.93770000000001</v>
      </c>
    </row>
    <row r="6725" spans="1:5" ht="15">
      <c r="A6725" s="241">
        <v>44110.5000462963</v>
      </c>
      <c r="E6725" s="240">
        <v>143.46870000000001</v>
      </c>
    </row>
    <row r="6726" spans="1:5" ht="15">
      <c r="A6726" s="241">
        <v>44110.541712962964</v>
      </c>
      <c r="E6726" s="240">
        <v>156.79060000000001</v>
      </c>
    </row>
    <row r="6727" spans="1:5" ht="15">
      <c r="A6727" s="241">
        <v>44110.583379629628</v>
      </c>
      <c r="E6727" s="240">
        <v>177.99440000000001</v>
      </c>
    </row>
    <row r="6728" spans="1:5" ht="15">
      <c r="A6728" s="241">
        <v>44110.6250462963</v>
      </c>
      <c r="E6728" s="240">
        <v>192.4152</v>
      </c>
    </row>
    <row r="6729" spans="1:5" ht="15">
      <c r="A6729" s="241">
        <v>44110.666712962964</v>
      </c>
      <c r="E6729" s="240">
        <v>201.334</v>
      </c>
    </row>
    <row r="6730" spans="1:5" ht="15">
      <c r="A6730" s="241">
        <v>44110.708379629628</v>
      </c>
      <c r="E6730" s="240">
        <v>197.21109999999999</v>
      </c>
    </row>
    <row r="6731" spans="1:5" ht="15">
      <c r="A6731" s="241">
        <v>44110.7500462963</v>
      </c>
      <c r="E6731" s="240">
        <v>185.7799</v>
      </c>
    </row>
    <row r="6732" spans="1:5" ht="15">
      <c r="A6732" s="241">
        <v>44110.791712962964</v>
      </c>
      <c r="E6732" s="240">
        <v>166.21369999999999</v>
      </c>
    </row>
    <row r="6733" spans="1:5" ht="15">
      <c r="A6733" s="241">
        <v>44110.833379629628</v>
      </c>
      <c r="E6733" s="240">
        <v>155.29920000000001</v>
      </c>
    </row>
    <row r="6734" spans="1:5" ht="15">
      <c r="A6734" s="241">
        <v>44110.8750462963</v>
      </c>
      <c r="E6734" s="240">
        <v>142.5778</v>
      </c>
    </row>
    <row r="6735" spans="1:5" ht="15">
      <c r="A6735" s="241">
        <v>44110.916712962964</v>
      </c>
      <c r="E6735" s="240">
        <v>130.9982</v>
      </c>
    </row>
    <row r="6736" spans="1:5" ht="15">
      <c r="A6736" s="241">
        <v>44110.958379629628</v>
      </c>
      <c r="E6736" s="240">
        <v>121.57129999999999</v>
      </c>
    </row>
    <row r="6737" spans="1:5" ht="15">
      <c r="A6737" s="241">
        <v>44111.0000462963</v>
      </c>
      <c r="E6737" s="240">
        <v>106.59869999999999</v>
      </c>
    </row>
    <row r="6738" spans="1:5" ht="15">
      <c r="A6738" s="241">
        <v>44111.041712962964</v>
      </c>
      <c r="E6738" s="240">
        <v>100.7689</v>
      </c>
    </row>
    <row r="6739" spans="1:5" ht="15">
      <c r="A6739" s="241">
        <v>44111.083379629628</v>
      </c>
      <c r="E6739" s="240">
        <v>92.699209999999994</v>
      </c>
    </row>
    <row r="6740" spans="1:5" ht="15">
      <c r="A6740" s="241">
        <v>44111.1250462963</v>
      </c>
      <c r="E6740" s="240">
        <v>92.163300000000007</v>
      </c>
    </row>
    <row r="6741" spans="1:5" ht="15">
      <c r="A6741" s="241">
        <v>44111.166712962964</v>
      </c>
      <c r="E6741" s="240">
        <v>86.78707</v>
      </c>
    </row>
    <row r="6742" spans="1:5" ht="15">
      <c r="A6742" s="241">
        <v>44111.208379629628</v>
      </c>
      <c r="E6742" s="240">
        <v>88.06756</v>
      </c>
    </row>
    <row r="6743" spans="1:5" ht="15">
      <c r="A6743" s="241">
        <v>44111.2500462963</v>
      </c>
      <c r="E6743" s="240">
        <v>92.272000000000006</v>
      </c>
    </row>
    <row r="6744" spans="1:5" ht="15">
      <c r="A6744" s="241">
        <v>44111.291712962964</v>
      </c>
      <c r="E6744" s="240">
        <v>103.03570000000001</v>
      </c>
    </row>
    <row r="6745" spans="1:5" ht="15">
      <c r="A6745" s="241">
        <v>44111.333379629628</v>
      </c>
      <c r="E6745" s="240">
        <v>108.5582</v>
      </c>
    </row>
    <row r="6746" spans="1:5" ht="15">
      <c r="A6746" s="241">
        <v>44111.3750462963</v>
      </c>
      <c r="E6746" s="240">
        <v>116.735</v>
      </c>
    </row>
    <row r="6747" spans="1:5" ht="15">
      <c r="A6747" s="241">
        <v>44111.416712962964</v>
      </c>
      <c r="E6747" s="240">
        <v>128.66669999999999</v>
      </c>
    </row>
    <row r="6748" spans="1:5" ht="15">
      <c r="A6748" s="241">
        <v>44111.458379629628</v>
      </c>
      <c r="E6748" s="240">
        <v>136.5924</v>
      </c>
    </row>
    <row r="6749" spans="1:5" ht="15">
      <c r="A6749" s="241">
        <v>44111.5000462963</v>
      </c>
      <c r="E6749" s="240">
        <v>144.33160000000001</v>
      </c>
    </row>
    <row r="6750" spans="1:5" ht="15">
      <c r="A6750" s="241">
        <v>44111.541712962964</v>
      </c>
      <c r="E6750" s="240">
        <v>158.4494</v>
      </c>
    </row>
    <row r="6751" spans="1:5" ht="15">
      <c r="A6751" s="241">
        <v>44111.583379629628</v>
      </c>
      <c r="E6751" s="240">
        <v>170.25550000000001</v>
      </c>
    </row>
    <row r="6752" spans="1:5" ht="15">
      <c r="A6752" s="241">
        <v>44111.6250462963</v>
      </c>
      <c r="E6752" s="240">
        <v>180.62219999999999</v>
      </c>
    </row>
    <row r="6753" spans="1:5" ht="15">
      <c r="A6753" s="241">
        <v>44111.666712962964</v>
      </c>
      <c r="E6753" s="240">
        <v>184.50890000000001</v>
      </c>
    </row>
    <row r="6754" spans="1:5" ht="15">
      <c r="A6754" s="241">
        <v>44111.708379629628</v>
      </c>
      <c r="E6754" s="240">
        <v>180.5487</v>
      </c>
    </row>
    <row r="6755" spans="1:5" ht="15">
      <c r="A6755" s="241">
        <v>44111.7500462963</v>
      </c>
      <c r="E6755" s="240">
        <v>171.01140000000001</v>
      </c>
    </row>
    <row r="6756" spans="1:5" ht="15">
      <c r="A6756" s="241">
        <v>44111.791712962964</v>
      </c>
      <c r="E6756" s="240">
        <v>153.41569999999999</v>
      </c>
    </row>
    <row r="6757" spans="1:5" ht="15">
      <c r="A6757" s="241">
        <v>44111.833379629628</v>
      </c>
      <c r="E6757" s="240">
        <v>146.578</v>
      </c>
    </row>
    <row r="6758" spans="1:5" ht="15">
      <c r="A6758" s="241">
        <v>44111.8750462963</v>
      </c>
      <c r="E6758" s="240">
        <v>135.3597</v>
      </c>
    </row>
    <row r="6759" spans="1:5" ht="15">
      <c r="A6759" s="241">
        <v>44111.916712962964</v>
      </c>
      <c r="E6759" s="240">
        <v>126.3597</v>
      </c>
    </row>
    <row r="6760" spans="1:5" ht="15">
      <c r="A6760" s="241">
        <v>44111.958379629628</v>
      </c>
      <c r="E6760" s="240">
        <v>114.8061</v>
      </c>
    </row>
    <row r="6761" spans="1:5" ht="15">
      <c r="A6761" s="241">
        <v>44112.0000462963</v>
      </c>
      <c r="E6761" s="240">
        <v>105.7393</v>
      </c>
    </row>
    <row r="6762" spans="1:5" ht="15">
      <c r="A6762" s="241">
        <v>44112.041712962964</v>
      </c>
      <c r="E6762" s="240">
        <v>100.58459999999999</v>
      </c>
    </row>
    <row r="6763" spans="1:5" ht="15">
      <c r="A6763" s="241">
        <v>44112.083379629628</v>
      </c>
      <c r="E6763" s="240">
        <v>96.762339999999995</v>
      </c>
    </row>
    <row r="6764" spans="1:5" ht="15">
      <c r="A6764" s="241">
        <v>44112.1250462963</v>
      </c>
      <c r="E6764" s="240">
        <v>92.314530000000005</v>
      </c>
    </row>
    <row r="6765" spans="1:5" ht="15">
      <c r="A6765" s="241">
        <v>44112.166712962964</v>
      </c>
      <c r="E6765" s="240">
        <v>92.382630000000006</v>
      </c>
    </row>
    <row r="6766" spans="1:5" ht="15">
      <c r="A6766" s="241">
        <v>44112.208379629628</v>
      </c>
      <c r="E6766" s="240">
        <v>90.878529999999998</v>
      </c>
    </row>
    <row r="6767" spans="1:5" ht="15">
      <c r="A6767" s="241">
        <v>44112.2500462963</v>
      </c>
      <c r="E6767" s="240">
        <v>98.282629999999997</v>
      </c>
    </row>
    <row r="6768" spans="1:5" ht="15">
      <c r="A6768" s="241">
        <v>44112.291712962964</v>
      </c>
      <c r="E6768" s="240">
        <v>108.3005</v>
      </c>
    </row>
    <row r="6769" spans="1:5" ht="15">
      <c r="A6769" s="241">
        <v>44112.333379629628</v>
      </c>
      <c r="E6769" s="240">
        <v>112.49120000000001</v>
      </c>
    </row>
    <row r="6770" spans="1:5" ht="15">
      <c r="A6770" s="241">
        <v>44112.3750462963</v>
      </c>
      <c r="E6770" s="240">
        <v>122.5317</v>
      </c>
    </row>
    <row r="6771" spans="1:5" ht="15">
      <c r="A6771" s="241">
        <v>44112.416712962964</v>
      </c>
      <c r="E6771" s="240">
        <v>125.8369</v>
      </c>
    </row>
    <row r="6772" spans="1:5" ht="15">
      <c r="A6772" s="241">
        <v>44112.458379629628</v>
      </c>
      <c r="E6772" s="240">
        <v>131.1566</v>
      </c>
    </row>
    <row r="6773" spans="1:5" ht="15">
      <c r="A6773" s="241">
        <v>44112.5000462963</v>
      </c>
      <c r="E6773" s="240">
        <v>138.35239999999999</v>
      </c>
    </row>
    <row r="6774" spans="1:5" ht="15">
      <c r="A6774" s="241">
        <v>44112.541712962964</v>
      </c>
      <c r="E6774" s="240">
        <v>145.03559999999999</v>
      </c>
    </row>
    <row r="6775" spans="1:5" ht="15">
      <c r="A6775" s="241">
        <v>44112.583379629628</v>
      </c>
      <c r="E6775" s="240">
        <v>153.25389999999999</v>
      </c>
    </row>
    <row r="6776" spans="1:5" ht="15">
      <c r="A6776" s="241">
        <v>44112.6250462963</v>
      </c>
      <c r="E6776" s="240">
        <v>160.37860000000001</v>
      </c>
    </row>
    <row r="6777" spans="1:5" ht="15">
      <c r="A6777" s="241">
        <v>44112.666712962964</v>
      </c>
      <c r="E6777" s="240">
        <v>161.99039999999999</v>
      </c>
    </row>
    <row r="6778" spans="1:5" ht="15">
      <c r="A6778" s="241">
        <v>44112.708379629628</v>
      </c>
      <c r="E6778" s="240">
        <v>158.7243</v>
      </c>
    </row>
    <row r="6779" spans="1:5" ht="15">
      <c r="A6779" s="241">
        <v>44112.7500462963</v>
      </c>
      <c r="E6779" s="240">
        <v>146.16079999999999</v>
      </c>
    </row>
    <row r="6780" spans="1:5" ht="15">
      <c r="A6780" s="241">
        <v>44112.791712962964</v>
      </c>
      <c r="E6780" s="240">
        <v>136.11259999999999</v>
      </c>
    </row>
    <row r="6781" spans="1:5" ht="15">
      <c r="A6781" s="241">
        <v>44112.833379629628</v>
      </c>
      <c r="E6781" s="240">
        <v>133.47649999999999</v>
      </c>
    </row>
    <row r="6782" spans="1:5" ht="15">
      <c r="A6782" s="241">
        <v>44112.8750462963</v>
      </c>
      <c r="E6782" s="240">
        <v>125.8018</v>
      </c>
    </row>
    <row r="6783" spans="1:5" ht="15">
      <c r="A6783" s="241">
        <v>44112.916712962964</v>
      </c>
      <c r="E6783" s="240">
        <v>119.2111</v>
      </c>
    </row>
    <row r="6784" spans="1:5" ht="15">
      <c r="A6784" s="241">
        <v>44112.958379629628</v>
      </c>
      <c r="E6784" s="240">
        <v>110.6058</v>
      </c>
    </row>
    <row r="6785" spans="1:5" ht="15">
      <c r="A6785" s="241">
        <v>44113.0000462963</v>
      </c>
      <c r="E6785" s="240">
        <v>99.287559999999999</v>
      </c>
    </row>
    <row r="6786" spans="1:5" ht="15">
      <c r="A6786" s="241">
        <v>44113.041712962964</v>
      </c>
      <c r="E6786" s="240">
        <v>98.633920000000003</v>
      </c>
    </row>
    <row r="6787" spans="1:5" ht="15">
      <c r="A6787" s="241">
        <v>44113.083379629628</v>
      </c>
      <c r="E6787" s="240">
        <v>89.371530000000007</v>
      </c>
    </row>
    <row r="6788" spans="1:5" ht="15">
      <c r="A6788" s="241">
        <v>44113.1250462963</v>
      </c>
      <c r="E6788" s="240">
        <v>89.814269999999993</v>
      </c>
    </row>
    <row r="6789" spans="1:5" ht="15">
      <c r="A6789" s="241">
        <v>44113.166712962964</v>
      </c>
      <c r="E6789" s="240">
        <v>85.975930000000005</v>
      </c>
    </row>
    <row r="6790" spans="1:5" ht="15">
      <c r="A6790" s="241">
        <v>44113.208379629628</v>
      </c>
      <c r="E6790" s="240">
        <v>88.716930000000005</v>
      </c>
    </row>
    <row r="6791" spans="1:5" ht="15">
      <c r="A6791" s="241">
        <v>44113.2500462963</v>
      </c>
      <c r="E6791" s="240">
        <v>92.646330000000006</v>
      </c>
    </row>
    <row r="6792" spans="1:5" ht="15">
      <c r="A6792" s="241">
        <v>44113.291712962964</v>
      </c>
      <c r="E6792" s="240">
        <v>102.0577</v>
      </c>
    </row>
    <row r="6793" spans="1:5" ht="15">
      <c r="A6793" s="241">
        <v>44113.333379629628</v>
      </c>
      <c r="E6793" s="240">
        <v>109.1362</v>
      </c>
    </row>
    <row r="6794" spans="1:5" ht="15">
      <c r="A6794" s="241">
        <v>44113.3750462963</v>
      </c>
      <c r="E6794" s="240">
        <v>116.80540000000001</v>
      </c>
    </row>
    <row r="6795" spans="1:5" ht="15">
      <c r="A6795" s="241">
        <v>44113.416712962964</v>
      </c>
      <c r="E6795" s="240">
        <v>121.5992</v>
      </c>
    </row>
    <row r="6796" spans="1:5" ht="15">
      <c r="A6796" s="241">
        <v>44113.458379629628</v>
      </c>
      <c r="E6796" s="240">
        <v>127.97799999999999</v>
      </c>
    </row>
    <row r="6797" spans="1:5" ht="15">
      <c r="A6797" s="241">
        <v>44113.5000462963</v>
      </c>
      <c r="E6797" s="240">
        <v>129.97290000000001</v>
      </c>
    </row>
    <row r="6798" spans="1:5" ht="15">
      <c r="A6798" s="241">
        <v>44113.541712962964</v>
      </c>
      <c r="E6798" s="240">
        <v>133.92850000000001</v>
      </c>
    </row>
    <row r="6799" spans="1:5" ht="15">
      <c r="A6799" s="241">
        <v>44113.583379629628</v>
      </c>
      <c r="E6799" s="240">
        <v>140.57320000000001</v>
      </c>
    </row>
    <row r="6800" spans="1:5" ht="15">
      <c r="A6800" s="241">
        <v>44113.6250462963</v>
      </c>
      <c r="E6800" s="240">
        <v>144.45060000000001</v>
      </c>
    </row>
    <row r="6801" spans="1:5" ht="15">
      <c r="A6801" s="241">
        <v>44113.666712962964</v>
      </c>
      <c r="E6801" s="240">
        <v>148.2807</v>
      </c>
    </row>
    <row r="6802" spans="1:5" ht="15">
      <c r="A6802" s="241">
        <v>44113.708379629628</v>
      </c>
      <c r="E6802" s="240">
        <v>146.5735</v>
      </c>
    </row>
    <row r="6803" spans="1:5" ht="15">
      <c r="A6803" s="241">
        <v>44113.7500462963</v>
      </c>
      <c r="E6803" s="240">
        <v>137.11699999999999</v>
      </c>
    </row>
    <row r="6804" spans="1:5" ht="15">
      <c r="A6804" s="241">
        <v>44113.791712962964</v>
      </c>
      <c r="E6804" s="240">
        <v>128.57509999999999</v>
      </c>
    </row>
    <row r="6805" spans="1:5" ht="15">
      <c r="A6805" s="241">
        <v>44113.833379629628</v>
      </c>
      <c r="E6805" s="240">
        <v>127.15170000000001</v>
      </c>
    </row>
    <row r="6806" spans="1:5" ht="15">
      <c r="A6806" s="241">
        <v>44113.8750462963</v>
      </c>
      <c r="E6806" s="240">
        <v>119.45869999999999</v>
      </c>
    </row>
    <row r="6807" spans="1:5" ht="15">
      <c r="A6807" s="241">
        <v>44113.916712962964</v>
      </c>
      <c r="E6807" s="240">
        <v>113.7706</v>
      </c>
    </row>
    <row r="6808" spans="1:5" ht="15">
      <c r="A6808" s="241">
        <v>44113.958379629628</v>
      </c>
      <c r="E6808" s="240">
        <v>108.4354</v>
      </c>
    </row>
    <row r="6809" spans="1:5" ht="15">
      <c r="A6809" s="241">
        <v>44114.0000462963</v>
      </c>
      <c r="E6809" s="240">
        <v>97.457149999999999</v>
      </c>
    </row>
    <row r="6810" spans="1:5" ht="15">
      <c r="A6810" s="241">
        <v>44114.041712962964</v>
      </c>
      <c r="E6810" s="240">
        <v>94.810760000000002</v>
      </c>
    </row>
    <row r="6811" spans="1:5" ht="15">
      <c r="A6811" s="241">
        <v>44114.083379629628</v>
      </c>
      <c r="E6811" s="240">
        <v>89.843360000000004</v>
      </c>
    </row>
    <row r="6812" spans="1:5" ht="15">
      <c r="A6812" s="241">
        <v>44114.1250462963</v>
      </c>
      <c r="E6812" s="240">
        <v>88.521230000000003</v>
      </c>
    </row>
    <row r="6813" spans="1:5" ht="15">
      <c r="A6813" s="241">
        <v>44114.166712962964</v>
      </c>
      <c r="E6813" s="240">
        <v>85.901920000000004</v>
      </c>
    </row>
    <row r="6814" spans="1:5" ht="15">
      <c r="A6814" s="241">
        <v>44114.208379629628</v>
      </c>
      <c r="E6814" s="240">
        <v>86.396330000000006</v>
      </c>
    </row>
    <row r="6815" spans="1:5" ht="15">
      <c r="A6815" s="241">
        <v>44114.2500462963</v>
      </c>
      <c r="E6815" s="240">
        <v>88.714219999999997</v>
      </c>
    </row>
    <row r="6816" spans="1:5" ht="15">
      <c r="A6816" s="241">
        <v>44114.291712962964</v>
      </c>
      <c r="E6816" s="240">
        <v>90.181060000000002</v>
      </c>
    </row>
    <row r="6817" spans="1:5" ht="15">
      <c r="A6817" s="241">
        <v>44114.333379629628</v>
      </c>
      <c r="E6817" s="240">
        <v>94.549329999999998</v>
      </c>
    </row>
    <row r="6818" spans="1:5" ht="15">
      <c r="A6818" s="241">
        <v>44114.3750462963</v>
      </c>
      <c r="E6818" s="240">
        <v>98.649559999999994</v>
      </c>
    </row>
    <row r="6819" spans="1:5" ht="15">
      <c r="A6819" s="241">
        <v>44114.416712962964</v>
      </c>
      <c r="E6819" s="240">
        <v>104.6925</v>
      </c>
    </row>
    <row r="6820" spans="1:5" ht="15">
      <c r="A6820" s="241">
        <v>44114.458379629628</v>
      </c>
      <c r="E6820" s="240">
        <v>107.5865</v>
      </c>
    </row>
    <row r="6821" spans="1:5" ht="15">
      <c r="A6821" s="241">
        <v>44114.5000462963</v>
      </c>
      <c r="E6821" s="240">
        <v>111.27549999999999</v>
      </c>
    </row>
    <row r="6822" spans="1:5" ht="15">
      <c r="A6822" s="241">
        <v>44114.541712962964</v>
      </c>
      <c r="E6822" s="240">
        <v>114.4918</v>
      </c>
    </row>
    <row r="6823" spans="1:5" ht="15">
      <c r="A6823" s="241">
        <v>44114.583379629628</v>
      </c>
      <c r="E6823" s="240">
        <v>113.2514</v>
      </c>
    </row>
    <row r="6824" spans="1:5" ht="15">
      <c r="A6824" s="241">
        <v>44114.6250462963</v>
      </c>
      <c r="E6824" s="240">
        <v>121.44799999999999</v>
      </c>
    </row>
    <row r="6825" spans="1:5" ht="15">
      <c r="A6825" s="241">
        <v>44114.666712962964</v>
      </c>
      <c r="E6825" s="240">
        <v>122.90949999999999</v>
      </c>
    </row>
    <row r="6826" spans="1:5" ht="15">
      <c r="A6826" s="241">
        <v>44114.708379629628</v>
      </c>
      <c r="E6826" s="240">
        <v>125.0752</v>
      </c>
    </row>
    <row r="6827" spans="1:5" ht="15">
      <c r="A6827" s="241">
        <v>44114.7500462963</v>
      </c>
      <c r="E6827" s="240">
        <v>120.4187</v>
      </c>
    </row>
    <row r="6828" spans="1:5" ht="15">
      <c r="A6828" s="241">
        <v>44114.791712962964</v>
      </c>
      <c r="E6828" s="240">
        <v>120.4379</v>
      </c>
    </row>
    <row r="6829" spans="1:5" ht="15">
      <c r="A6829" s="241">
        <v>44114.833379629628</v>
      </c>
      <c r="E6829" s="240">
        <v>118.5061</v>
      </c>
    </row>
    <row r="6830" spans="1:5" ht="15">
      <c r="A6830" s="241">
        <v>44114.8750462963</v>
      </c>
      <c r="E6830" s="240">
        <v>113.4683</v>
      </c>
    </row>
    <row r="6831" spans="1:5" ht="15">
      <c r="A6831" s="241">
        <v>44114.916712962964</v>
      </c>
      <c r="E6831" s="240">
        <v>108.36109999999999</v>
      </c>
    </row>
    <row r="6832" spans="1:5" ht="15">
      <c r="A6832" s="241">
        <v>44114.958379629628</v>
      </c>
      <c r="E6832" s="240">
        <v>100.6118</v>
      </c>
    </row>
    <row r="6833" spans="1:5" ht="15">
      <c r="A6833" s="241">
        <v>44115.0000462963</v>
      </c>
      <c r="E6833" s="240">
        <v>97.831209999999999</v>
      </c>
    </row>
    <row r="6834" spans="1:5" ht="15">
      <c r="A6834" s="241">
        <v>44115.041712962964</v>
      </c>
      <c r="E6834" s="240">
        <v>90.4983</v>
      </c>
    </row>
    <row r="6835" spans="1:5" ht="15">
      <c r="A6835" s="241">
        <v>44115.083379629628</v>
      </c>
      <c r="E6835" s="240">
        <v>86.227739999999997</v>
      </c>
    </row>
    <row r="6836" spans="1:5" ht="15">
      <c r="A6836" s="241">
        <v>44115.1250462963</v>
      </c>
      <c r="E6836" s="240">
        <v>85.714839999999995</v>
      </c>
    </row>
    <row r="6837" spans="1:5" ht="15">
      <c r="A6837" s="241">
        <v>44115.166712962964</v>
      </c>
      <c r="E6837" s="240">
        <v>83.595910000000003</v>
      </c>
    </row>
    <row r="6838" spans="1:5" ht="15">
      <c r="A6838" s="241">
        <v>44115.208379629628</v>
      </c>
      <c r="E6838" s="240">
        <v>82.646150000000006</v>
      </c>
    </row>
    <row r="6839" spans="1:5" ht="15">
      <c r="A6839" s="241">
        <v>44115.2500462963</v>
      </c>
      <c r="E6839" s="240">
        <v>81.555589999999995</v>
      </c>
    </row>
    <row r="6840" spans="1:5" ht="15">
      <c r="A6840" s="241">
        <v>44115.291712962964</v>
      </c>
      <c r="E6840" s="240">
        <v>83.981949999999998</v>
      </c>
    </row>
    <row r="6841" spans="1:5" ht="15">
      <c r="A6841" s="241">
        <v>44115.333379629628</v>
      </c>
      <c r="E6841" s="240">
        <v>84.960229999999996</v>
      </c>
    </row>
    <row r="6842" spans="1:5" ht="15">
      <c r="A6842" s="241">
        <v>44115.3750462963</v>
      </c>
      <c r="E6842" s="240">
        <v>88.164730000000006</v>
      </c>
    </row>
    <row r="6843" spans="1:5" ht="15">
      <c r="A6843" s="241">
        <v>44115.416712962964</v>
      </c>
      <c r="E6843" s="240">
        <v>93.941339999999997</v>
      </c>
    </row>
    <row r="6844" spans="1:5" ht="15">
      <c r="A6844" s="241">
        <v>44115.458379629628</v>
      </c>
      <c r="E6844" s="240">
        <v>98.250209999999996</v>
      </c>
    </row>
    <row r="6845" spans="1:5" ht="15">
      <c r="A6845" s="241">
        <v>44115.5000462963</v>
      </c>
      <c r="E6845" s="240">
        <v>105.2684</v>
      </c>
    </row>
    <row r="6846" spans="1:5" ht="15">
      <c r="A6846" s="241">
        <v>44115.541712962964</v>
      </c>
      <c r="E6846" s="240">
        <v>110.7323</v>
      </c>
    </row>
    <row r="6847" spans="1:5" ht="15">
      <c r="A6847" s="241">
        <v>44115.583379629628</v>
      </c>
      <c r="E6847" s="240">
        <v>116.0042</v>
      </c>
    </row>
    <row r="6848" spans="1:5" ht="15">
      <c r="A6848" s="241">
        <v>44115.6250462963</v>
      </c>
      <c r="E6848" s="240">
        <v>124.6386</v>
      </c>
    </row>
    <row r="6849" spans="1:5" ht="15">
      <c r="A6849" s="241">
        <v>44115.666712962964</v>
      </c>
      <c r="E6849" s="240">
        <v>129.30690000000001</v>
      </c>
    </row>
    <row r="6850" spans="1:5" ht="15">
      <c r="A6850" s="241">
        <v>44115.708379629628</v>
      </c>
      <c r="E6850" s="240">
        <v>131.28880000000001</v>
      </c>
    </row>
    <row r="6851" spans="1:5" ht="15">
      <c r="A6851" s="241">
        <v>44115.7500462963</v>
      </c>
      <c r="E6851" s="240">
        <v>126.7812</v>
      </c>
    </row>
    <row r="6852" spans="1:5" ht="15">
      <c r="A6852" s="241">
        <v>44115.791712962964</v>
      </c>
      <c r="E6852" s="240">
        <v>126.0455</v>
      </c>
    </row>
    <row r="6853" spans="1:5" ht="15">
      <c r="A6853" s="241">
        <v>44115.833379629628</v>
      </c>
      <c r="E6853" s="240">
        <v>125.1681</v>
      </c>
    </row>
    <row r="6854" spans="1:5" ht="15">
      <c r="A6854" s="241">
        <v>44115.8750462963</v>
      </c>
      <c r="E6854" s="240">
        <v>119.32859999999999</v>
      </c>
    </row>
    <row r="6855" spans="1:5" ht="15">
      <c r="A6855" s="241">
        <v>44115.916712962964</v>
      </c>
      <c r="E6855" s="240">
        <v>113.9606</v>
      </c>
    </row>
    <row r="6856" spans="1:5" ht="15">
      <c r="A6856" s="241">
        <v>44115.958379629628</v>
      </c>
      <c r="E6856" s="240">
        <v>103.1388</v>
      </c>
    </row>
    <row r="6857" spans="1:5" ht="15">
      <c r="A6857" s="241">
        <v>44116.0000462963</v>
      </c>
      <c r="E6857" s="240">
        <v>99.016130000000004</v>
      </c>
    </row>
    <row r="6858" spans="1:5" ht="15">
      <c r="A6858" s="241">
        <v>44116.041712962964</v>
      </c>
      <c r="E6858" s="240">
        <v>93.492679999999993</v>
      </c>
    </row>
    <row r="6859" spans="1:5" ht="15">
      <c r="A6859" s="241">
        <v>44116.083379629628</v>
      </c>
      <c r="E6859" s="240">
        <v>85.742450000000005</v>
      </c>
    </row>
    <row r="6860" spans="1:5" ht="15">
      <c r="A6860" s="241">
        <v>44116.1250462963</v>
      </c>
      <c r="E6860" s="240">
        <v>86.006039999999999</v>
      </c>
    </row>
    <row r="6861" spans="1:5" ht="15">
      <c r="A6861" s="241">
        <v>44116.166712962964</v>
      </c>
      <c r="E6861" s="240">
        <v>84.519049999999993</v>
      </c>
    </row>
    <row r="6862" spans="1:5" ht="15">
      <c r="A6862" s="241">
        <v>44116.208379629628</v>
      </c>
      <c r="E6862" s="240">
        <v>85.104100000000003</v>
      </c>
    </row>
    <row r="6863" spans="1:5" ht="15">
      <c r="A6863" s="241">
        <v>44116.2500462963</v>
      </c>
      <c r="E6863" s="240">
        <v>93.723770000000002</v>
      </c>
    </row>
    <row r="6864" spans="1:5" ht="15">
      <c r="A6864" s="241">
        <v>44116.291712962964</v>
      </c>
      <c r="E6864" s="240">
        <v>99.813360000000003</v>
      </c>
    </row>
    <row r="6865" spans="1:5" ht="15">
      <c r="A6865" s="241">
        <v>44116.333379629628</v>
      </c>
      <c r="E6865" s="240">
        <v>104.6101</v>
      </c>
    </row>
    <row r="6866" spans="1:5" ht="15">
      <c r="A6866" s="241">
        <v>44116.3750462963</v>
      </c>
      <c r="E6866" s="240">
        <v>116.2688</v>
      </c>
    </row>
    <row r="6867" spans="1:5" ht="15">
      <c r="A6867" s="241">
        <v>44116.416712962964</v>
      </c>
      <c r="E6867" s="240">
        <v>123.90819999999999</v>
      </c>
    </row>
    <row r="6868" spans="1:5" ht="15">
      <c r="A6868" s="241">
        <v>44116.458379629628</v>
      </c>
      <c r="E6868" s="240">
        <v>131.90819999999999</v>
      </c>
    </row>
    <row r="6869" spans="1:5" ht="15">
      <c r="A6869" s="241">
        <v>44116.5000462963</v>
      </c>
      <c r="E6869" s="240">
        <v>143.75210000000001</v>
      </c>
    </row>
    <row r="6870" spans="1:5" ht="15">
      <c r="A6870" s="241">
        <v>44116.541712962964</v>
      </c>
      <c r="E6870" s="240">
        <v>159.1053</v>
      </c>
    </row>
    <row r="6871" spans="1:5" ht="15">
      <c r="A6871" s="241">
        <v>44116.583379629628</v>
      </c>
      <c r="E6871" s="240">
        <v>177.24270000000001</v>
      </c>
    </row>
    <row r="6872" spans="1:5" ht="15">
      <c r="A6872" s="241">
        <v>44116.6250462963</v>
      </c>
      <c r="E6872" s="240">
        <v>194.84059999999999</v>
      </c>
    </row>
    <row r="6873" spans="1:5" ht="15">
      <c r="A6873" s="241">
        <v>44116.666712962964</v>
      </c>
      <c r="E6873" s="240">
        <v>200.67449999999999</v>
      </c>
    </row>
    <row r="6874" spans="1:5" ht="15">
      <c r="A6874" s="241">
        <v>44116.708379629628</v>
      </c>
      <c r="E6874" s="240">
        <v>198.73070000000001</v>
      </c>
    </row>
    <row r="6875" spans="1:5" ht="15">
      <c r="A6875" s="241">
        <v>44116.7500462963</v>
      </c>
      <c r="E6875" s="240">
        <v>191.50989999999999</v>
      </c>
    </row>
    <row r="6876" spans="1:5" ht="15">
      <c r="A6876" s="241">
        <v>44116.791712962964</v>
      </c>
      <c r="E6876" s="240">
        <v>173.1687</v>
      </c>
    </row>
    <row r="6877" spans="1:5" ht="15">
      <c r="A6877" s="241">
        <v>44116.833379629628</v>
      </c>
      <c r="E6877" s="240">
        <v>161.0899</v>
      </c>
    </row>
    <row r="6878" spans="1:5" ht="15">
      <c r="A6878" s="241">
        <v>44116.8750462963</v>
      </c>
      <c r="E6878" s="240">
        <v>148.31190000000001</v>
      </c>
    </row>
    <row r="6879" spans="1:5" ht="15">
      <c r="A6879" s="241">
        <v>44116.916712962964</v>
      </c>
      <c r="E6879" s="240">
        <v>135.3364</v>
      </c>
    </row>
    <row r="6880" spans="1:5" ht="15">
      <c r="A6880" s="241">
        <v>44116.958379629628</v>
      </c>
      <c r="E6880" s="240">
        <v>121.7437</v>
      </c>
    </row>
    <row r="6881" spans="1:5" ht="15">
      <c r="A6881" s="241">
        <v>44117.0000462963</v>
      </c>
      <c r="E6881" s="240">
        <v>110.6995</v>
      </c>
    </row>
    <row r="6882" spans="1:5" ht="15">
      <c r="A6882" s="241">
        <v>44117.041712962964</v>
      </c>
      <c r="E6882" s="240">
        <v>101.0187</v>
      </c>
    </row>
    <row r="6883" spans="1:5" ht="15">
      <c r="A6883" s="241">
        <v>44117.083379629628</v>
      </c>
      <c r="E6883" s="240">
        <v>95.233810000000005</v>
      </c>
    </row>
    <row r="6884" spans="1:5" ht="15">
      <c r="A6884" s="241">
        <v>44117.1250462963</v>
      </c>
      <c r="E6884" s="240">
        <v>92.078729999999993</v>
      </c>
    </row>
    <row r="6885" spans="1:5" ht="15">
      <c r="A6885" s="241">
        <v>44117.166712962964</v>
      </c>
      <c r="E6885" s="240">
        <v>87.903599999999997</v>
      </c>
    </row>
    <row r="6886" spans="1:5" ht="15">
      <c r="A6886" s="241">
        <v>44117.208379629628</v>
      </c>
      <c r="E6886" s="240">
        <v>89.990340000000003</v>
      </c>
    </row>
    <row r="6887" spans="1:5" ht="15">
      <c r="A6887" s="241">
        <v>44117.2500462963</v>
      </c>
      <c r="E6887" s="240">
        <v>92.110010000000003</v>
      </c>
    </row>
    <row r="6888" spans="1:5" ht="15">
      <c r="A6888" s="241">
        <v>44117.291712962964</v>
      </c>
      <c r="E6888" s="240">
        <v>104.5783</v>
      </c>
    </row>
    <row r="6889" spans="1:5" ht="15">
      <c r="A6889" s="241">
        <v>44117.333379629628</v>
      </c>
      <c r="E6889" s="240">
        <v>106.06229999999999</v>
      </c>
    </row>
    <row r="6890" spans="1:5" ht="15">
      <c r="A6890" s="241">
        <v>44117.3750462963</v>
      </c>
      <c r="E6890" s="240">
        <v>117.2354</v>
      </c>
    </row>
    <row r="6891" spans="1:5" ht="15">
      <c r="A6891" s="241">
        <v>44117.416712962964</v>
      </c>
      <c r="E6891" s="240">
        <v>127.911</v>
      </c>
    </row>
    <row r="6892" spans="1:5" ht="15">
      <c r="A6892" s="241">
        <v>44117.458379629628</v>
      </c>
      <c r="E6892" s="240">
        <v>139.81469999999999</v>
      </c>
    </row>
    <row r="6893" spans="1:5" ht="15">
      <c r="A6893" s="241">
        <v>44117.5000462963</v>
      </c>
      <c r="E6893" s="240">
        <v>162.739</v>
      </c>
    </row>
    <row r="6894" spans="1:5" ht="15">
      <c r="A6894" s="241">
        <v>44117.541712962964</v>
      </c>
      <c r="E6894" s="240">
        <v>173.2124</v>
      </c>
    </row>
    <row r="6895" spans="1:5" ht="15">
      <c r="A6895" s="241">
        <v>44117.583379629628</v>
      </c>
      <c r="E6895" s="240">
        <v>197.1516</v>
      </c>
    </row>
    <row r="6896" spans="1:5" ht="15">
      <c r="A6896" s="241">
        <v>44117.6250462963</v>
      </c>
      <c r="E6896" s="240">
        <v>214.2013</v>
      </c>
    </row>
    <row r="6897" spans="1:5" ht="15">
      <c r="A6897" s="241">
        <v>44117.666712962964</v>
      </c>
      <c r="E6897" s="240">
        <v>216.46100000000001</v>
      </c>
    </row>
    <row r="6898" spans="1:5" ht="15">
      <c r="A6898" s="241">
        <v>44117.708379629628</v>
      </c>
      <c r="E6898" s="240">
        <v>213.54580000000001</v>
      </c>
    </row>
    <row r="6899" spans="1:5" ht="15">
      <c r="A6899" s="241">
        <v>44117.7500462963</v>
      </c>
      <c r="E6899" s="240">
        <v>202.10730000000001</v>
      </c>
    </row>
    <row r="6900" spans="1:5" ht="15">
      <c r="A6900" s="241">
        <v>44117.791712962964</v>
      </c>
      <c r="E6900" s="240">
        <v>181.11580000000001</v>
      </c>
    </row>
    <row r="6901" spans="1:5" ht="15">
      <c r="A6901" s="241">
        <v>44117.833379629628</v>
      </c>
      <c r="E6901" s="240">
        <v>166.66290000000001</v>
      </c>
    </row>
    <row r="6902" spans="1:5" ht="15">
      <c r="A6902" s="241">
        <v>44117.8750462963</v>
      </c>
      <c r="E6902" s="240">
        <v>151.4127</v>
      </c>
    </row>
    <row r="6903" spans="1:5" ht="15">
      <c r="A6903" s="241">
        <v>44117.916712962964</v>
      </c>
      <c r="E6903" s="240">
        <v>138.91390000000001</v>
      </c>
    </row>
    <row r="6904" spans="1:5" ht="15">
      <c r="A6904" s="241">
        <v>44117.958379629628</v>
      </c>
      <c r="E6904" s="240">
        <v>122.8224</v>
      </c>
    </row>
    <row r="6905" spans="1:5" ht="15">
      <c r="A6905" s="241">
        <v>44118.0000462963</v>
      </c>
      <c r="E6905" s="240">
        <v>113.0943</v>
      </c>
    </row>
    <row r="6906" spans="1:5" ht="15">
      <c r="A6906" s="241">
        <v>44118.041712962964</v>
      </c>
      <c r="E6906" s="240">
        <v>102.24930000000001</v>
      </c>
    </row>
    <row r="6907" spans="1:5" ht="15">
      <c r="A6907" s="241">
        <v>44118.083379629628</v>
      </c>
      <c r="E6907" s="240">
        <v>97.527060000000006</v>
      </c>
    </row>
    <row r="6908" spans="1:5" ht="15">
      <c r="A6908" s="241">
        <v>44118.1250462963</v>
      </c>
      <c r="E6908" s="240">
        <v>92.002939999999995</v>
      </c>
    </row>
    <row r="6909" spans="1:5" ht="15">
      <c r="A6909" s="241">
        <v>44118.166712962964</v>
      </c>
      <c r="E6909" s="240">
        <v>88.381460000000004</v>
      </c>
    </row>
    <row r="6910" spans="1:5" ht="15">
      <c r="A6910" s="241">
        <v>44118.208379629628</v>
      </c>
      <c r="E6910" s="240">
        <v>89.407309999999995</v>
      </c>
    </row>
    <row r="6911" spans="1:5" ht="15">
      <c r="A6911" s="241">
        <v>44118.2500462963</v>
      </c>
      <c r="E6911" s="240">
        <v>96.197789999999998</v>
      </c>
    </row>
    <row r="6912" spans="1:5" ht="15">
      <c r="A6912" s="241">
        <v>44118.291712962964</v>
      </c>
      <c r="E6912" s="240">
        <v>101.8494</v>
      </c>
    </row>
    <row r="6913" spans="1:5" ht="15">
      <c r="A6913" s="241">
        <v>44118.333379629628</v>
      </c>
      <c r="E6913" s="240">
        <v>109.30629999999999</v>
      </c>
    </row>
    <row r="6914" spans="1:5" ht="15">
      <c r="A6914" s="241">
        <v>44118.3750462963</v>
      </c>
      <c r="E6914" s="240">
        <v>119.8334</v>
      </c>
    </row>
    <row r="6915" spans="1:5" ht="15">
      <c r="A6915" s="241">
        <v>44118.416712962964</v>
      </c>
      <c r="E6915" s="240">
        <v>130.1241</v>
      </c>
    </row>
    <row r="6916" spans="1:5" ht="15">
      <c r="A6916" s="241">
        <v>44118.458379629628</v>
      </c>
      <c r="E6916" s="240">
        <v>142.184</v>
      </c>
    </row>
    <row r="6917" spans="1:5" ht="15">
      <c r="A6917" s="241">
        <v>44118.5000462963</v>
      </c>
      <c r="E6917" s="240">
        <v>159.1994</v>
      </c>
    </row>
    <row r="6918" spans="1:5" ht="15">
      <c r="A6918" s="241">
        <v>44118.541712962964</v>
      </c>
      <c r="E6918" s="240">
        <v>175.17769999999999</v>
      </c>
    </row>
    <row r="6919" spans="1:5" ht="15">
      <c r="A6919" s="241">
        <v>44118.583379629628</v>
      </c>
      <c r="E6919" s="240">
        <v>194.59139999999999</v>
      </c>
    </row>
    <row r="6920" spans="1:5" ht="15">
      <c r="A6920" s="241">
        <v>44118.6250462963</v>
      </c>
      <c r="E6920" s="240">
        <v>210.60570000000001</v>
      </c>
    </row>
    <row r="6921" spans="1:5" ht="15">
      <c r="A6921" s="241">
        <v>44118.666712962964</v>
      </c>
      <c r="E6921" s="240">
        <v>220.89160000000001</v>
      </c>
    </row>
    <row r="6922" spans="1:5" ht="15">
      <c r="A6922" s="241">
        <v>44118.708379629628</v>
      </c>
      <c r="E6922" s="240">
        <v>218.7329</v>
      </c>
    </row>
    <row r="6923" spans="1:5" ht="15">
      <c r="A6923" s="241">
        <v>44118.7500462963</v>
      </c>
      <c r="E6923" s="240">
        <v>206.297</v>
      </c>
    </row>
    <row r="6924" spans="1:5" ht="15">
      <c r="A6924" s="241">
        <v>44118.791712962964</v>
      </c>
      <c r="E6924" s="240">
        <v>183.34800000000001</v>
      </c>
    </row>
    <row r="6925" spans="1:5" ht="15">
      <c r="A6925" s="241">
        <v>44118.833379629628</v>
      </c>
      <c r="E6925" s="240">
        <v>169.49629999999999</v>
      </c>
    </row>
    <row r="6926" spans="1:5" ht="15">
      <c r="A6926" s="241">
        <v>44118.8750462963</v>
      </c>
      <c r="E6926" s="240">
        <v>153.20240000000001</v>
      </c>
    </row>
    <row r="6927" spans="1:5" ht="15">
      <c r="A6927" s="241">
        <v>44118.916712962964</v>
      </c>
      <c r="E6927" s="240">
        <v>140.08260000000001</v>
      </c>
    </row>
    <row r="6928" spans="1:5" ht="15">
      <c r="A6928" s="241">
        <v>44118.958379629628</v>
      </c>
      <c r="E6928" s="240">
        <v>121.32640000000001</v>
      </c>
    </row>
    <row r="6929" spans="1:5" ht="15">
      <c r="A6929" s="241">
        <v>44119.0000462963</v>
      </c>
      <c r="E6929" s="240">
        <v>114.7624</v>
      </c>
    </row>
    <row r="6930" spans="1:5" ht="15">
      <c r="A6930" s="241">
        <v>44119.041712962964</v>
      </c>
      <c r="E6930" s="240">
        <v>103.6066</v>
      </c>
    </row>
    <row r="6931" spans="1:5" ht="15">
      <c r="A6931" s="241">
        <v>44119.083379629628</v>
      </c>
      <c r="E6931" s="240">
        <v>98.632829999999998</v>
      </c>
    </row>
    <row r="6932" spans="1:5" ht="15">
      <c r="A6932" s="241">
        <v>44119.1250462963</v>
      </c>
      <c r="E6932" s="240">
        <v>91.512559999999993</v>
      </c>
    </row>
    <row r="6933" spans="1:5" ht="15">
      <c r="A6933" s="241">
        <v>44119.166712962964</v>
      </c>
      <c r="E6933" s="240">
        <v>89.282889999999995</v>
      </c>
    </row>
    <row r="6934" spans="1:5" ht="15">
      <c r="A6934" s="241">
        <v>44119.208379629628</v>
      </c>
      <c r="E6934" s="240">
        <v>89.499210000000005</v>
      </c>
    </row>
    <row r="6935" spans="1:5" ht="15">
      <c r="A6935" s="241">
        <v>44119.2500462963</v>
      </c>
      <c r="E6935" s="240">
        <v>94.933260000000004</v>
      </c>
    </row>
    <row r="6936" spans="1:5" ht="15">
      <c r="A6936" s="241">
        <v>44119.291712962964</v>
      </c>
      <c r="E6936" s="240">
        <v>104.2974</v>
      </c>
    </row>
    <row r="6937" spans="1:5" ht="15">
      <c r="A6937" s="241">
        <v>44119.333379629628</v>
      </c>
      <c r="E6937" s="240">
        <v>109.45440000000001</v>
      </c>
    </row>
    <row r="6938" spans="1:5" ht="15">
      <c r="A6938" s="241">
        <v>44119.3750462963</v>
      </c>
      <c r="E6938" s="240">
        <v>120.70699999999999</v>
      </c>
    </row>
    <row r="6939" spans="1:5" ht="15">
      <c r="A6939" s="241">
        <v>44119.416712962964</v>
      </c>
      <c r="E6939" s="240">
        <v>130.49250000000001</v>
      </c>
    </row>
    <row r="6940" spans="1:5" ht="15">
      <c r="A6940" s="241">
        <v>44119.458379629628</v>
      </c>
      <c r="E6940" s="240">
        <v>140.07210000000001</v>
      </c>
    </row>
    <row r="6941" spans="1:5" ht="15">
      <c r="A6941" s="241">
        <v>44119.5000462963</v>
      </c>
      <c r="E6941" s="240">
        <v>159.43870000000001</v>
      </c>
    </row>
    <row r="6942" spans="1:5" ht="15">
      <c r="A6942" s="241">
        <v>44119.541712962964</v>
      </c>
      <c r="E6942" s="240">
        <v>180.17830000000001</v>
      </c>
    </row>
    <row r="6943" spans="1:5" ht="15">
      <c r="A6943" s="241">
        <v>44119.583379629628</v>
      </c>
      <c r="E6943" s="240">
        <v>196.97069999999999</v>
      </c>
    </row>
    <row r="6944" spans="1:5" ht="15">
      <c r="A6944" s="241">
        <v>44119.6250462963</v>
      </c>
      <c r="E6944" s="240">
        <v>215.68520000000001</v>
      </c>
    </row>
    <row r="6945" spans="1:5" ht="15">
      <c r="A6945" s="241">
        <v>44119.666712962964</v>
      </c>
      <c r="E6945" s="240">
        <v>218.7175</v>
      </c>
    </row>
    <row r="6946" spans="1:5" ht="15">
      <c r="A6946" s="241">
        <v>44119.708379629628</v>
      </c>
      <c r="E6946" s="240">
        <v>212.80119999999999</v>
      </c>
    </row>
    <row r="6947" spans="1:5" ht="15">
      <c r="A6947" s="241">
        <v>44119.7500462963</v>
      </c>
      <c r="E6947" s="240">
        <v>199.1841</v>
      </c>
    </row>
    <row r="6948" spans="1:5" ht="15">
      <c r="A6948" s="241">
        <v>44119.791712962964</v>
      </c>
      <c r="E6948" s="240">
        <v>176.9693</v>
      </c>
    </row>
    <row r="6949" spans="1:5" ht="15">
      <c r="A6949" s="241">
        <v>44119.833379629628</v>
      </c>
      <c r="E6949" s="240">
        <v>165.71639999999999</v>
      </c>
    </row>
    <row r="6950" spans="1:5" ht="15">
      <c r="A6950" s="241">
        <v>44119.8750462963</v>
      </c>
      <c r="E6950" s="240">
        <v>150.30439999999999</v>
      </c>
    </row>
    <row r="6951" spans="1:5" ht="15">
      <c r="A6951" s="241">
        <v>44119.916712962964</v>
      </c>
      <c r="E6951" s="240">
        <v>136.0454</v>
      </c>
    </row>
    <row r="6952" spans="1:5" ht="15">
      <c r="A6952" s="241">
        <v>44119.958379629628</v>
      </c>
      <c r="E6952" s="240">
        <v>126.4495</v>
      </c>
    </row>
    <row r="6953" spans="1:5" ht="15">
      <c r="A6953" s="241">
        <v>44120.0000462963</v>
      </c>
      <c r="E6953" s="240">
        <v>114.108</v>
      </c>
    </row>
    <row r="6954" spans="1:5" ht="15">
      <c r="A6954" s="241">
        <v>44120.041712962964</v>
      </c>
      <c r="E6954" s="240">
        <v>105.354</v>
      </c>
    </row>
    <row r="6955" spans="1:5" ht="15">
      <c r="A6955" s="241">
        <v>44120.083379629628</v>
      </c>
      <c r="E6955" s="240">
        <v>96.81671</v>
      </c>
    </row>
    <row r="6956" spans="1:5" ht="15">
      <c r="A6956" s="241">
        <v>44120.1250462963</v>
      </c>
      <c r="E6956" s="240">
        <v>92.413690000000003</v>
      </c>
    </row>
    <row r="6957" spans="1:5" ht="15">
      <c r="A6957" s="241">
        <v>44120.166712962964</v>
      </c>
      <c r="E6957" s="240">
        <v>91.542140000000003</v>
      </c>
    </row>
    <row r="6958" spans="1:5" ht="15">
      <c r="A6958" s="241">
        <v>44120.208379629628</v>
      </c>
      <c r="E6958" s="240">
        <v>89.669200000000004</v>
      </c>
    </row>
    <row r="6959" spans="1:5" ht="15">
      <c r="A6959" s="241">
        <v>44120.2500462963</v>
      </c>
      <c r="E6959" s="240">
        <v>96.272019999999998</v>
      </c>
    </row>
    <row r="6960" spans="1:5" ht="15">
      <c r="A6960" s="241">
        <v>44120.291712962964</v>
      </c>
      <c r="E6960" s="240">
        <v>104.1305</v>
      </c>
    </row>
    <row r="6961" spans="1:5" ht="15">
      <c r="A6961" s="241">
        <v>44120.333379629628</v>
      </c>
      <c r="E6961" s="240">
        <v>110.2991</v>
      </c>
    </row>
    <row r="6962" spans="1:5" ht="15">
      <c r="A6962" s="241">
        <v>44120.3750462963</v>
      </c>
      <c r="E6962" s="240">
        <v>119.008</v>
      </c>
    </row>
    <row r="6963" spans="1:5" ht="15">
      <c r="A6963" s="241">
        <v>44120.416712962964</v>
      </c>
      <c r="E6963" s="240">
        <v>130.40209999999999</v>
      </c>
    </row>
    <row r="6964" spans="1:5" ht="15">
      <c r="A6964" s="241">
        <v>44120.458379629628</v>
      </c>
      <c r="E6964" s="240">
        <v>147.47280000000001</v>
      </c>
    </row>
    <row r="6965" spans="1:5" ht="15">
      <c r="A6965" s="241">
        <v>44120.5000462963</v>
      </c>
      <c r="E6965" s="240">
        <v>160.68719999999999</v>
      </c>
    </row>
    <row r="6966" spans="1:5" ht="15">
      <c r="A6966" s="241">
        <v>44120.541712962964</v>
      </c>
      <c r="E6966" s="240">
        <v>181.82380000000001</v>
      </c>
    </row>
    <row r="6967" spans="1:5" ht="15">
      <c r="A6967" s="241">
        <v>44120.583379629628</v>
      </c>
      <c r="E6967" s="240">
        <v>197.81489999999999</v>
      </c>
    </row>
    <row r="6968" spans="1:5" ht="15">
      <c r="A6968" s="241">
        <v>44120.6250462963</v>
      </c>
      <c r="E6968" s="240">
        <v>216.7841</v>
      </c>
    </row>
    <row r="6969" spans="1:5" ht="15">
      <c r="A6969" s="241">
        <v>44120.666712962964</v>
      </c>
      <c r="E6969" s="240">
        <v>220.80520000000001</v>
      </c>
    </row>
    <row r="6970" spans="1:5" ht="15">
      <c r="A6970" s="241">
        <v>44120.708379629628</v>
      </c>
      <c r="E6970" s="240">
        <v>216.49879999999999</v>
      </c>
    </row>
    <row r="6971" spans="1:5" ht="15">
      <c r="A6971" s="241">
        <v>44120.7500462963</v>
      </c>
      <c r="E6971" s="240">
        <v>201.3974</v>
      </c>
    </row>
    <row r="6972" spans="1:5" ht="15">
      <c r="A6972" s="241">
        <v>44120.791712962964</v>
      </c>
      <c r="E6972" s="240">
        <v>178.81440000000001</v>
      </c>
    </row>
    <row r="6973" spans="1:5" ht="15">
      <c r="A6973" s="241">
        <v>44120.833379629628</v>
      </c>
      <c r="E6973" s="240">
        <v>167.2723</v>
      </c>
    </row>
    <row r="6974" spans="1:5" ht="15">
      <c r="A6974" s="241">
        <v>44120.8750462963</v>
      </c>
      <c r="E6974" s="240">
        <v>152.58420000000001</v>
      </c>
    </row>
    <row r="6975" spans="1:5" ht="15">
      <c r="A6975" s="241">
        <v>44120.916712962964</v>
      </c>
      <c r="E6975" s="240">
        <v>137.12739999999999</v>
      </c>
    </row>
    <row r="6976" spans="1:5" ht="15">
      <c r="A6976" s="241">
        <v>44120.958379629628</v>
      </c>
      <c r="E6976" s="240">
        <v>126.5061</v>
      </c>
    </row>
    <row r="6977" spans="1:5" ht="15">
      <c r="A6977" s="241">
        <v>44121.0000462963</v>
      </c>
      <c r="E6977" s="240">
        <v>114.62430000000001</v>
      </c>
    </row>
    <row r="6978" spans="1:5" ht="15">
      <c r="A6978" s="241">
        <v>44121.041712962964</v>
      </c>
      <c r="E6978" s="240">
        <v>106.31399999999999</v>
      </c>
    </row>
    <row r="6979" spans="1:5" ht="15">
      <c r="A6979" s="241">
        <v>44121.083379629628</v>
      </c>
      <c r="E6979" s="240">
        <v>99.092910000000003</v>
      </c>
    </row>
    <row r="6980" spans="1:5" ht="15">
      <c r="A6980" s="241">
        <v>44121.1250462963</v>
      </c>
      <c r="E6980" s="240">
        <v>93.840639999999993</v>
      </c>
    </row>
    <row r="6981" spans="1:5" ht="15">
      <c r="A6981" s="241">
        <v>44121.166712962964</v>
      </c>
      <c r="E6981" s="240">
        <v>88.129779999999997</v>
      </c>
    </row>
    <row r="6982" spans="1:5" ht="15">
      <c r="A6982" s="241">
        <v>44121.208379629628</v>
      </c>
      <c r="E6982" s="240">
        <v>90.784840000000003</v>
      </c>
    </row>
    <row r="6983" spans="1:5" ht="15">
      <c r="A6983" s="241">
        <v>44121.2500462963</v>
      </c>
      <c r="E6983" s="240">
        <v>90.377840000000006</v>
      </c>
    </row>
    <row r="6984" spans="1:5" ht="15">
      <c r="A6984" s="241">
        <v>44121.291712962964</v>
      </c>
      <c r="E6984" s="240">
        <v>93.600129999999993</v>
      </c>
    </row>
    <row r="6985" spans="1:5" ht="15">
      <c r="A6985" s="241">
        <v>44121.333379629628</v>
      </c>
      <c r="E6985" s="240">
        <v>94.057249999999996</v>
      </c>
    </row>
    <row r="6986" spans="1:5" ht="15">
      <c r="A6986" s="241">
        <v>44121.3750462963</v>
      </c>
      <c r="E6986" s="240">
        <v>100.70359999999999</v>
      </c>
    </row>
    <row r="6987" spans="1:5" ht="15">
      <c r="A6987" s="241">
        <v>44121.416712962964</v>
      </c>
      <c r="E6987" s="240">
        <v>107.3669</v>
      </c>
    </row>
    <row r="6988" spans="1:5" ht="15">
      <c r="A6988" s="241">
        <v>44121.458379629628</v>
      </c>
      <c r="E6988" s="240">
        <v>118.8723</v>
      </c>
    </row>
    <row r="6989" spans="1:5" ht="15">
      <c r="A6989" s="241">
        <v>44121.5000462963</v>
      </c>
      <c r="E6989" s="240">
        <v>130.83920000000001</v>
      </c>
    </row>
    <row r="6990" spans="1:5" ht="15">
      <c r="A6990" s="241">
        <v>44121.541712962964</v>
      </c>
      <c r="E6990" s="240">
        <v>143.28919999999999</v>
      </c>
    </row>
    <row r="6991" spans="1:5" ht="15">
      <c r="A6991" s="241">
        <v>44121.583379629628</v>
      </c>
      <c r="E6991" s="240">
        <v>154.21369999999999</v>
      </c>
    </row>
    <row r="6992" spans="1:5" ht="15">
      <c r="A6992" s="241">
        <v>44121.6250462963</v>
      </c>
      <c r="E6992" s="240">
        <v>165.8296</v>
      </c>
    </row>
    <row r="6993" spans="1:5" ht="15">
      <c r="A6993" s="241">
        <v>44121.666712962964</v>
      </c>
      <c r="E6993" s="240">
        <v>173.2987</v>
      </c>
    </row>
    <row r="6994" spans="1:5" ht="15">
      <c r="A6994" s="241">
        <v>44121.708379629628</v>
      </c>
      <c r="E6994" s="240">
        <v>175.64500000000001</v>
      </c>
    </row>
    <row r="6995" spans="1:5" ht="15">
      <c r="A6995" s="241">
        <v>44121.7500462963</v>
      </c>
      <c r="E6995" s="240">
        <v>164.7705</v>
      </c>
    </row>
    <row r="6996" spans="1:5" ht="15">
      <c r="A6996" s="241">
        <v>44121.791712962964</v>
      </c>
      <c r="E6996" s="240">
        <v>156.86660000000001</v>
      </c>
    </row>
    <row r="6997" spans="1:5" ht="15">
      <c r="A6997" s="241">
        <v>44121.833379629628</v>
      </c>
      <c r="E6997" s="240">
        <v>148.76660000000001</v>
      </c>
    </row>
    <row r="6998" spans="1:5" ht="15">
      <c r="A6998" s="241">
        <v>44121.8750462963</v>
      </c>
      <c r="E6998" s="240">
        <v>137.22059999999999</v>
      </c>
    </row>
    <row r="6999" spans="1:5" ht="15">
      <c r="A6999" s="241">
        <v>44121.916712962964</v>
      </c>
      <c r="E6999" s="240">
        <v>126.9807</v>
      </c>
    </row>
    <row r="7000" spans="1:5" ht="15">
      <c r="A7000" s="241">
        <v>44121.958379629628</v>
      </c>
      <c r="E7000" s="240">
        <v>120.0134</v>
      </c>
    </row>
    <row r="7001" spans="1:5" ht="15">
      <c r="A7001" s="241">
        <v>44122.0000462963</v>
      </c>
      <c r="E7001" s="240">
        <v>111.163</v>
      </c>
    </row>
    <row r="7002" spans="1:5" ht="15">
      <c r="A7002" s="241">
        <v>44122.041712962964</v>
      </c>
      <c r="E7002" s="240">
        <v>104.255</v>
      </c>
    </row>
    <row r="7003" spans="1:5" ht="15">
      <c r="A7003" s="241">
        <v>44122.083379629628</v>
      </c>
      <c r="E7003" s="240">
        <v>95.884079999999997</v>
      </c>
    </row>
    <row r="7004" spans="1:5" ht="15">
      <c r="A7004" s="241">
        <v>44122.1250462963</v>
      </c>
      <c r="E7004" s="240">
        <v>93.696389999999994</v>
      </c>
    </row>
    <row r="7005" spans="1:5" ht="15">
      <c r="A7005" s="241">
        <v>44122.166712962964</v>
      </c>
      <c r="E7005" s="240">
        <v>90.882750000000001</v>
      </c>
    </row>
    <row r="7006" spans="1:5" ht="15">
      <c r="A7006" s="241">
        <v>44122.208379629628</v>
      </c>
      <c r="E7006" s="240">
        <v>87.948689999999999</v>
      </c>
    </row>
    <row r="7007" spans="1:5" ht="15">
      <c r="A7007" s="241">
        <v>44122.2500462963</v>
      </c>
      <c r="E7007" s="240">
        <v>89.352609999999999</v>
      </c>
    </row>
    <row r="7008" spans="1:5" ht="15">
      <c r="A7008" s="241">
        <v>44122.291712962964</v>
      </c>
      <c r="E7008" s="240">
        <v>90.167640000000006</v>
      </c>
    </row>
    <row r="7009" spans="1:5" ht="15">
      <c r="A7009" s="241">
        <v>44122.333379629628</v>
      </c>
      <c r="E7009" s="240">
        <v>87.386529999999993</v>
      </c>
    </row>
    <row r="7010" spans="1:5" ht="15">
      <c r="A7010" s="241">
        <v>44122.3750462963</v>
      </c>
      <c r="E7010" s="240">
        <v>94.710589999999996</v>
      </c>
    </row>
    <row r="7011" spans="1:5" ht="15">
      <c r="A7011" s="241">
        <v>44122.416712962964</v>
      </c>
      <c r="E7011" s="240">
        <v>98.473249999999993</v>
      </c>
    </row>
    <row r="7012" spans="1:5" ht="15">
      <c r="A7012" s="241">
        <v>44122.458379629628</v>
      </c>
      <c r="E7012" s="240">
        <v>110.10850000000001</v>
      </c>
    </row>
    <row r="7013" spans="1:5" ht="15">
      <c r="A7013" s="241">
        <v>44122.5000462963</v>
      </c>
      <c r="E7013" s="240">
        <v>117.7452</v>
      </c>
    </row>
    <row r="7014" spans="1:5" ht="15">
      <c r="A7014" s="241">
        <v>44122.541712962964</v>
      </c>
      <c r="E7014" s="240">
        <v>127.8548</v>
      </c>
    </row>
    <row r="7015" spans="1:5" ht="15">
      <c r="A7015" s="241">
        <v>44122.583379629628</v>
      </c>
      <c r="E7015" s="240">
        <v>140.14169999999999</v>
      </c>
    </row>
    <row r="7016" spans="1:5" ht="15">
      <c r="A7016" s="241">
        <v>44122.6250462963</v>
      </c>
      <c r="E7016" s="240">
        <v>150.21459999999999</v>
      </c>
    </row>
    <row r="7017" spans="1:5" ht="15">
      <c r="A7017" s="241">
        <v>44122.666712962964</v>
      </c>
      <c r="E7017" s="240">
        <v>156.32329999999999</v>
      </c>
    </row>
    <row r="7018" spans="1:5" ht="15">
      <c r="A7018" s="241">
        <v>44122.708379629628</v>
      </c>
      <c r="E7018" s="240">
        <v>155.96379999999999</v>
      </c>
    </row>
    <row r="7019" spans="1:5" ht="15">
      <c r="A7019" s="241">
        <v>44122.7500462963</v>
      </c>
      <c r="E7019" s="240">
        <v>146.1148</v>
      </c>
    </row>
    <row r="7020" spans="1:5" ht="15">
      <c r="A7020" s="241">
        <v>44122.791712962964</v>
      </c>
      <c r="E7020" s="240">
        <v>141.9023</v>
      </c>
    </row>
    <row r="7021" spans="1:5" ht="15">
      <c r="A7021" s="241">
        <v>44122.833379629628</v>
      </c>
      <c r="E7021" s="240">
        <v>134.32759999999999</v>
      </c>
    </row>
    <row r="7022" spans="1:5" ht="15">
      <c r="A7022" s="241">
        <v>44122.8750462963</v>
      </c>
      <c r="E7022" s="240">
        <v>127.7396</v>
      </c>
    </row>
    <row r="7023" spans="1:5" ht="15">
      <c r="A7023" s="241">
        <v>44122.916712962964</v>
      </c>
      <c r="E7023" s="240">
        <v>117.0976</v>
      </c>
    </row>
    <row r="7024" spans="1:5" ht="15">
      <c r="A7024" s="241">
        <v>44122.958379629628</v>
      </c>
      <c r="E7024" s="240">
        <v>114.1969</v>
      </c>
    </row>
    <row r="7025" spans="1:5" ht="15">
      <c r="A7025" s="241">
        <v>44123.0000462963</v>
      </c>
      <c r="E7025" s="240">
        <v>102.1001</v>
      </c>
    </row>
    <row r="7026" spans="1:5" ht="15">
      <c r="A7026" s="241">
        <v>44123.041712962964</v>
      </c>
      <c r="E7026" s="240">
        <v>96.508039999999994</v>
      </c>
    </row>
    <row r="7027" spans="1:5" ht="15">
      <c r="A7027" s="241">
        <v>44123.083379629628</v>
      </c>
      <c r="E7027" s="240">
        <v>90.48854</v>
      </c>
    </row>
    <row r="7028" spans="1:5" ht="15">
      <c r="A7028" s="241">
        <v>44123.1250462963</v>
      </c>
      <c r="E7028" s="240">
        <v>88.412180000000006</v>
      </c>
    </row>
    <row r="7029" spans="1:5" ht="15">
      <c r="A7029" s="241">
        <v>44123.166712962964</v>
      </c>
      <c r="E7029" s="240">
        <v>89.474310000000003</v>
      </c>
    </row>
    <row r="7030" spans="1:5" ht="15">
      <c r="A7030" s="241">
        <v>44123.208379629628</v>
      </c>
      <c r="E7030" s="240">
        <v>89.735060000000004</v>
      </c>
    </row>
    <row r="7031" spans="1:5" ht="15">
      <c r="A7031" s="241">
        <v>44123.2500462963</v>
      </c>
      <c r="E7031" s="240">
        <v>98.025059999999996</v>
      </c>
    </row>
    <row r="7032" spans="1:5" ht="15">
      <c r="A7032" s="241">
        <v>44123.291712962964</v>
      </c>
      <c r="E7032" s="240">
        <v>106.4178</v>
      </c>
    </row>
    <row r="7033" spans="1:5" ht="15">
      <c r="A7033" s="241">
        <v>44123.333379629628</v>
      </c>
      <c r="E7033" s="240">
        <v>113.69450000000001</v>
      </c>
    </row>
    <row r="7034" spans="1:5" ht="15">
      <c r="A7034" s="241">
        <v>44123.3750462963</v>
      </c>
      <c r="E7034" s="240">
        <v>121.4723</v>
      </c>
    </row>
    <row r="7035" spans="1:5" ht="15">
      <c r="A7035" s="241">
        <v>44123.416712962964</v>
      </c>
      <c r="E7035" s="240">
        <v>124.0248</v>
      </c>
    </row>
    <row r="7036" spans="1:5" ht="15">
      <c r="A7036" s="241">
        <v>44123.458379629628</v>
      </c>
      <c r="E7036" s="240">
        <v>134.36969999999999</v>
      </c>
    </row>
    <row r="7037" spans="1:5" ht="15">
      <c r="A7037" s="241">
        <v>44123.5000462963</v>
      </c>
      <c r="E7037" s="240">
        <v>142.66239999999999</v>
      </c>
    </row>
    <row r="7038" spans="1:5" ht="15">
      <c r="A7038" s="241">
        <v>44123.541712962964</v>
      </c>
      <c r="E7038" s="240">
        <v>149.89619999999999</v>
      </c>
    </row>
    <row r="7039" spans="1:5" ht="15">
      <c r="A7039" s="241">
        <v>44123.583379629628</v>
      </c>
      <c r="E7039" s="240">
        <v>160.44759999999999</v>
      </c>
    </row>
    <row r="7040" spans="1:5" ht="15">
      <c r="A7040" s="241">
        <v>44123.6250462963</v>
      </c>
      <c r="E7040" s="240">
        <v>170.74469999999999</v>
      </c>
    </row>
    <row r="7041" spans="1:5" ht="15">
      <c r="A7041" s="241">
        <v>44123.666712962964</v>
      </c>
      <c r="E7041" s="240">
        <v>172.60990000000001</v>
      </c>
    </row>
    <row r="7042" spans="1:5" ht="15">
      <c r="A7042" s="241">
        <v>44123.708379629628</v>
      </c>
      <c r="E7042" s="240">
        <v>167.98660000000001</v>
      </c>
    </row>
    <row r="7043" spans="1:5" ht="15">
      <c r="A7043" s="241">
        <v>44123.7500462963</v>
      </c>
      <c r="E7043" s="240">
        <v>155.7603</v>
      </c>
    </row>
    <row r="7044" spans="1:5" ht="15">
      <c r="A7044" s="241">
        <v>44123.791712962964</v>
      </c>
      <c r="E7044" s="240">
        <v>143.7457</v>
      </c>
    </row>
    <row r="7045" spans="1:5" ht="15">
      <c r="A7045" s="241">
        <v>44123.833379629628</v>
      </c>
      <c r="E7045" s="240">
        <v>137.49119999999999</v>
      </c>
    </row>
    <row r="7046" spans="1:5" ht="15">
      <c r="A7046" s="241">
        <v>44123.8750462963</v>
      </c>
      <c r="E7046" s="240">
        <v>129.04239999999999</v>
      </c>
    </row>
    <row r="7047" spans="1:5" ht="15">
      <c r="A7047" s="241">
        <v>44123.916712962964</v>
      </c>
      <c r="E7047" s="240">
        <v>118.2647</v>
      </c>
    </row>
    <row r="7048" spans="1:5" ht="15">
      <c r="A7048" s="241">
        <v>44123.958379629628</v>
      </c>
      <c r="E7048" s="240">
        <v>112.6773</v>
      </c>
    </row>
    <row r="7049" spans="1:5" ht="15">
      <c r="A7049" s="241">
        <v>44124.0000462963</v>
      </c>
      <c r="E7049" s="240">
        <v>103.2045</v>
      </c>
    </row>
    <row r="7050" spans="1:5" ht="15">
      <c r="A7050" s="241">
        <v>44124.041712962964</v>
      </c>
      <c r="E7050" s="240">
        <v>94.44914</v>
      </c>
    </row>
    <row r="7051" spans="1:5" ht="15">
      <c r="A7051" s="241">
        <v>44124.083379629628</v>
      </c>
      <c r="E7051" s="240">
        <v>90.75873</v>
      </c>
    </row>
    <row r="7052" spans="1:5" ht="15">
      <c r="A7052" s="241">
        <v>44124.1250462963</v>
      </c>
      <c r="E7052" s="240">
        <v>89.087389999999999</v>
      </c>
    </row>
    <row r="7053" spans="1:5" ht="15">
      <c r="A7053" s="241">
        <v>44124.166712962964</v>
      </c>
      <c r="E7053" s="240">
        <v>86.676490000000001</v>
      </c>
    </row>
    <row r="7054" spans="1:5" ht="15">
      <c r="A7054" s="241">
        <v>44124.208379629628</v>
      </c>
      <c r="E7054" s="240">
        <v>87.869590000000002</v>
      </c>
    </row>
    <row r="7055" spans="1:5" ht="15">
      <c r="A7055" s="241">
        <v>44124.2500462963</v>
      </c>
      <c r="E7055" s="240">
        <v>94.087919999999997</v>
      </c>
    </row>
    <row r="7056" spans="1:5" ht="15">
      <c r="A7056" s="241">
        <v>44124.291712962964</v>
      </c>
      <c r="E7056" s="240">
        <v>103.9341</v>
      </c>
    </row>
    <row r="7057" spans="1:5" ht="15">
      <c r="A7057" s="241">
        <v>44124.333379629628</v>
      </c>
      <c r="E7057" s="240">
        <v>110.1726</v>
      </c>
    </row>
    <row r="7058" spans="1:5" ht="15">
      <c r="A7058" s="241">
        <v>44124.3750462963</v>
      </c>
      <c r="E7058" s="240">
        <v>117.25839999999999</v>
      </c>
    </row>
    <row r="7059" spans="1:5" ht="15">
      <c r="A7059" s="241">
        <v>44124.416712962964</v>
      </c>
      <c r="E7059" s="240">
        <v>120.8659</v>
      </c>
    </row>
    <row r="7060" spans="1:5" ht="15">
      <c r="A7060" s="241">
        <v>44124.458379629628</v>
      </c>
      <c r="E7060" s="240">
        <v>128.4188</v>
      </c>
    </row>
    <row r="7061" spans="1:5" ht="15">
      <c r="A7061" s="241">
        <v>44124.5000462963</v>
      </c>
      <c r="E7061" s="240">
        <v>135.73089999999999</v>
      </c>
    </row>
    <row r="7062" spans="1:5" ht="15">
      <c r="A7062" s="241">
        <v>44124.541712962964</v>
      </c>
      <c r="E7062" s="240">
        <v>141.2552</v>
      </c>
    </row>
    <row r="7063" spans="1:5" ht="15">
      <c r="A7063" s="241">
        <v>44124.583379629628</v>
      </c>
      <c r="E7063" s="240">
        <v>151.4281</v>
      </c>
    </row>
    <row r="7064" spans="1:5" ht="15">
      <c r="A7064" s="241">
        <v>44124.6250462963</v>
      </c>
      <c r="E7064" s="240">
        <v>162.92670000000001</v>
      </c>
    </row>
    <row r="7065" spans="1:5" ht="15">
      <c r="A7065" s="241">
        <v>44124.666712962964</v>
      </c>
      <c r="E7065" s="240">
        <v>167.24250000000001</v>
      </c>
    </row>
    <row r="7066" spans="1:5" ht="15">
      <c r="A7066" s="241">
        <v>44124.708379629628</v>
      </c>
      <c r="E7066" s="240">
        <v>164.07579999999999</v>
      </c>
    </row>
    <row r="7067" spans="1:5" ht="15">
      <c r="A7067" s="241">
        <v>44124.7500462963</v>
      </c>
      <c r="E7067" s="240">
        <v>152.423</v>
      </c>
    </row>
    <row r="7068" spans="1:5" ht="15">
      <c r="A7068" s="241">
        <v>44124.791712962964</v>
      </c>
      <c r="E7068" s="240">
        <v>140.80070000000001</v>
      </c>
    </row>
    <row r="7069" spans="1:5" ht="15">
      <c r="A7069" s="241">
        <v>44124.833379629628</v>
      </c>
      <c r="E7069" s="240">
        <v>134.16749999999999</v>
      </c>
    </row>
    <row r="7070" spans="1:5" ht="15">
      <c r="A7070" s="241">
        <v>44124.8750462963</v>
      </c>
      <c r="E7070" s="240">
        <v>126.0097</v>
      </c>
    </row>
    <row r="7071" spans="1:5" ht="15">
      <c r="A7071" s="241">
        <v>44124.916712962964</v>
      </c>
      <c r="E7071" s="240">
        <v>119.6532</v>
      </c>
    </row>
    <row r="7072" spans="1:5" ht="15">
      <c r="A7072" s="241">
        <v>44124.958379629628</v>
      </c>
      <c r="E7072" s="240">
        <v>107.6494</v>
      </c>
    </row>
    <row r="7073" spans="1:5" ht="15">
      <c r="A7073" s="241">
        <v>44125.0000462963</v>
      </c>
      <c r="E7073" s="240">
        <v>102.2762</v>
      </c>
    </row>
    <row r="7074" spans="1:5" ht="15">
      <c r="A7074" s="241">
        <v>44125.041712962964</v>
      </c>
      <c r="E7074" s="240">
        <v>94.659030000000001</v>
      </c>
    </row>
    <row r="7075" spans="1:5" ht="15">
      <c r="A7075" s="241">
        <v>44125.083379629628</v>
      </c>
      <c r="E7075" s="240">
        <v>91.497900000000001</v>
      </c>
    </row>
    <row r="7076" spans="1:5" ht="15">
      <c r="A7076" s="241">
        <v>44125.1250462963</v>
      </c>
      <c r="E7076" s="240">
        <v>87.309960000000004</v>
      </c>
    </row>
    <row r="7077" spans="1:5" ht="15">
      <c r="A7077" s="241">
        <v>44125.166712962964</v>
      </c>
      <c r="E7077" s="240">
        <v>87.200339999999997</v>
      </c>
    </row>
    <row r="7078" spans="1:5" ht="15">
      <c r="A7078" s="241">
        <v>44125.208379629628</v>
      </c>
      <c r="E7078" s="240">
        <v>87.367369999999994</v>
      </c>
    </row>
    <row r="7079" spans="1:5" ht="15">
      <c r="A7079" s="241">
        <v>44125.2500462963</v>
      </c>
      <c r="E7079" s="240">
        <v>94.193920000000006</v>
      </c>
    </row>
    <row r="7080" spans="1:5" ht="15">
      <c r="A7080" s="241">
        <v>44125.291712962964</v>
      </c>
      <c r="E7080" s="240">
        <v>101.27670000000001</v>
      </c>
    </row>
    <row r="7081" spans="1:5" ht="15">
      <c r="A7081" s="241">
        <v>44125.333379629628</v>
      </c>
      <c r="E7081" s="240">
        <v>109.74460000000001</v>
      </c>
    </row>
    <row r="7082" spans="1:5" ht="15">
      <c r="A7082" s="241">
        <v>44125.3750462963</v>
      </c>
      <c r="E7082" s="240">
        <v>118.0617</v>
      </c>
    </row>
    <row r="7083" spans="1:5" ht="15">
      <c r="A7083" s="241">
        <v>44125.416712962964</v>
      </c>
      <c r="E7083" s="240">
        <v>120.7234</v>
      </c>
    </row>
    <row r="7084" spans="1:5" ht="15">
      <c r="A7084" s="241">
        <v>44125.458379629628</v>
      </c>
      <c r="E7084" s="240">
        <v>123.1498</v>
      </c>
    </row>
    <row r="7085" spans="1:5" ht="15">
      <c r="A7085" s="241">
        <v>44125.5000462963</v>
      </c>
      <c r="E7085" s="240">
        <v>127.9383</v>
      </c>
    </row>
    <row r="7086" spans="1:5" ht="15">
      <c r="A7086" s="241">
        <v>44125.541712962964</v>
      </c>
      <c r="E7086" s="240">
        <v>136.14750000000001</v>
      </c>
    </row>
    <row r="7087" spans="1:5" ht="15">
      <c r="A7087" s="241">
        <v>44125.583379629628</v>
      </c>
      <c r="E7087" s="240">
        <v>141.79740000000001</v>
      </c>
    </row>
    <row r="7088" spans="1:5" ht="15">
      <c r="A7088" s="241">
        <v>44125.6250462963</v>
      </c>
      <c r="E7088" s="240">
        <v>147.57329999999999</v>
      </c>
    </row>
    <row r="7089" spans="1:5" ht="15">
      <c r="A7089" s="241">
        <v>44125.666712962964</v>
      </c>
      <c r="E7089" s="240">
        <v>150.1283</v>
      </c>
    </row>
    <row r="7090" spans="1:5" ht="15">
      <c r="A7090" s="241">
        <v>44125.708379629628</v>
      </c>
      <c r="E7090" s="240">
        <v>145.90559999999999</v>
      </c>
    </row>
    <row r="7091" spans="1:5" ht="15">
      <c r="A7091" s="241">
        <v>44125.7500462963</v>
      </c>
      <c r="E7091" s="240">
        <v>138.32480000000001</v>
      </c>
    </row>
    <row r="7092" spans="1:5" ht="15">
      <c r="A7092" s="241">
        <v>44125.791712962964</v>
      </c>
      <c r="E7092" s="240">
        <v>131.94479999999999</v>
      </c>
    </row>
    <row r="7093" spans="1:5" ht="15">
      <c r="A7093" s="241">
        <v>44125.833379629628</v>
      </c>
      <c r="E7093" s="240">
        <v>128.8699</v>
      </c>
    </row>
    <row r="7094" spans="1:5" ht="15">
      <c r="A7094" s="241">
        <v>44125.8750462963</v>
      </c>
      <c r="E7094" s="240">
        <v>120.6511</v>
      </c>
    </row>
    <row r="7095" spans="1:5" ht="15">
      <c r="A7095" s="241">
        <v>44125.916712962964</v>
      </c>
      <c r="E7095" s="240">
        <v>115.2757</v>
      </c>
    </row>
    <row r="7096" spans="1:5" ht="15">
      <c r="A7096" s="241">
        <v>44125.958379629628</v>
      </c>
      <c r="E7096" s="240">
        <v>104.3325</v>
      </c>
    </row>
    <row r="7097" spans="1:5" ht="15">
      <c r="A7097" s="241">
        <v>44126.0000462963</v>
      </c>
      <c r="E7097" s="240">
        <v>101.15479999999999</v>
      </c>
    </row>
    <row r="7098" spans="1:5" ht="15">
      <c r="A7098" s="241">
        <v>44126.041712962964</v>
      </c>
      <c r="E7098" s="240">
        <v>95.955839999999995</v>
      </c>
    </row>
    <row r="7099" spans="1:5" ht="15">
      <c r="A7099" s="241">
        <v>44126.083379629628</v>
      </c>
      <c r="E7099" s="240">
        <v>90.561019999999999</v>
      </c>
    </row>
    <row r="7100" spans="1:5" ht="15">
      <c r="A7100" s="241">
        <v>44126.1250462963</v>
      </c>
      <c r="E7100" s="240">
        <v>87.308819999999997</v>
      </c>
    </row>
    <row r="7101" spans="1:5" ht="15">
      <c r="A7101" s="241">
        <v>44126.166712962964</v>
      </c>
      <c r="E7101" s="240">
        <v>87.626289999999997</v>
      </c>
    </row>
    <row r="7102" spans="1:5" ht="15">
      <c r="A7102" s="241">
        <v>44126.208379629628</v>
      </c>
      <c r="E7102" s="240">
        <v>86.462860000000006</v>
      </c>
    </row>
    <row r="7103" spans="1:5" ht="15">
      <c r="A7103" s="241">
        <v>44126.2500462963</v>
      </c>
      <c r="E7103" s="240">
        <v>93.127099999999999</v>
      </c>
    </row>
    <row r="7104" spans="1:5" ht="15">
      <c r="A7104" s="241">
        <v>44126.291712962964</v>
      </c>
      <c r="E7104" s="240">
        <v>102.31270000000001</v>
      </c>
    </row>
    <row r="7105" spans="1:5" ht="15">
      <c r="A7105" s="241">
        <v>44126.333379629628</v>
      </c>
      <c r="E7105" s="240">
        <v>110.25149999999999</v>
      </c>
    </row>
    <row r="7106" spans="1:5" ht="15">
      <c r="A7106" s="241">
        <v>44126.3750462963</v>
      </c>
      <c r="E7106" s="240">
        <v>115.9892</v>
      </c>
    </row>
    <row r="7107" spans="1:5" ht="15">
      <c r="A7107" s="241">
        <v>44126.416712962964</v>
      </c>
      <c r="E7107" s="240">
        <v>122.54900000000001</v>
      </c>
    </row>
    <row r="7108" spans="1:5" ht="15">
      <c r="A7108" s="241">
        <v>44126.458379629628</v>
      </c>
      <c r="E7108" s="240">
        <v>126.3505</v>
      </c>
    </row>
    <row r="7109" spans="1:5" ht="15">
      <c r="A7109" s="241">
        <v>44126.5000462963</v>
      </c>
      <c r="E7109" s="240">
        <v>128.8049</v>
      </c>
    </row>
    <row r="7110" spans="1:5" ht="15">
      <c r="A7110" s="241">
        <v>44126.541712962964</v>
      </c>
      <c r="E7110" s="240">
        <v>131.28530000000001</v>
      </c>
    </row>
    <row r="7111" spans="1:5" ht="15">
      <c r="A7111" s="241">
        <v>44126.583379629628</v>
      </c>
      <c r="E7111" s="240">
        <v>130.9442</v>
      </c>
    </row>
    <row r="7112" spans="1:5" ht="15">
      <c r="A7112" s="241">
        <v>44126.6250462963</v>
      </c>
      <c r="E7112" s="240">
        <v>130.62799999999999</v>
      </c>
    </row>
    <row r="7113" spans="1:5" ht="15">
      <c r="A7113" s="241">
        <v>44126.666712962964</v>
      </c>
      <c r="E7113" s="240">
        <v>132.50139999999999</v>
      </c>
    </row>
    <row r="7114" spans="1:5" ht="15">
      <c r="A7114" s="241">
        <v>44126.708379629628</v>
      </c>
      <c r="E7114" s="240">
        <v>129.68969999999999</v>
      </c>
    </row>
    <row r="7115" spans="1:5" ht="15">
      <c r="A7115" s="241">
        <v>44126.7500462963</v>
      </c>
      <c r="E7115" s="240">
        <v>126.1266</v>
      </c>
    </row>
    <row r="7116" spans="1:5" ht="15">
      <c r="A7116" s="241">
        <v>44126.791712962964</v>
      </c>
      <c r="E7116" s="240">
        <v>123.01949999999999</v>
      </c>
    </row>
    <row r="7117" spans="1:5" ht="15">
      <c r="A7117" s="241">
        <v>44126.833379629628</v>
      </c>
      <c r="E7117" s="240">
        <v>120.56010000000001</v>
      </c>
    </row>
    <row r="7118" spans="1:5" ht="15">
      <c r="A7118" s="241">
        <v>44126.8750462963</v>
      </c>
      <c r="E7118" s="240">
        <v>117.40989999999999</v>
      </c>
    </row>
    <row r="7119" spans="1:5" ht="15">
      <c r="A7119" s="241">
        <v>44126.916712962964</v>
      </c>
      <c r="E7119" s="240">
        <v>108.4635</v>
      </c>
    </row>
    <row r="7120" spans="1:5" ht="15">
      <c r="A7120" s="241">
        <v>44126.958379629628</v>
      </c>
      <c r="E7120" s="240">
        <v>103.715</v>
      </c>
    </row>
    <row r="7121" spans="1:5" ht="15">
      <c r="A7121" s="241">
        <v>44127.0000462963</v>
      </c>
      <c r="E7121" s="240">
        <v>95.655460000000005</v>
      </c>
    </row>
    <row r="7122" spans="1:5" ht="15">
      <c r="A7122" s="241">
        <v>44127.041712962964</v>
      </c>
      <c r="E7122" s="240">
        <v>91.960740000000001</v>
      </c>
    </row>
    <row r="7123" spans="1:5" ht="15">
      <c r="A7123" s="241">
        <v>44127.083379629628</v>
      </c>
      <c r="E7123" s="240">
        <v>88.869649999999993</v>
      </c>
    </row>
    <row r="7124" spans="1:5" ht="15">
      <c r="A7124" s="241">
        <v>44127.1250462963</v>
      </c>
      <c r="E7124" s="240">
        <v>85.119579999999999</v>
      </c>
    </row>
    <row r="7125" spans="1:5" ht="15">
      <c r="A7125" s="241">
        <v>44127.166712962964</v>
      </c>
      <c r="E7125" s="240">
        <v>85.679029999999997</v>
      </c>
    </row>
    <row r="7126" spans="1:5" ht="15">
      <c r="A7126" s="241">
        <v>44127.208379629628</v>
      </c>
      <c r="E7126" s="240">
        <v>84.272099999999995</v>
      </c>
    </row>
    <row r="7127" spans="1:5" ht="15">
      <c r="A7127" s="241">
        <v>44127.2500462963</v>
      </c>
      <c r="E7127" s="240">
        <v>92.552809999999994</v>
      </c>
    </row>
    <row r="7128" spans="1:5" ht="15">
      <c r="A7128" s="241">
        <v>44127.291712962964</v>
      </c>
      <c r="E7128" s="240">
        <v>100.6634</v>
      </c>
    </row>
    <row r="7129" spans="1:5" ht="15">
      <c r="A7129" s="241">
        <v>44127.333379629628</v>
      </c>
      <c r="E7129" s="240">
        <v>105.8657</v>
      </c>
    </row>
    <row r="7130" spans="1:5" ht="15">
      <c r="A7130" s="241">
        <v>44127.3750462963</v>
      </c>
      <c r="E7130" s="240">
        <v>116.87</v>
      </c>
    </row>
    <row r="7131" spans="1:5" ht="15">
      <c r="A7131" s="241">
        <v>44127.416712962964</v>
      </c>
      <c r="E7131" s="240">
        <v>115.7757</v>
      </c>
    </row>
    <row r="7132" spans="1:5" ht="15">
      <c r="A7132" s="241">
        <v>44127.458379629628</v>
      </c>
      <c r="E7132" s="240">
        <v>125.056</v>
      </c>
    </row>
    <row r="7133" spans="1:5" ht="15">
      <c r="A7133" s="241">
        <v>44127.5000462963</v>
      </c>
      <c r="E7133" s="240">
        <v>125.617</v>
      </c>
    </row>
    <row r="7134" spans="1:5" ht="15">
      <c r="A7134" s="241">
        <v>44127.541712962964</v>
      </c>
      <c r="E7134" s="240">
        <v>127.08199999999999</v>
      </c>
    </row>
    <row r="7135" spans="1:5" ht="15">
      <c r="A7135" s="241">
        <v>44127.583379629628</v>
      </c>
      <c r="E7135" s="240">
        <v>127.358</v>
      </c>
    </row>
    <row r="7136" spans="1:5" ht="15">
      <c r="A7136" s="241">
        <v>44127.6250462963</v>
      </c>
      <c r="E7136" s="240">
        <v>129.4607</v>
      </c>
    </row>
    <row r="7137" spans="1:5" ht="15">
      <c r="A7137" s="241">
        <v>44127.666712962964</v>
      </c>
      <c r="E7137" s="240">
        <v>126.8849</v>
      </c>
    </row>
    <row r="7138" spans="1:5" ht="15">
      <c r="A7138" s="241">
        <v>44127.708379629628</v>
      </c>
      <c r="E7138" s="240">
        <v>124.512</v>
      </c>
    </row>
    <row r="7139" spans="1:5" ht="15">
      <c r="A7139" s="241">
        <v>44127.7500462963</v>
      </c>
      <c r="E7139" s="240">
        <v>121.7324</v>
      </c>
    </row>
    <row r="7140" spans="1:5" ht="15">
      <c r="A7140" s="241">
        <v>44127.791712962964</v>
      </c>
      <c r="E7140" s="240">
        <v>121.0457</v>
      </c>
    </row>
    <row r="7141" spans="1:5" ht="15">
      <c r="A7141" s="241">
        <v>44127.833379629628</v>
      </c>
      <c r="E7141" s="240">
        <v>117.67140000000001</v>
      </c>
    </row>
    <row r="7142" spans="1:5" ht="15">
      <c r="A7142" s="241">
        <v>44127.8750462963</v>
      </c>
      <c r="E7142" s="240">
        <v>114.73650000000001</v>
      </c>
    </row>
    <row r="7143" spans="1:5" ht="15">
      <c r="A7143" s="241">
        <v>44127.916712962964</v>
      </c>
      <c r="E7143" s="240">
        <v>107.67189999999999</v>
      </c>
    </row>
    <row r="7144" spans="1:5" ht="15">
      <c r="A7144" s="241">
        <v>44127.958379629628</v>
      </c>
      <c r="E7144" s="240">
        <v>103.01560000000001</v>
      </c>
    </row>
    <row r="7145" spans="1:5" ht="15">
      <c r="A7145" s="241">
        <v>44128.0000462963</v>
      </c>
      <c r="E7145" s="240">
        <v>96.827719999999999</v>
      </c>
    </row>
    <row r="7146" spans="1:5" ht="15">
      <c r="A7146" s="241">
        <v>44128.041712962964</v>
      </c>
      <c r="E7146" s="240">
        <v>91.765749999999997</v>
      </c>
    </row>
    <row r="7147" spans="1:5" ht="15">
      <c r="A7147" s="241">
        <v>44128.083379629628</v>
      </c>
      <c r="E7147" s="240">
        <v>87.859070000000003</v>
      </c>
    </row>
    <row r="7148" spans="1:5" ht="15">
      <c r="A7148" s="241">
        <v>44128.1250462963</v>
      </c>
      <c r="E7148" s="240">
        <v>84.92165</v>
      </c>
    </row>
    <row r="7149" spans="1:5" ht="15">
      <c r="A7149" s="241">
        <v>44128.166712962964</v>
      </c>
      <c r="E7149" s="240">
        <v>82.422479999999993</v>
      </c>
    </row>
    <row r="7150" spans="1:5" ht="15">
      <c r="A7150" s="241">
        <v>44128.208379629628</v>
      </c>
      <c r="E7150" s="240">
        <v>82.799899999999994</v>
      </c>
    </row>
    <row r="7151" spans="1:5" ht="15">
      <c r="A7151" s="241">
        <v>44128.2500462963</v>
      </c>
      <c r="E7151" s="240">
        <v>86.961290000000005</v>
      </c>
    </row>
    <row r="7152" spans="1:5" ht="15">
      <c r="A7152" s="241">
        <v>44128.291712962964</v>
      </c>
      <c r="E7152" s="240">
        <v>91.803259999999995</v>
      </c>
    </row>
    <row r="7153" spans="1:5" ht="15">
      <c r="A7153" s="241">
        <v>44128.333379629628</v>
      </c>
      <c r="E7153" s="240">
        <v>92.269440000000003</v>
      </c>
    </row>
    <row r="7154" spans="1:5" ht="15">
      <c r="A7154" s="241">
        <v>44128.3750462963</v>
      </c>
      <c r="E7154" s="240">
        <v>95.833489999999998</v>
      </c>
    </row>
    <row r="7155" spans="1:5" ht="15">
      <c r="A7155" s="241">
        <v>44128.416712962964</v>
      </c>
      <c r="E7155" s="240">
        <v>101.8571</v>
      </c>
    </row>
    <row r="7156" spans="1:5" ht="15">
      <c r="A7156" s="241">
        <v>44128.458379629628</v>
      </c>
      <c r="E7156" s="240">
        <v>107.13800000000001</v>
      </c>
    </row>
    <row r="7157" spans="1:5" ht="15">
      <c r="A7157" s="241">
        <v>44128.5000462963</v>
      </c>
      <c r="E7157" s="240">
        <v>108.0123</v>
      </c>
    </row>
    <row r="7158" spans="1:5" ht="15">
      <c r="A7158" s="241">
        <v>44128.541712962964</v>
      </c>
      <c r="E7158" s="240">
        <v>107.8235</v>
      </c>
    </row>
    <row r="7159" spans="1:5" ht="15">
      <c r="A7159" s="241">
        <v>44128.583379629628</v>
      </c>
      <c r="E7159" s="240">
        <v>108.8544</v>
      </c>
    </row>
    <row r="7160" spans="1:5" ht="15">
      <c r="A7160" s="241">
        <v>44128.6250462963</v>
      </c>
      <c r="E7160" s="240">
        <v>108.3546</v>
      </c>
    </row>
    <row r="7161" spans="1:5" ht="15">
      <c r="A7161" s="241">
        <v>44128.666712962964</v>
      </c>
      <c r="E7161" s="240">
        <v>106.8545</v>
      </c>
    </row>
    <row r="7162" spans="1:5" ht="15">
      <c r="A7162" s="241">
        <v>44128.708379629628</v>
      </c>
      <c r="E7162" s="240">
        <v>106.0107</v>
      </c>
    </row>
    <row r="7163" spans="1:5" ht="15">
      <c r="A7163" s="241">
        <v>44128.7500462963</v>
      </c>
      <c r="E7163" s="240">
        <v>106.91759999999999</v>
      </c>
    </row>
    <row r="7164" spans="1:5" ht="15">
      <c r="A7164" s="241">
        <v>44128.791712962964</v>
      </c>
      <c r="E7164" s="240">
        <v>109.732</v>
      </c>
    </row>
    <row r="7165" spans="1:5" ht="15">
      <c r="A7165" s="241">
        <v>44128.833379629628</v>
      </c>
      <c r="E7165" s="240">
        <v>108.6694</v>
      </c>
    </row>
    <row r="7166" spans="1:5" ht="15">
      <c r="A7166" s="241">
        <v>44128.8750462963</v>
      </c>
      <c r="E7166" s="240">
        <v>105.8571</v>
      </c>
    </row>
    <row r="7167" spans="1:5" ht="15">
      <c r="A7167" s="241">
        <v>44128.916712962964</v>
      </c>
      <c r="E7167" s="240">
        <v>100.6696</v>
      </c>
    </row>
    <row r="7168" spans="1:5" ht="15">
      <c r="A7168" s="241">
        <v>44128.958379629628</v>
      </c>
      <c r="E7168" s="240">
        <v>99.106949999999998</v>
      </c>
    </row>
    <row r="7169" spans="1:5" ht="15">
      <c r="A7169" s="241">
        <v>44129.0000462963</v>
      </c>
      <c r="E7169" s="240">
        <v>93.325999999999993</v>
      </c>
    </row>
    <row r="7170" spans="1:5" ht="15">
      <c r="A7170" s="241">
        <v>44129.041712962964</v>
      </c>
      <c r="E7170" s="240">
        <v>88.1708</v>
      </c>
    </row>
    <row r="7171" spans="1:5" ht="15">
      <c r="A7171" s="241">
        <v>44129.083379629628</v>
      </c>
      <c r="E7171" s="240">
        <v>84.484089999999995</v>
      </c>
    </row>
    <row r="7172" spans="1:5" ht="15">
      <c r="A7172" s="241">
        <v>44129.1250462963</v>
      </c>
      <c r="E7172" s="240">
        <v>82.35942</v>
      </c>
    </row>
    <row r="7173" spans="1:5" ht="15">
      <c r="A7173" s="241">
        <v>44129.166712962964</v>
      </c>
      <c r="E7173" s="240">
        <v>81.421890000000005</v>
      </c>
    </row>
    <row r="7174" spans="1:5" ht="15">
      <c r="A7174" s="241">
        <v>44129.208379629628</v>
      </c>
      <c r="E7174" s="240">
        <v>81.484269999999995</v>
      </c>
    </row>
    <row r="7175" spans="1:5" ht="15">
      <c r="A7175" s="241">
        <v>44129.2500462963</v>
      </c>
      <c r="E7175" s="240">
        <v>82.422039999999996</v>
      </c>
    </row>
    <row r="7176" spans="1:5" ht="15">
      <c r="A7176" s="241">
        <v>44129.291712962964</v>
      </c>
      <c r="E7176" s="240">
        <v>84.203400000000002</v>
      </c>
    </row>
    <row r="7177" spans="1:5" ht="15">
      <c r="A7177" s="241">
        <v>44129.333379629628</v>
      </c>
      <c r="E7177" s="240">
        <v>84.828289999999996</v>
      </c>
    </row>
    <row r="7178" spans="1:5" ht="15">
      <c r="A7178" s="241">
        <v>44129.3750462963</v>
      </c>
      <c r="E7178" s="240">
        <v>88.234269999999995</v>
      </c>
    </row>
    <row r="7179" spans="1:5" ht="15">
      <c r="A7179" s="241">
        <v>44129.416712962964</v>
      </c>
      <c r="E7179" s="240">
        <v>90.140640000000005</v>
      </c>
    </row>
    <row r="7180" spans="1:5" ht="15">
      <c r="A7180" s="241">
        <v>44129.458379629628</v>
      </c>
      <c r="E7180" s="240">
        <v>95.827430000000007</v>
      </c>
    </row>
    <row r="7181" spans="1:5" ht="15">
      <c r="A7181" s="241">
        <v>44129.5000462963</v>
      </c>
      <c r="E7181" s="240">
        <v>100.9524</v>
      </c>
    </row>
    <row r="7182" spans="1:5" ht="15">
      <c r="A7182" s="241">
        <v>44129.541712962964</v>
      </c>
      <c r="E7182" s="240">
        <v>96.701599999999999</v>
      </c>
    </row>
    <row r="7183" spans="1:5" ht="15">
      <c r="A7183" s="241">
        <v>44129.583379629628</v>
      </c>
      <c r="E7183" s="240">
        <v>100.5449</v>
      </c>
    </row>
    <row r="7184" spans="1:5" ht="15">
      <c r="A7184" s="241">
        <v>44129.6250462963</v>
      </c>
      <c r="E7184" s="240">
        <v>101.7312</v>
      </c>
    </row>
    <row r="7185" spans="1:5" ht="15">
      <c r="A7185" s="241">
        <v>44129.666712962964</v>
      </c>
      <c r="E7185" s="240">
        <v>104.9194</v>
      </c>
    </row>
    <row r="7186" spans="1:5" ht="15">
      <c r="A7186" s="241">
        <v>44129.708379629628</v>
      </c>
      <c r="E7186" s="240">
        <v>102.0763</v>
      </c>
    </row>
    <row r="7187" spans="1:5" ht="15">
      <c r="A7187" s="241">
        <v>44129.7500462963</v>
      </c>
      <c r="E7187" s="240">
        <v>106.9213</v>
      </c>
    </row>
    <row r="7188" spans="1:5" ht="15">
      <c r="A7188" s="241">
        <v>44129.791712962964</v>
      </c>
      <c r="E7188" s="240">
        <v>107.9217</v>
      </c>
    </row>
    <row r="7189" spans="1:5" ht="15">
      <c r="A7189" s="241">
        <v>44129.833379629628</v>
      </c>
      <c r="E7189" s="240">
        <v>107.6403</v>
      </c>
    </row>
    <row r="7190" spans="1:5" ht="15">
      <c r="A7190" s="241">
        <v>44129.8750462963</v>
      </c>
      <c r="E7190" s="240">
        <v>104.10939999999999</v>
      </c>
    </row>
    <row r="7191" spans="1:5" ht="15">
      <c r="A7191" s="241">
        <v>44129.916712962964</v>
      </c>
      <c r="E7191" s="240">
        <v>97.203360000000004</v>
      </c>
    </row>
    <row r="7192" spans="1:5" ht="15">
      <c r="A7192" s="241">
        <v>44129.958379629628</v>
      </c>
      <c r="E7192" s="240">
        <v>96.390969999999996</v>
      </c>
    </row>
    <row r="7193" spans="1:5" ht="15">
      <c r="A7193" s="241">
        <v>44130.0000462963</v>
      </c>
      <c r="E7193" s="240">
        <v>89.075959999999995</v>
      </c>
    </row>
    <row r="7194" spans="1:5" ht="15">
      <c r="A7194" s="241">
        <v>44130.041712962964</v>
      </c>
      <c r="E7194" s="240">
        <v>84.26155</v>
      </c>
    </row>
    <row r="7195" spans="1:5" ht="15">
      <c r="A7195" s="241">
        <v>44130.083379629628</v>
      </c>
      <c r="E7195" s="240">
        <v>82.042990000000003</v>
      </c>
    </row>
    <row r="7196" spans="1:5" ht="15">
      <c r="A7196" s="241">
        <v>44130.1250462963</v>
      </c>
      <c r="E7196" s="240">
        <v>80.168180000000007</v>
      </c>
    </row>
    <row r="7197" spans="1:5" ht="15">
      <c r="A7197" s="241">
        <v>44130.166712962964</v>
      </c>
      <c r="E7197" s="240">
        <v>79.605149999999995</v>
      </c>
    </row>
    <row r="7198" spans="1:5" ht="15">
      <c r="A7198" s="241">
        <v>44130.208379629628</v>
      </c>
      <c r="E7198" s="240">
        <v>82.792760000000001</v>
      </c>
    </row>
    <row r="7199" spans="1:5" ht="15">
      <c r="A7199" s="241">
        <v>44130.2500462963</v>
      </c>
      <c r="E7199" s="240">
        <v>86.761629999999997</v>
      </c>
    </row>
    <row r="7200" spans="1:5" ht="15">
      <c r="A7200" s="241">
        <v>44130.291712962964</v>
      </c>
      <c r="E7200" s="240">
        <v>98.605149999999995</v>
      </c>
    </row>
    <row r="7201" spans="1:5" ht="15">
      <c r="A7201" s="241">
        <v>44130.333379629628</v>
      </c>
      <c r="E7201" s="240">
        <v>101.9803</v>
      </c>
    </row>
    <row r="7202" spans="1:5" ht="15">
      <c r="A7202" s="241">
        <v>44130.3750462963</v>
      </c>
      <c r="E7202" s="240">
        <v>109.9174</v>
      </c>
    </row>
    <row r="7203" spans="1:5" ht="15">
      <c r="A7203" s="241">
        <v>44130.416712962964</v>
      </c>
      <c r="E7203" s="240">
        <v>110.7919</v>
      </c>
    </row>
    <row r="7204" spans="1:5" ht="15">
      <c r="A7204" s="241">
        <v>44130.458379629628</v>
      </c>
      <c r="E7204" s="240">
        <v>115.4787</v>
      </c>
    </row>
    <row r="7205" spans="1:5" ht="15">
      <c r="A7205" s="241">
        <v>44130.5000462963</v>
      </c>
      <c r="E7205" s="240">
        <v>117.85169999999999</v>
      </c>
    </row>
    <row r="7206" spans="1:5" ht="15">
      <c r="A7206" s="241">
        <v>44130.541712962964</v>
      </c>
      <c r="E7206" s="240">
        <v>118.35</v>
      </c>
    </row>
    <row r="7207" spans="1:5" ht="15">
      <c r="A7207" s="241">
        <v>44130.583379629628</v>
      </c>
      <c r="E7207" s="240">
        <v>119.0047</v>
      </c>
    </row>
    <row r="7208" spans="1:5" ht="15">
      <c r="A7208" s="241">
        <v>44130.6250462963</v>
      </c>
      <c r="E7208" s="240">
        <v>120.8189</v>
      </c>
    </row>
    <row r="7209" spans="1:5" ht="15">
      <c r="A7209" s="241">
        <v>44130.666712962964</v>
      </c>
      <c r="E7209" s="240">
        <v>121.916</v>
      </c>
    </row>
    <row r="7210" spans="1:5" ht="15">
      <c r="A7210" s="241">
        <v>44130.708379629628</v>
      </c>
      <c r="E7210" s="240">
        <v>119.7925</v>
      </c>
    </row>
    <row r="7211" spans="1:5" ht="15">
      <c r="A7211" s="241">
        <v>44130.7500462963</v>
      </c>
      <c r="E7211" s="240">
        <v>117.1074</v>
      </c>
    </row>
    <row r="7212" spans="1:5" ht="15">
      <c r="A7212" s="241">
        <v>44130.791712962964</v>
      </c>
      <c r="E7212" s="240">
        <v>115.7022</v>
      </c>
    </row>
    <row r="7213" spans="1:5" ht="15">
      <c r="A7213" s="241">
        <v>44130.833379629628</v>
      </c>
      <c r="E7213" s="240">
        <v>113.7047</v>
      </c>
    </row>
    <row r="7214" spans="1:5" ht="15">
      <c r="A7214" s="241">
        <v>44130.8750462963</v>
      </c>
      <c r="E7214" s="240">
        <v>110.0801</v>
      </c>
    </row>
    <row r="7215" spans="1:5" ht="15">
      <c r="A7215" s="241">
        <v>44130.916712962964</v>
      </c>
      <c r="E7215" s="240">
        <v>102.17400000000001</v>
      </c>
    </row>
    <row r="7216" spans="1:5" ht="15">
      <c r="A7216" s="241">
        <v>44130.958379629628</v>
      </c>
      <c r="E7216" s="240">
        <v>97.049250000000001</v>
      </c>
    </row>
    <row r="7217" spans="1:5" ht="15">
      <c r="A7217" s="241">
        <v>44131.0000462963</v>
      </c>
      <c r="E7217" s="240">
        <v>91.986750000000001</v>
      </c>
    </row>
    <row r="7218" spans="1:5" ht="15">
      <c r="A7218" s="241">
        <v>44131.041712962964</v>
      </c>
      <c r="E7218" s="240">
        <v>86.597610000000003</v>
      </c>
    </row>
    <row r="7219" spans="1:5" ht="15">
      <c r="A7219" s="241">
        <v>44131.083379629628</v>
      </c>
      <c r="E7219" s="240">
        <v>82.001630000000006</v>
      </c>
    </row>
    <row r="7220" spans="1:5" ht="15">
      <c r="A7220" s="241">
        <v>44131.1250462963</v>
      </c>
      <c r="E7220" s="240">
        <v>81.033950000000004</v>
      </c>
    </row>
    <row r="7221" spans="1:5" ht="15">
      <c r="A7221" s="241">
        <v>44131.166712962964</v>
      </c>
      <c r="E7221" s="240">
        <v>82.229169999999996</v>
      </c>
    </row>
    <row r="7222" spans="1:5" ht="15">
      <c r="A7222" s="241">
        <v>44131.208379629628</v>
      </c>
      <c r="E7222" s="240">
        <v>82.070930000000004</v>
      </c>
    </row>
    <row r="7223" spans="1:5" ht="15">
      <c r="A7223" s="241">
        <v>44131.2500462963</v>
      </c>
      <c r="E7223" s="240">
        <v>86.751140000000007</v>
      </c>
    </row>
    <row r="7224" spans="1:5" ht="15">
      <c r="A7224" s="241">
        <v>44131.291712962964</v>
      </c>
      <c r="E7224" s="240">
        <v>95.8125</v>
      </c>
    </row>
    <row r="7225" spans="1:5" ht="15">
      <c r="A7225" s="241">
        <v>44131.333379629628</v>
      </c>
      <c r="E7225" s="240">
        <v>105.1152</v>
      </c>
    </row>
    <row r="7226" spans="1:5" ht="15">
      <c r="A7226" s="241">
        <v>44131.3750462963</v>
      </c>
      <c r="E7226" s="240">
        <v>109.57380000000001</v>
      </c>
    </row>
    <row r="7227" spans="1:5" ht="15">
      <c r="A7227" s="241">
        <v>44131.416712962964</v>
      </c>
      <c r="E7227" s="240">
        <v>112.99720000000001</v>
      </c>
    </row>
    <row r="7228" spans="1:5" ht="15">
      <c r="A7228" s="241">
        <v>44131.458379629628</v>
      </c>
      <c r="E7228" s="240">
        <v>118.5132</v>
      </c>
    </row>
    <row r="7229" spans="1:5" ht="15">
      <c r="A7229" s="241">
        <v>44131.5000462963</v>
      </c>
      <c r="E7229" s="240">
        <v>119.5518</v>
      </c>
    </row>
    <row r="7230" spans="1:5" ht="15">
      <c r="A7230" s="241">
        <v>44131.541712962964</v>
      </c>
      <c r="E7230" s="240">
        <v>121.42919999999999</v>
      </c>
    </row>
    <row r="7231" spans="1:5" ht="15">
      <c r="A7231" s="241">
        <v>44131.583379629628</v>
      </c>
      <c r="E7231" s="240">
        <v>124.46169999999999</v>
      </c>
    </row>
    <row r="7232" spans="1:5" ht="15">
      <c r="A7232" s="241">
        <v>44131.6250462963</v>
      </c>
      <c r="E7232" s="240">
        <v>124.8368</v>
      </c>
    </row>
    <row r="7233" spans="1:5" ht="15">
      <c r="A7233" s="241">
        <v>44131.666712962964</v>
      </c>
      <c r="E7233" s="240">
        <v>125.2724</v>
      </c>
    </row>
    <row r="7234" spans="1:5" ht="15">
      <c r="A7234" s="241">
        <v>44131.708379629628</v>
      </c>
      <c r="E7234" s="240">
        <v>123.3706</v>
      </c>
    </row>
    <row r="7235" spans="1:5" ht="15">
      <c r="A7235" s="241">
        <v>44131.7500462963</v>
      </c>
      <c r="E7235" s="240">
        <v>120.7169</v>
      </c>
    </row>
    <row r="7236" spans="1:5" ht="15">
      <c r="A7236" s="241">
        <v>44131.791712962964</v>
      </c>
      <c r="E7236" s="240">
        <v>117.06270000000001</v>
      </c>
    </row>
    <row r="7237" spans="1:5" ht="15">
      <c r="A7237" s="241">
        <v>44131.833379629628</v>
      </c>
      <c r="E7237" s="240">
        <v>116.1456</v>
      </c>
    </row>
    <row r="7238" spans="1:5" ht="15">
      <c r="A7238" s="241">
        <v>44131.8750462963</v>
      </c>
      <c r="E7238" s="240">
        <v>111.0712</v>
      </c>
    </row>
    <row r="7239" spans="1:5" ht="15">
      <c r="A7239" s="241">
        <v>44131.916712962964</v>
      </c>
      <c r="E7239" s="240">
        <v>102.9158</v>
      </c>
    </row>
    <row r="7240" spans="1:5" ht="15">
      <c r="A7240" s="241">
        <v>44131.958379629628</v>
      </c>
      <c r="E7240" s="240">
        <v>99.626999999999995</v>
      </c>
    </row>
    <row r="7241" spans="1:5" ht="15">
      <c r="A7241" s="241">
        <v>44132.0000462963</v>
      </c>
      <c r="E7241" s="240">
        <v>90.279750000000007</v>
      </c>
    </row>
    <row r="7242" spans="1:5" ht="15">
      <c r="A7242" s="241">
        <v>44132.041712962964</v>
      </c>
      <c r="E7242" s="240">
        <v>86.901989999999998</v>
      </c>
    </row>
    <row r="7243" spans="1:5" ht="15">
      <c r="A7243" s="241">
        <v>44132.083379629628</v>
      </c>
      <c r="E7243" s="240">
        <v>84.27901</v>
      </c>
    </row>
    <row r="7244" spans="1:5" ht="15">
      <c r="A7244" s="241">
        <v>44132.1250462963</v>
      </c>
      <c r="E7244" s="240">
        <v>80.741010000000003</v>
      </c>
    </row>
    <row r="7245" spans="1:5" ht="15">
      <c r="A7245" s="241">
        <v>44132.166712962964</v>
      </c>
      <c r="E7245" s="240">
        <v>81.124110000000002</v>
      </c>
    </row>
    <row r="7246" spans="1:5" ht="15">
      <c r="A7246" s="241">
        <v>44132.208379629628</v>
      </c>
      <c r="E7246" s="240">
        <v>82.592749999999995</v>
      </c>
    </row>
    <row r="7247" spans="1:5" ht="15">
      <c r="A7247" s="241">
        <v>44132.2500462963</v>
      </c>
      <c r="E7247" s="240">
        <v>87.470820000000003</v>
      </c>
    </row>
    <row r="7248" spans="1:5" ht="15">
      <c r="A7248" s="241">
        <v>44132.291712962964</v>
      </c>
      <c r="E7248" s="240">
        <v>96.869010000000003</v>
      </c>
    </row>
    <row r="7249" spans="1:5" ht="15">
      <c r="A7249" s="241">
        <v>44132.333379629628</v>
      </c>
      <c r="E7249" s="240">
        <v>101.8951</v>
      </c>
    </row>
    <row r="7250" spans="1:5" ht="15">
      <c r="A7250" s="241">
        <v>44132.3750462963</v>
      </c>
      <c r="E7250" s="240">
        <v>107.773</v>
      </c>
    </row>
    <row r="7251" spans="1:5" ht="15">
      <c r="A7251" s="241">
        <v>44132.416712962964</v>
      </c>
      <c r="E7251" s="240">
        <v>114.3368</v>
      </c>
    </row>
    <row r="7252" spans="1:5" ht="15">
      <c r="A7252" s="241">
        <v>44132.458379629628</v>
      </c>
      <c r="E7252" s="240">
        <v>117.94329999999999</v>
      </c>
    </row>
    <row r="7253" spans="1:5" ht="15">
      <c r="A7253" s="241">
        <v>44132.5000462963</v>
      </c>
      <c r="E7253" s="240">
        <v>120.68049999999999</v>
      </c>
    </row>
    <row r="7254" spans="1:5" ht="15">
      <c r="A7254" s="241">
        <v>44132.541712962964</v>
      </c>
      <c r="E7254" s="240">
        <v>123.5693</v>
      </c>
    </row>
    <row r="7255" spans="1:5" ht="15">
      <c r="A7255" s="241">
        <v>44132.583379629628</v>
      </c>
      <c r="E7255" s="240">
        <v>126.8121</v>
      </c>
    </row>
    <row r="7256" spans="1:5" ht="15">
      <c r="A7256" s="241">
        <v>44132.6250462963</v>
      </c>
      <c r="E7256" s="240">
        <v>128.89449999999999</v>
      </c>
    </row>
    <row r="7257" spans="1:5" ht="15">
      <c r="A7257" s="241">
        <v>44132.666712962964</v>
      </c>
      <c r="E7257" s="240">
        <v>128.32679999999999</v>
      </c>
    </row>
    <row r="7258" spans="1:5" ht="15">
      <c r="A7258" s="241">
        <v>44132.708379629628</v>
      </c>
      <c r="E7258" s="240">
        <v>125.97199999999999</v>
      </c>
    </row>
    <row r="7259" spans="1:5" ht="15">
      <c r="A7259" s="241">
        <v>44132.7500462963</v>
      </c>
      <c r="E7259" s="240">
        <v>123.15479999999999</v>
      </c>
    </row>
    <row r="7260" spans="1:5" ht="15">
      <c r="A7260" s="241">
        <v>44132.791712962964</v>
      </c>
      <c r="E7260" s="240">
        <v>120.25069999999999</v>
      </c>
    </row>
    <row r="7261" spans="1:5" ht="15">
      <c r="A7261" s="241">
        <v>44132.833379629628</v>
      </c>
      <c r="E7261" s="240">
        <v>116.8914</v>
      </c>
    </row>
    <row r="7262" spans="1:5" ht="15">
      <c r="A7262" s="241">
        <v>44132.8750462963</v>
      </c>
      <c r="E7262" s="240">
        <v>108.88030000000001</v>
      </c>
    </row>
    <row r="7263" spans="1:5" ht="15">
      <c r="A7263" s="241">
        <v>44132.916712962964</v>
      </c>
      <c r="E7263" s="240">
        <v>106.5621</v>
      </c>
    </row>
    <row r="7264" spans="1:5" ht="15">
      <c r="A7264" s="241">
        <v>44132.958379629628</v>
      </c>
      <c r="E7264" s="240">
        <v>97.024140000000003</v>
      </c>
    </row>
    <row r="7265" spans="1:5" ht="15">
      <c r="A7265" s="241">
        <v>44133.0000462963</v>
      </c>
      <c r="E7265" s="240">
        <v>91.906000000000006</v>
      </c>
    </row>
    <row r="7266" spans="1:5" ht="15">
      <c r="A7266" s="241">
        <v>44133.041712962964</v>
      </c>
      <c r="E7266" s="240">
        <v>87.099350000000001</v>
      </c>
    </row>
    <row r="7267" spans="1:5" ht="15">
      <c r="A7267" s="241">
        <v>44133.083379629628</v>
      </c>
      <c r="E7267" s="240">
        <v>83.221199999999996</v>
      </c>
    </row>
    <row r="7268" spans="1:5" ht="15">
      <c r="A7268" s="241">
        <v>44133.1250462963</v>
      </c>
      <c r="E7268" s="240">
        <v>81.818479999999994</v>
      </c>
    </row>
    <row r="7269" spans="1:5" ht="15">
      <c r="A7269" s="241">
        <v>44133.166712962964</v>
      </c>
      <c r="E7269" s="240">
        <v>81.131799999999998</v>
      </c>
    </row>
    <row r="7270" spans="1:5" ht="15">
      <c r="A7270" s="241">
        <v>44133.208379629628</v>
      </c>
      <c r="E7270" s="240">
        <v>81.663539999999998</v>
      </c>
    </row>
    <row r="7271" spans="1:5" ht="15">
      <c r="A7271" s="241">
        <v>44133.2500462963</v>
      </c>
      <c r="E7271" s="240">
        <v>88.539360000000002</v>
      </c>
    </row>
    <row r="7272" spans="1:5" ht="15">
      <c r="A7272" s="241">
        <v>44133.291712962964</v>
      </c>
      <c r="E7272" s="240">
        <v>96.379249999999999</v>
      </c>
    </row>
    <row r="7273" spans="1:5" ht="15">
      <c r="A7273" s="241">
        <v>44133.333379629628</v>
      </c>
      <c r="E7273" s="240">
        <v>104.0592</v>
      </c>
    </row>
    <row r="7274" spans="1:5" ht="15">
      <c r="A7274" s="241">
        <v>44133.3750462963</v>
      </c>
      <c r="E7274" s="240">
        <v>106.5985</v>
      </c>
    </row>
    <row r="7275" spans="1:5" ht="15">
      <c r="A7275" s="241">
        <v>44133.416712962964</v>
      </c>
      <c r="E7275" s="240">
        <v>116.42010000000001</v>
      </c>
    </row>
    <row r="7276" spans="1:5" ht="15">
      <c r="A7276" s="241">
        <v>44133.458379629628</v>
      </c>
      <c r="E7276" s="240">
        <v>119.03489999999999</v>
      </c>
    </row>
    <row r="7277" spans="1:5" ht="15">
      <c r="A7277" s="241">
        <v>44133.5000462963</v>
      </c>
      <c r="E7277" s="240">
        <v>122.63720000000001</v>
      </c>
    </row>
    <row r="7278" spans="1:5" ht="15">
      <c r="A7278" s="241">
        <v>44133.541712962964</v>
      </c>
      <c r="E7278" s="240">
        <v>128.131</v>
      </c>
    </row>
    <row r="7279" spans="1:5" ht="15">
      <c r="A7279" s="241">
        <v>44133.583379629628</v>
      </c>
      <c r="E7279" s="240">
        <v>134.54750000000001</v>
      </c>
    </row>
    <row r="7280" spans="1:5" ht="15">
      <c r="A7280" s="241">
        <v>44133.6250462963</v>
      </c>
      <c r="E7280" s="240">
        <v>136.32740000000001</v>
      </c>
    </row>
    <row r="7281" spans="1:5" ht="15">
      <c r="A7281" s="241">
        <v>44133.666712962964</v>
      </c>
      <c r="E7281" s="240">
        <v>139.13829999999999</v>
      </c>
    </row>
    <row r="7282" spans="1:5" ht="15">
      <c r="A7282" s="241">
        <v>44133.708379629628</v>
      </c>
      <c r="E7282" s="240">
        <v>138.99520000000001</v>
      </c>
    </row>
    <row r="7283" spans="1:5" ht="15">
      <c r="A7283" s="241">
        <v>44133.7500462963</v>
      </c>
      <c r="E7283" s="240">
        <v>132.38999999999999</v>
      </c>
    </row>
    <row r="7284" spans="1:5" ht="15">
      <c r="A7284" s="241">
        <v>44133.791712962964</v>
      </c>
      <c r="E7284" s="240">
        <v>125.7454</v>
      </c>
    </row>
    <row r="7285" spans="1:5" ht="15">
      <c r="A7285" s="241">
        <v>44133.833379629628</v>
      </c>
      <c r="E7285" s="240">
        <v>122.0386</v>
      </c>
    </row>
    <row r="7286" spans="1:5" ht="15">
      <c r="A7286" s="241">
        <v>44133.8750462963</v>
      </c>
      <c r="E7286" s="240">
        <v>111.61539999999999</v>
      </c>
    </row>
    <row r="7287" spans="1:5" ht="15">
      <c r="A7287" s="241">
        <v>44133.916712962964</v>
      </c>
      <c r="E7287" s="240">
        <v>107.5928</v>
      </c>
    </row>
    <row r="7288" spans="1:5" ht="15">
      <c r="A7288" s="241">
        <v>44133.958379629628</v>
      </c>
      <c r="E7288" s="240">
        <v>103.13639999999999</v>
      </c>
    </row>
    <row r="7289" spans="1:5" ht="15">
      <c r="A7289" s="241">
        <v>44134.0000462963</v>
      </c>
      <c r="E7289" s="240">
        <v>92.373170000000002</v>
      </c>
    </row>
    <row r="7290" spans="1:5" ht="15">
      <c r="A7290" s="241">
        <v>44134.041712962964</v>
      </c>
      <c r="E7290" s="240">
        <v>89.094769999999997</v>
      </c>
    </row>
    <row r="7291" spans="1:5" ht="15">
      <c r="A7291" s="241">
        <v>44134.083379629628</v>
      </c>
      <c r="E7291" s="240">
        <v>84.187960000000004</v>
      </c>
    </row>
    <row r="7292" spans="1:5" ht="15">
      <c r="A7292" s="241">
        <v>44134.1250462963</v>
      </c>
      <c r="E7292" s="240">
        <v>82.153750000000002</v>
      </c>
    </row>
    <row r="7293" spans="1:5" ht="15">
      <c r="A7293" s="241">
        <v>44134.166712962964</v>
      </c>
      <c r="E7293" s="240">
        <v>81.464380000000006</v>
      </c>
    </row>
    <row r="7294" spans="1:5" ht="15">
      <c r="A7294" s="241">
        <v>44134.208379629628</v>
      </c>
      <c r="E7294" s="240">
        <v>83.362690000000001</v>
      </c>
    </row>
    <row r="7295" spans="1:5" ht="15">
      <c r="A7295" s="241">
        <v>44134.2500462963</v>
      </c>
      <c r="E7295" s="240">
        <v>86.206689999999995</v>
      </c>
    </row>
    <row r="7296" spans="1:5" ht="15">
      <c r="A7296" s="241">
        <v>44134.291712962964</v>
      </c>
      <c r="E7296" s="240">
        <v>96.500690000000006</v>
      </c>
    </row>
    <row r="7297" spans="1:5" ht="15">
      <c r="A7297" s="241">
        <v>44134.333379629628</v>
      </c>
      <c r="E7297" s="240">
        <v>101.7054</v>
      </c>
    </row>
    <row r="7298" spans="1:5" ht="15">
      <c r="A7298" s="241">
        <v>44134.3750462963</v>
      </c>
      <c r="E7298" s="240">
        <v>105.0121</v>
      </c>
    </row>
    <row r="7299" spans="1:5" ht="15">
      <c r="A7299" s="241">
        <v>44134.416712962964</v>
      </c>
      <c r="E7299" s="240">
        <v>112.616</v>
      </c>
    </row>
    <row r="7300" spans="1:5" ht="15">
      <c r="A7300" s="241">
        <v>44134.458379629628</v>
      </c>
      <c r="E7300" s="240">
        <v>119.1371</v>
      </c>
    </row>
    <row r="7301" spans="1:5" ht="15">
      <c r="A7301" s="241">
        <v>44134.5000462963</v>
      </c>
      <c r="E7301" s="240">
        <v>122.6134</v>
      </c>
    </row>
    <row r="7302" spans="1:5" ht="15">
      <c r="A7302" s="241">
        <v>44134.541712962964</v>
      </c>
      <c r="E7302" s="240">
        <v>128.90289999999999</v>
      </c>
    </row>
    <row r="7303" spans="1:5" ht="15">
      <c r="A7303" s="241">
        <v>44134.583379629628</v>
      </c>
      <c r="E7303" s="240">
        <v>134.16579999999999</v>
      </c>
    </row>
    <row r="7304" spans="1:5" ht="15">
      <c r="A7304" s="241">
        <v>44134.6250462963</v>
      </c>
      <c r="E7304" s="240">
        <v>139.41249999999999</v>
      </c>
    </row>
    <row r="7305" spans="1:5" ht="15">
      <c r="A7305" s="241">
        <v>44134.666712962964</v>
      </c>
      <c r="E7305" s="240">
        <v>137.93090000000001</v>
      </c>
    </row>
    <row r="7306" spans="1:5" ht="15">
      <c r="A7306" s="241">
        <v>44134.708379629628</v>
      </c>
      <c r="E7306" s="240">
        <v>139.07980000000001</v>
      </c>
    </row>
    <row r="7307" spans="1:5" ht="15">
      <c r="A7307" s="241">
        <v>44134.7500462963</v>
      </c>
      <c r="E7307" s="240">
        <v>131.5558</v>
      </c>
    </row>
    <row r="7308" spans="1:5" ht="15">
      <c r="A7308" s="241">
        <v>44134.791712962964</v>
      </c>
      <c r="E7308" s="240">
        <v>127.3467</v>
      </c>
    </row>
    <row r="7309" spans="1:5" ht="15">
      <c r="A7309" s="241">
        <v>44134.833379629628</v>
      </c>
      <c r="E7309" s="240">
        <v>121.2792</v>
      </c>
    </row>
    <row r="7310" spans="1:5" ht="15">
      <c r="A7310" s="241">
        <v>44134.8750462963</v>
      </c>
      <c r="E7310" s="240">
        <v>113.5497</v>
      </c>
    </row>
    <row r="7311" spans="1:5" ht="15">
      <c r="A7311" s="241">
        <v>44134.916712962964</v>
      </c>
      <c r="E7311" s="240">
        <v>108.73909999999999</v>
      </c>
    </row>
    <row r="7312" spans="1:5" ht="15">
      <c r="A7312" s="241">
        <v>44134.958379629628</v>
      </c>
      <c r="E7312" s="240">
        <v>102.2114</v>
      </c>
    </row>
    <row r="7313" spans="1:5" ht="15">
      <c r="A7313" s="241">
        <v>44135.0000462963</v>
      </c>
      <c r="E7313" s="240">
        <v>94.477959999999996</v>
      </c>
    </row>
    <row r="7314" spans="1:5" ht="15">
      <c r="A7314" s="241">
        <v>44135.041712962964</v>
      </c>
      <c r="E7314" s="240">
        <v>90.244950000000003</v>
      </c>
    </row>
    <row r="7315" spans="1:5" ht="15">
      <c r="A7315" s="241">
        <v>44135.083379629628</v>
      </c>
      <c r="E7315" s="240">
        <v>84.670109999999994</v>
      </c>
    </row>
    <row r="7316" spans="1:5" ht="15">
      <c r="A7316" s="241">
        <v>44135.1250462963</v>
      </c>
      <c r="E7316" s="240">
        <v>83.560640000000006</v>
      </c>
    </row>
    <row r="7317" spans="1:5" ht="15">
      <c r="A7317" s="241">
        <v>44135.166712962964</v>
      </c>
      <c r="E7317" s="240">
        <v>80.114549999999994</v>
      </c>
    </row>
    <row r="7318" spans="1:5" ht="15">
      <c r="A7318" s="241">
        <v>44135.208379629628</v>
      </c>
      <c r="E7318" s="240">
        <v>81.930269999999993</v>
      </c>
    </row>
    <row r="7319" spans="1:5" ht="15">
      <c r="A7319" s="241">
        <v>44135.2500462963</v>
      </c>
      <c r="E7319" s="240">
        <v>84.277810000000002</v>
      </c>
    </row>
    <row r="7320" spans="1:5" ht="15">
      <c r="A7320" s="241">
        <v>44135.291712962964</v>
      </c>
      <c r="E7320" s="240">
        <v>86.34084</v>
      </c>
    </row>
    <row r="7321" spans="1:5" ht="15">
      <c r="A7321" s="241">
        <v>44135.333379629628</v>
      </c>
      <c r="E7321" s="240">
        <v>87.701400000000007</v>
      </c>
    </row>
    <row r="7322" spans="1:5" ht="15">
      <c r="A7322" s="241">
        <v>44135.3750462963</v>
      </c>
      <c r="E7322" s="240">
        <v>90.44023</v>
      </c>
    </row>
    <row r="7323" spans="1:5" ht="15">
      <c r="A7323" s="241">
        <v>44135.416712962964</v>
      </c>
      <c r="E7323" s="240">
        <v>97.982290000000006</v>
      </c>
    </row>
    <row r="7324" spans="1:5" ht="15">
      <c r="A7324" s="241">
        <v>44135.458379629628</v>
      </c>
      <c r="E7324" s="240">
        <v>100.52889999999999</v>
      </c>
    </row>
    <row r="7325" spans="1:5" ht="15">
      <c r="A7325" s="241">
        <v>44135.5000462963</v>
      </c>
      <c r="E7325" s="240">
        <v>103.4802</v>
      </c>
    </row>
    <row r="7326" spans="1:5" ht="15">
      <c r="A7326" s="242">
        <v>44135.541712962964</v>
      </c>
      <c r="E7326" s="240">
        <v>111.4267</v>
      </c>
    </row>
    <row r="7327" spans="1:5" ht="15">
      <c r="A7327" s="242">
        <v>44135.583379629628</v>
      </c>
      <c r="E7327" s="240">
        <v>115.64709999999999</v>
      </c>
    </row>
    <row r="7328" spans="1:5" ht="15">
      <c r="A7328" s="241">
        <v>44135.6250462963</v>
      </c>
      <c r="E7328" s="240">
        <v>119.37009999999999</v>
      </c>
    </row>
    <row r="7329" spans="1:5" ht="15">
      <c r="A7329" s="241">
        <v>44135.666712962964</v>
      </c>
      <c r="E7329" s="240">
        <v>119.68859999999999</v>
      </c>
    </row>
    <row r="7330" spans="1:5" ht="15">
      <c r="A7330" s="241">
        <v>44135.708379629628</v>
      </c>
      <c r="E7330" s="240">
        <v>122.7328</v>
      </c>
    </row>
    <row r="7331" spans="1:5" ht="15">
      <c r="A7331" s="241">
        <v>44135.7500462963</v>
      </c>
      <c r="E7331" s="240">
        <v>119.69450000000001</v>
      </c>
    </row>
    <row r="7332" spans="1:5" ht="15">
      <c r="A7332" s="241">
        <v>44135.791712962964</v>
      </c>
      <c r="E7332" s="240">
        <v>119.4798</v>
      </c>
    </row>
    <row r="7333" spans="1:5" ht="15">
      <c r="A7333" s="241">
        <v>44135.833379629628</v>
      </c>
      <c r="E7333" s="240">
        <v>116.3479</v>
      </c>
    </row>
    <row r="7334" spans="1:5" ht="15">
      <c r="A7334" s="241">
        <v>44135.8750462963</v>
      </c>
      <c r="E7334" s="240">
        <v>107.6614</v>
      </c>
    </row>
    <row r="7335" spans="1:5" ht="15">
      <c r="A7335" s="241">
        <v>44135.916712962964</v>
      </c>
      <c r="E7335" s="240">
        <v>105.8554</v>
      </c>
    </row>
    <row r="7336" spans="1:5" ht="15">
      <c r="A7336" s="241">
        <v>44135.958379629628</v>
      </c>
      <c r="E7336" s="240">
        <v>102.13039999999999</v>
      </c>
    </row>
    <row r="7337" spans="1:5" ht="15">
      <c r="A7337" s="243">
        <v>44136.0000462963</v>
      </c>
      <c r="E7337" s="240">
        <v>92.639650000000003</v>
      </c>
    </row>
    <row r="7338" spans="1:5" ht="15">
      <c r="A7338" s="241">
        <v>44136.041712962964</v>
      </c>
      <c r="E7338" s="240">
        <v>88.522450000000006</v>
      </c>
    </row>
    <row r="7339" spans="1:5" ht="15">
      <c r="A7339" s="241">
        <v>44136.041712962964</v>
      </c>
      <c r="E7339" s="240">
        <v>84.889759999999995</v>
      </c>
    </row>
    <row r="7340" spans="1:5" ht="15">
      <c r="A7340" s="241">
        <v>44136.083379629628</v>
      </c>
      <c r="E7340" s="240">
        <v>82.600859999999997</v>
      </c>
    </row>
    <row r="7341" spans="1:5" ht="15">
      <c r="A7341" s="241">
        <v>44136.1250462963</v>
      </c>
      <c r="E7341" s="240">
        <v>78.483959999999996</v>
      </c>
    </row>
    <row r="7342" spans="1:5" ht="15">
      <c r="A7342" s="241">
        <v>44136.166712962964</v>
      </c>
      <c r="E7342" s="240">
        <v>78.709580000000003</v>
      </c>
    </row>
    <row r="7343" spans="1:5" ht="15">
      <c r="A7343" s="241">
        <v>44136.208379629628</v>
      </c>
      <c r="E7343" s="240">
        <v>78.537989999999994</v>
      </c>
    </row>
    <row r="7344" spans="1:5" ht="15">
      <c r="A7344" s="241">
        <v>44136.2500462963</v>
      </c>
      <c r="E7344" s="240">
        <v>78.749160000000003</v>
      </c>
    </row>
    <row r="7345" spans="1:5" ht="15">
      <c r="A7345" s="241">
        <v>44136.291712962964</v>
      </c>
      <c r="E7345" s="240">
        <v>84.023290000000003</v>
      </c>
    </row>
    <row r="7346" spans="1:5" ht="15">
      <c r="A7346" s="241">
        <v>44136.333379629628</v>
      </c>
      <c r="E7346" s="240">
        <v>78.973849999999999</v>
      </c>
    </row>
    <row r="7347" spans="1:5" ht="15">
      <c r="A7347" s="241">
        <v>44136.3750462963</v>
      </c>
      <c r="E7347" s="240">
        <v>86.491259999999997</v>
      </c>
    </row>
    <row r="7348" spans="1:5" ht="15">
      <c r="A7348" s="241">
        <v>44136.416712962964</v>
      </c>
      <c r="E7348" s="240">
        <v>90.318349999999995</v>
      </c>
    </row>
    <row r="7349" spans="1:5" ht="15">
      <c r="A7349" s="241">
        <v>44136.458379629628</v>
      </c>
      <c r="E7349" s="240">
        <v>94.756979999999999</v>
      </c>
    </row>
    <row r="7350" spans="1:5" ht="15">
      <c r="A7350" s="241">
        <v>44136.5000462963</v>
      </c>
      <c r="E7350" s="240">
        <v>102.5112</v>
      </c>
    </row>
    <row r="7351" spans="1:5" ht="15">
      <c r="A7351" s="241">
        <v>44136.541712962964</v>
      </c>
      <c r="E7351" s="240">
        <v>105.8451</v>
      </c>
    </row>
    <row r="7352" spans="1:5" ht="15">
      <c r="A7352" s="241">
        <v>44136.583379629628</v>
      </c>
      <c r="E7352" s="240">
        <v>111.3278</v>
      </c>
    </row>
    <row r="7353" spans="1:5" ht="15">
      <c r="A7353" s="241">
        <v>44136.6250462963</v>
      </c>
      <c r="E7353" s="240">
        <v>118.4674</v>
      </c>
    </row>
    <row r="7354" spans="1:5" ht="15">
      <c r="A7354" s="241">
        <v>44136.666712962964</v>
      </c>
      <c r="E7354" s="240">
        <v>123.3687</v>
      </c>
    </row>
    <row r="7355" spans="1:5" ht="15">
      <c r="A7355" s="241">
        <v>44136.708379629628</v>
      </c>
      <c r="E7355" s="240">
        <v>123.87560000000001</v>
      </c>
    </row>
    <row r="7356" spans="1:5" ht="15">
      <c r="A7356" s="241">
        <v>44136.7500462963</v>
      </c>
      <c r="E7356" s="240">
        <v>123.1426</v>
      </c>
    </row>
    <row r="7357" spans="1:5" ht="15">
      <c r="A7357" s="241">
        <v>44136.791712962964</v>
      </c>
      <c r="E7357" s="240">
        <v>119.1439</v>
      </c>
    </row>
    <row r="7358" spans="1:5" ht="15">
      <c r="A7358" s="241">
        <v>44136.833379629628</v>
      </c>
      <c r="E7358" s="240">
        <v>112.0393</v>
      </c>
    </row>
    <row r="7359" spans="1:5" ht="15">
      <c r="A7359" s="241">
        <v>44136.8750462963</v>
      </c>
      <c r="E7359" s="240">
        <v>105.858</v>
      </c>
    </row>
    <row r="7360" spans="1:5" ht="15">
      <c r="A7360" s="241">
        <v>44136.916712962964</v>
      </c>
      <c r="E7360" s="240">
        <v>102.3672</v>
      </c>
    </row>
    <row r="7361" spans="1:5" ht="15">
      <c r="A7361" s="241">
        <v>44136.958379629628</v>
      </c>
      <c r="E7361" s="240">
        <v>95.200500000000005</v>
      </c>
    </row>
    <row r="7362" spans="1:5" ht="15">
      <c r="A7362" s="241">
        <v>44137.0000462963</v>
      </c>
      <c r="E7362" s="240">
        <v>89.52834</v>
      </c>
    </row>
    <row r="7363" spans="1:5" ht="15">
      <c r="A7363" s="241">
        <v>44137.041712962964</v>
      </c>
      <c r="E7363" s="240">
        <v>85.141409999999993</v>
      </c>
    </row>
    <row r="7364" spans="1:5" ht="15">
      <c r="A7364" s="241">
        <v>44137.083379629628</v>
      </c>
      <c r="E7364" s="240">
        <v>81.679040000000001</v>
      </c>
    </row>
    <row r="7365" spans="1:5" ht="15">
      <c r="A7365" s="241">
        <v>44137.1250462963</v>
      </c>
      <c r="E7365" s="240">
        <v>80.058949999999996</v>
      </c>
    </row>
    <row r="7366" spans="1:5" ht="15">
      <c r="A7366" s="241">
        <v>44137.166712962964</v>
      </c>
      <c r="E7366" s="240">
        <v>79.178359999999998</v>
      </c>
    </row>
    <row r="7367" spans="1:5" ht="15">
      <c r="A7367" s="241">
        <v>44137.208379629628</v>
      </c>
      <c r="E7367" s="240">
        <v>81.886089999999996</v>
      </c>
    </row>
    <row r="7368" spans="1:5" ht="15">
      <c r="A7368" s="241">
        <v>44137.2500462963</v>
      </c>
      <c r="E7368" s="240">
        <v>86.515780000000007</v>
      </c>
    </row>
    <row r="7369" spans="1:5" ht="15">
      <c r="A7369" s="241">
        <v>44137.291712962964</v>
      </c>
      <c r="E7369" s="240">
        <v>91.566419999999994</v>
      </c>
    </row>
    <row r="7370" spans="1:5" ht="15">
      <c r="A7370" s="241">
        <v>44137.333379629628</v>
      </c>
      <c r="E7370" s="240">
        <v>103.1005</v>
      </c>
    </row>
    <row r="7371" spans="1:5" ht="15">
      <c r="A7371" s="241">
        <v>44137.3750462963</v>
      </c>
      <c r="E7371" s="240">
        <v>111.8</v>
      </c>
    </row>
    <row r="7372" spans="1:5" ht="15">
      <c r="A7372" s="241">
        <v>44137.416712962964</v>
      </c>
      <c r="E7372" s="240">
        <v>116.66840000000001</v>
      </c>
    </row>
    <row r="7373" spans="1:5" ht="15">
      <c r="A7373" s="241">
        <v>44137.458379629628</v>
      </c>
      <c r="E7373" s="240">
        <v>124.34690000000001</v>
      </c>
    </row>
    <row r="7374" spans="1:5" ht="15">
      <c r="A7374" s="241">
        <v>44137.5000462963</v>
      </c>
      <c r="E7374" s="240">
        <v>130.71340000000001</v>
      </c>
    </row>
    <row r="7375" spans="1:5" ht="15">
      <c r="A7375" s="241">
        <v>44137.541712962964</v>
      </c>
      <c r="E7375" s="240">
        <v>135.64709999999999</v>
      </c>
    </row>
    <row r="7376" spans="1:5" ht="15">
      <c r="A7376" s="241">
        <v>44137.583379629628</v>
      </c>
      <c r="E7376" s="240">
        <v>142.02199999999999</v>
      </c>
    </row>
    <row r="7377" spans="1:5" ht="15">
      <c r="A7377" s="241">
        <v>44137.6250462963</v>
      </c>
      <c r="E7377" s="240">
        <v>146.31319999999999</v>
      </c>
    </row>
    <row r="7378" spans="1:5" ht="15">
      <c r="A7378" s="241">
        <v>44137.666712962964</v>
      </c>
      <c r="E7378" s="240">
        <v>146.047</v>
      </c>
    </row>
    <row r="7379" spans="1:5" ht="15">
      <c r="A7379" s="241">
        <v>44137.708379629628</v>
      </c>
      <c r="E7379" s="240">
        <v>136.37389999999999</v>
      </c>
    </row>
    <row r="7380" spans="1:5" ht="15">
      <c r="A7380" s="241">
        <v>44137.7500462963</v>
      </c>
      <c r="E7380" s="240">
        <v>134.37090000000001</v>
      </c>
    </row>
    <row r="7381" spans="1:5" ht="15">
      <c r="A7381" s="241">
        <v>44137.791712962964</v>
      </c>
      <c r="E7381" s="240">
        <v>127.94370000000001</v>
      </c>
    </row>
    <row r="7382" spans="1:5" ht="15">
      <c r="A7382" s="241">
        <v>44137.833379629628</v>
      </c>
      <c r="E7382" s="240">
        <v>119.65689999999999</v>
      </c>
    </row>
    <row r="7383" spans="1:5" ht="15">
      <c r="A7383" s="241">
        <v>44137.8750462963</v>
      </c>
      <c r="E7383" s="240">
        <v>112.3437</v>
      </c>
    </row>
    <row r="7384" spans="1:5" ht="15">
      <c r="A7384" s="241">
        <v>44137.916712962964</v>
      </c>
      <c r="E7384" s="240">
        <v>108.4345</v>
      </c>
    </row>
    <row r="7385" spans="1:5" ht="15">
      <c r="A7385" s="241">
        <v>44137.958379629628</v>
      </c>
      <c r="E7385" s="240">
        <v>100.9744</v>
      </c>
    </row>
    <row r="7386" spans="1:5" ht="15">
      <c r="A7386" s="241">
        <v>44138.0000462963</v>
      </c>
      <c r="E7386" s="240">
        <v>92.465649999999997</v>
      </c>
    </row>
    <row r="7387" spans="1:5" ht="15">
      <c r="A7387" s="241">
        <v>44138.041712962964</v>
      </c>
      <c r="E7387" s="240">
        <v>86.011520000000004</v>
      </c>
    </row>
    <row r="7388" spans="1:5" ht="15">
      <c r="A7388" s="241">
        <v>44138.083379629628</v>
      </c>
      <c r="E7388" s="240">
        <v>82.661959999999993</v>
      </c>
    </row>
    <row r="7389" spans="1:5" ht="15">
      <c r="A7389" s="241">
        <v>44138.1250462963</v>
      </c>
      <c r="E7389" s="240">
        <v>80.059809999999999</v>
      </c>
    </row>
    <row r="7390" spans="1:5" ht="15">
      <c r="A7390" s="241">
        <v>44138.166712962964</v>
      </c>
      <c r="E7390" s="240">
        <v>80.37321</v>
      </c>
    </row>
    <row r="7391" spans="1:5" ht="15">
      <c r="A7391" s="241">
        <v>44138.208379629628</v>
      </c>
      <c r="E7391" s="240">
        <v>78.783659999999998</v>
      </c>
    </row>
    <row r="7392" spans="1:5" ht="15">
      <c r="A7392" s="241">
        <v>44138.2500462963</v>
      </c>
      <c r="E7392" s="240">
        <v>88.252340000000004</v>
      </c>
    </row>
    <row r="7393" spans="1:5" ht="15">
      <c r="A7393" s="241">
        <v>44138.291712962964</v>
      </c>
      <c r="E7393" s="240">
        <v>93.400750000000002</v>
      </c>
    </row>
    <row r="7394" spans="1:5" ht="15">
      <c r="A7394" s="241">
        <v>44138.333379629628</v>
      </c>
      <c r="E7394" s="240">
        <v>102.0211</v>
      </c>
    </row>
    <row r="7395" spans="1:5" ht="15">
      <c r="A7395" s="241">
        <v>44138.3750462963</v>
      </c>
      <c r="E7395" s="240">
        <v>109.2329</v>
      </c>
    </row>
    <row r="7396" spans="1:5" ht="15">
      <c r="A7396" s="241">
        <v>44138.416712962964</v>
      </c>
      <c r="E7396" s="240">
        <v>117.70440000000001</v>
      </c>
    </row>
    <row r="7397" spans="1:5" ht="15">
      <c r="A7397" s="241">
        <v>44138.458379629628</v>
      </c>
      <c r="E7397" s="240">
        <v>122.4268</v>
      </c>
    </row>
    <row r="7398" spans="1:5" ht="15">
      <c r="A7398" s="241">
        <v>44138.5000462963</v>
      </c>
      <c r="E7398" s="240">
        <v>125.89409999999999</v>
      </c>
    </row>
    <row r="7399" spans="1:5" ht="15">
      <c r="A7399" s="241">
        <v>44138.541712962964</v>
      </c>
      <c r="E7399" s="240">
        <v>132.40819999999999</v>
      </c>
    </row>
    <row r="7400" spans="1:5" ht="15">
      <c r="A7400" s="241">
        <v>44138.583379629628</v>
      </c>
      <c r="E7400" s="240">
        <v>138.84610000000001</v>
      </c>
    </row>
    <row r="7401" spans="1:5" ht="15">
      <c r="A7401" s="241">
        <v>44138.6250462963</v>
      </c>
      <c r="E7401" s="240">
        <v>142.96260000000001</v>
      </c>
    </row>
    <row r="7402" spans="1:5" ht="15">
      <c r="A7402" s="241">
        <v>44138.666712962964</v>
      </c>
      <c r="E7402" s="240">
        <v>141.58109999999999</v>
      </c>
    </row>
    <row r="7403" spans="1:5" ht="15">
      <c r="A7403" s="241">
        <v>44138.708379629628</v>
      </c>
      <c r="E7403" s="240">
        <v>131.19630000000001</v>
      </c>
    </row>
    <row r="7404" spans="1:5" ht="15">
      <c r="A7404" s="241">
        <v>44138.7500462963</v>
      </c>
      <c r="E7404" s="240">
        <v>133.20699999999999</v>
      </c>
    </row>
    <row r="7405" spans="1:5" ht="15">
      <c r="A7405" s="241">
        <v>44138.791712962964</v>
      </c>
      <c r="E7405" s="240">
        <v>124.61579999999999</v>
      </c>
    </row>
    <row r="7406" spans="1:5" ht="15">
      <c r="A7406" s="241">
        <v>44138.833379629628</v>
      </c>
      <c r="E7406" s="240">
        <v>115.35380000000001</v>
      </c>
    </row>
    <row r="7407" spans="1:5" ht="15">
      <c r="A7407" s="241">
        <v>44138.8750462963</v>
      </c>
      <c r="E7407" s="240">
        <v>112.95</v>
      </c>
    </row>
    <row r="7408" spans="1:5" ht="15">
      <c r="A7408" s="241">
        <v>44138.916712962964</v>
      </c>
      <c r="E7408" s="240">
        <v>106.6669</v>
      </c>
    </row>
    <row r="7409" spans="1:5" ht="15">
      <c r="A7409" s="241">
        <v>44138.958379629628</v>
      </c>
      <c r="E7409" s="240">
        <v>98.984260000000006</v>
      </c>
    </row>
    <row r="7410" spans="1:5" ht="15">
      <c r="A7410" s="241">
        <v>44139.0000462963</v>
      </c>
      <c r="E7410" s="240">
        <v>91.07535</v>
      </c>
    </row>
    <row r="7411" spans="1:5" ht="15">
      <c r="A7411" s="241">
        <v>44139.041712962964</v>
      </c>
      <c r="E7411" s="240">
        <v>86.665880000000001</v>
      </c>
    </row>
    <row r="7412" spans="1:5" ht="15">
      <c r="A7412" s="241">
        <v>44139.083379629628</v>
      </c>
      <c r="E7412" s="240">
        <v>82.744799999999998</v>
      </c>
    </row>
    <row r="7413" spans="1:5" ht="15">
      <c r="A7413" s="241">
        <v>44139.1250462963</v>
      </c>
      <c r="E7413" s="240">
        <v>79.790419999999997</v>
      </c>
    </row>
    <row r="7414" spans="1:5" ht="15">
      <c r="A7414" s="241">
        <v>44139.166712962964</v>
      </c>
      <c r="E7414" s="240">
        <v>78.417829999999995</v>
      </c>
    </row>
    <row r="7415" spans="1:5" ht="15">
      <c r="A7415" s="241">
        <v>44139.208379629628</v>
      </c>
      <c r="E7415" s="240">
        <v>79.69829</v>
      </c>
    </row>
    <row r="7416" spans="1:5" ht="15">
      <c r="A7416" s="241">
        <v>44139.2500462963</v>
      </c>
      <c r="E7416" s="240">
        <v>86.601609999999994</v>
      </c>
    </row>
    <row r="7417" spans="1:5" ht="15">
      <c r="A7417" s="241">
        <v>44139.291712962964</v>
      </c>
      <c r="E7417" s="240">
        <v>93.366739999999993</v>
      </c>
    </row>
    <row r="7418" spans="1:5" ht="15">
      <c r="A7418" s="241">
        <v>44139.333379629628</v>
      </c>
      <c r="E7418" s="240">
        <v>101.0463</v>
      </c>
    </row>
    <row r="7419" spans="1:5" ht="15">
      <c r="A7419" s="241">
        <v>44139.3750462963</v>
      </c>
      <c r="E7419" s="240">
        <v>110.6116</v>
      </c>
    </row>
    <row r="7420" spans="1:5" ht="15">
      <c r="A7420" s="241">
        <v>44139.416712962964</v>
      </c>
      <c r="E7420" s="240">
        <v>115.151</v>
      </c>
    </row>
    <row r="7421" spans="1:5" ht="15">
      <c r="A7421" s="241">
        <v>44139.458379629628</v>
      </c>
      <c r="E7421" s="240">
        <v>124.4135</v>
      </c>
    </row>
    <row r="7422" spans="1:5" ht="15">
      <c r="A7422" s="241">
        <v>44139.5000462963</v>
      </c>
      <c r="E7422" s="240">
        <v>131.58860000000001</v>
      </c>
    </row>
    <row r="7423" spans="1:5" ht="15">
      <c r="A7423" s="241">
        <v>44139.541712962964</v>
      </c>
      <c r="E7423" s="240">
        <v>140.83189999999999</v>
      </c>
    </row>
    <row r="7424" spans="1:5" ht="15">
      <c r="A7424" s="241">
        <v>44139.583379629628</v>
      </c>
      <c r="E7424" s="240">
        <v>147.70609999999999</v>
      </c>
    </row>
    <row r="7425" spans="1:5" ht="15">
      <c r="A7425" s="241">
        <v>44139.6250462963</v>
      </c>
      <c r="E7425" s="240">
        <v>156.1514</v>
      </c>
    </row>
    <row r="7426" spans="1:5" ht="15">
      <c r="A7426" s="241">
        <v>44139.666712962964</v>
      </c>
      <c r="E7426" s="240">
        <v>157.38140000000001</v>
      </c>
    </row>
    <row r="7427" spans="1:5" ht="15">
      <c r="A7427" s="241">
        <v>44139.708379629628</v>
      </c>
      <c r="E7427" s="240">
        <v>147.91919999999999</v>
      </c>
    </row>
    <row r="7428" spans="1:5" ht="15">
      <c r="A7428" s="241">
        <v>44139.7500462963</v>
      </c>
      <c r="E7428" s="240">
        <v>145.13919999999999</v>
      </c>
    </row>
    <row r="7429" spans="1:5" ht="15">
      <c r="A7429" s="241">
        <v>44139.791712962964</v>
      </c>
      <c r="E7429" s="240">
        <v>132.68459999999999</v>
      </c>
    </row>
    <row r="7430" spans="1:5" ht="15">
      <c r="A7430" s="241">
        <v>44139.833379629628</v>
      </c>
      <c r="E7430" s="240">
        <v>123.1306</v>
      </c>
    </row>
    <row r="7431" spans="1:5" ht="15">
      <c r="A7431" s="241">
        <v>44139.8750462963</v>
      </c>
      <c r="E7431" s="240">
        <v>117.37739999999999</v>
      </c>
    </row>
    <row r="7432" spans="1:5" ht="15">
      <c r="A7432" s="241">
        <v>44139.916712962964</v>
      </c>
      <c r="E7432" s="240">
        <v>110.4657</v>
      </c>
    </row>
    <row r="7433" spans="1:5" ht="15">
      <c r="A7433" s="241">
        <v>44139.958379629628</v>
      </c>
      <c r="E7433" s="240">
        <v>102.12739999999999</v>
      </c>
    </row>
    <row r="7434" spans="1:5" ht="15">
      <c r="A7434" s="241">
        <v>44140.0000462963</v>
      </c>
      <c r="E7434" s="240">
        <v>92.882840000000002</v>
      </c>
    </row>
    <row r="7435" spans="1:5" ht="15">
      <c r="A7435" s="241">
        <v>44140.041712962964</v>
      </c>
      <c r="E7435" s="240">
        <v>88.13288</v>
      </c>
    </row>
    <row r="7436" spans="1:5" ht="15">
      <c r="A7436" s="241">
        <v>44140.083379629628</v>
      </c>
      <c r="E7436" s="240">
        <v>82.076560000000001</v>
      </c>
    </row>
    <row r="7437" spans="1:5" ht="15">
      <c r="A7437" s="241">
        <v>44140.1250462963</v>
      </c>
      <c r="E7437" s="240">
        <v>81.231459999999998</v>
      </c>
    </row>
    <row r="7438" spans="1:5" ht="15">
      <c r="A7438" s="241">
        <v>44140.166712962964</v>
      </c>
      <c r="E7438" s="240">
        <v>80.323819999999998</v>
      </c>
    </row>
    <row r="7439" spans="1:5" ht="15">
      <c r="A7439" s="241">
        <v>44140.208379629628</v>
      </c>
      <c r="E7439" s="240">
        <v>80.321759999999998</v>
      </c>
    </row>
    <row r="7440" spans="1:5" ht="15">
      <c r="A7440" s="241">
        <v>44140.2500462963</v>
      </c>
      <c r="E7440" s="240">
        <v>88.193730000000002</v>
      </c>
    </row>
    <row r="7441" spans="1:5" ht="15">
      <c r="A7441" s="241">
        <v>44140.291712962964</v>
      </c>
      <c r="E7441" s="240">
        <v>93.619820000000004</v>
      </c>
    </row>
    <row r="7442" spans="1:5" ht="15">
      <c r="A7442" s="241">
        <v>44140.333379629628</v>
      </c>
      <c r="E7442" s="240">
        <v>100.9006</v>
      </c>
    </row>
    <row r="7443" spans="1:5" ht="15">
      <c r="A7443" s="241">
        <v>44140.3750462963</v>
      </c>
      <c r="E7443" s="240">
        <v>111.54940000000001</v>
      </c>
    </row>
    <row r="7444" spans="1:5" ht="15">
      <c r="A7444" s="241">
        <v>44140.416712962964</v>
      </c>
      <c r="E7444" s="240">
        <v>118.7256</v>
      </c>
    </row>
    <row r="7445" spans="1:5" ht="15">
      <c r="A7445" s="241">
        <v>44140.458379629628</v>
      </c>
      <c r="E7445" s="240">
        <v>130.2132</v>
      </c>
    </row>
    <row r="7446" spans="1:5" ht="15">
      <c r="A7446" s="241">
        <v>44140.5000462963</v>
      </c>
      <c r="E7446" s="240">
        <v>138.80500000000001</v>
      </c>
    </row>
    <row r="7447" spans="1:5" ht="15">
      <c r="A7447" s="241">
        <v>44140.541712962964</v>
      </c>
      <c r="E7447" s="240">
        <v>139.4195</v>
      </c>
    </row>
    <row r="7448" spans="1:5" ht="15">
      <c r="A7448" s="241">
        <v>44140.583379629628</v>
      </c>
      <c r="E7448" s="240">
        <v>149.5445</v>
      </c>
    </row>
    <row r="7449" spans="1:5" ht="15">
      <c r="A7449" s="241">
        <v>44140.6250462963</v>
      </c>
      <c r="E7449" s="240">
        <v>150.98589999999999</v>
      </c>
    </row>
    <row r="7450" spans="1:5" ht="15">
      <c r="A7450" s="241">
        <v>44140.666712962964</v>
      </c>
      <c r="E7450" s="240">
        <v>150.09129999999999</v>
      </c>
    </row>
    <row r="7451" spans="1:5" ht="15">
      <c r="A7451" s="241">
        <v>44140.708379629628</v>
      </c>
      <c r="E7451" s="240">
        <v>143.5992</v>
      </c>
    </row>
    <row r="7452" spans="1:5" ht="15">
      <c r="A7452" s="241">
        <v>44140.7500462963</v>
      </c>
      <c r="E7452" s="240">
        <v>142.6986</v>
      </c>
    </row>
    <row r="7453" spans="1:5" ht="15">
      <c r="A7453" s="241">
        <v>44140.791712962964</v>
      </c>
      <c r="E7453" s="240">
        <v>133.67089999999999</v>
      </c>
    </row>
    <row r="7454" spans="1:5" ht="15">
      <c r="A7454" s="241">
        <v>44140.833379629628</v>
      </c>
      <c r="E7454" s="240">
        <v>124.7944</v>
      </c>
    </row>
    <row r="7455" spans="1:5" ht="15">
      <c r="A7455" s="241">
        <v>44140.8750462963</v>
      </c>
      <c r="E7455" s="240">
        <v>119.32859999999999</v>
      </c>
    </row>
    <row r="7456" spans="1:5" ht="15">
      <c r="A7456" s="241">
        <v>44140.916712962964</v>
      </c>
      <c r="E7456" s="240">
        <v>112.3034</v>
      </c>
    </row>
    <row r="7457" spans="1:5" ht="15">
      <c r="A7457" s="241">
        <v>44140.958379629628</v>
      </c>
      <c r="E7457" s="240">
        <v>104.2106</v>
      </c>
    </row>
    <row r="7458" spans="1:5" ht="15">
      <c r="A7458" s="241">
        <v>44141.0000462963</v>
      </c>
      <c r="E7458" s="240">
        <v>95.744900000000001</v>
      </c>
    </row>
    <row r="7459" spans="1:5" ht="15">
      <c r="A7459" s="241">
        <v>44141.041712962964</v>
      </c>
      <c r="E7459" s="240">
        <v>88.439070000000001</v>
      </c>
    </row>
    <row r="7460" spans="1:5" ht="15">
      <c r="A7460" s="241">
        <v>44141.083379629628</v>
      </c>
      <c r="E7460" s="240">
        <v>87.085189999999997</v>
      </c>
    </row>
    <row r="7461" spans="1:5" ht="15">
      <c r="A7461" s="241">
        <v>44141.1250462963</v>
      </c>
      <c r="E7461" s="240">
        <v>81.963560000000001</v>
      </c>
    </row>
    <row r="7462" spans="1:5" ht="15">
      <c r="A7462" s="241">
        <v>44141.166712962964</v>
      </c>
      <c r="E7462" s="240">
        <v>82.559600000000003</v>
      </c>
    </row>
    <row r="7463" spans="1:5" ht="15">
      <c r="A7463" s="241">
        <v>44141.208379629628</v>
      </c>
      <c r="E7463" s="240">
        <v>81.308769999999996</v>
      </c>
    </row>
    <row r="7464" spans="1:5" ht="15">
      <c r="A7464" s="241">
        <v>44141.2500462963</v>
      </c>
      <c r="E7464" s="240">
        <v>88.716830000000002</v>
      </c>
    </row>
    <row r="7465" spans="1:5" ht="15">
      <c r="A7465" s="241">
        <v>44141.291712962964</v>
      </c>
      <c r="E7465" s="240">
        <v>97.215360000000004</v>
      </c>
    </row>
    <row r="7466" spans="1:5" ht="15">
      <c r="A7466" s="241">
        <v>44141.333379629628</v>
      </c>
      <c r="E7466" s="240">
        <v>101.08329999999999</v>
      </c>
    </row>
    <row r="7467" spans="1:5" ht="15">
      <c r="A7467" s="241">
        <v>44141.3750462963</v>
      </c>
      <c r="E7467" s="240">
        <v>113.1704</v>
      </c>
    </row>
    <row r="7468" spans="1:5" ht="15">
      <c r="A7468" s="241">
        <v>44141.416712962964</v>
      </c>
      <c r="E7468" s="240">
        <v>121.5664</v>
      </c>
    </row>
    <row r="7469" spans="1:5" ht="15">
      <c r="A7469" s="241">
        <v>44141.458379629628</v>
      </c>
      <c r="E7469" s="240">
        <v>127.68</v>
      </c>
    </row>
    <row r="7470" spans="1:5" ht="15">
      <c r="A7470" s="241">
        <v>44141.5000462963</v>
      </c>
      <c r="E7470" s="240">
        <v>132.8939</v>
      </c>
    </row>
    <row r="7471" spans="1:5" ht="15">
      <c r="A7471" s="241">
        <v>44141.541712962964</v>
      </c>
      <c r="E7471" s="240">
        <v>136.14869999999999</v>
      </c>
    </row>
    <row r="7472" spans="1:5" ht="15">
      <c r="A7472" s="241">
        <v>44141.583379629628</v>
      </c>
      <c r="E7472" s="240">
        <v>140.94370000000001</v>
      </c>
    </row>
    <row r="7473" spans="1:5" ht="15">
      <c r="A7473" s="241">
        <v>44141.6250462963</v>
      </c>
      <c r="E7473" s="240">
        <v>137.89230000000001</v>
      </c>
    </row>
    <row r="7474" spans="1:5" ht="15">
      <c r="A7474" s="241">
        <v>44141.666712962964</v>
      </c>
      <c r="E7474" s="240">
        <v>133.80410000000001</v>
      </c>
    </row>
    <row r="7475" spans="1:5" ht="15">
      <c r="A7475" s="241">
        <v>44141.708379629628</v>
      </c>
      <c r="E7475" s="240">
        <v>125.96420000000001</v>
      </c>
    </row>
    <row r="7476" spans="1:5" ht="15">
      <c r="A7476" s="241">
        <v>44141.7500462963</v>
      </c>
      <c r="E7476" s="240">
        <v>127.6529</v>
      </c>
    </row>
    <row r="7477" spans="1:5" ht="15">
      <c r="A7477" s="241">
        <v>44141.791712962964</v>
      </c>
      <c r="E7477" s="240">
        <v>121.0292</v>
      </c>
    </row>
    <row r="7478" spans="1:5" ht="15">
      <c r="A7478" s="241">
        <v>44141.833379629628</v>
      </c>
      <c r="E7478" s="240">
        <v>113.02979999999999</v>
      </c>
    </row>
    <row r="7479" spans="1:5" ht="15">
      <c r="A7479" s="241">
        <v>44141.8750462963</v>
      </c>
      <c r="E7479" s="240">
        <v>107.3747</v>
      </c>
    </row>
    <row r="7480" spans="1:5" ht="15">
      <c r="A7480" s="241">
        <v>44141.916712962964</v>
      </c>
      <c r="E7480" s="240">
        <v>103.5937</v>
      </c>
    </row>
    <row r="7481" spans="1:5" ht="15">
      <c r="A7481" s="241">
        <v>44141.958379629628</v>
      </c>
      <c r="E7481" s="240">
        <v>95.968770000000006</v>
      </c>
    </row>
    <row r="7482" spans="1:5" ht="15">
      <c r="A7482" s="241">
        <v>44142.0000462963</v>
      </c>
      <c r="E7482" s="240">
        <v>91.094040000000007</v>
      </c>
    </row>
    <row r="7483" spans="1:5" ht="15">
      <c r="A7483" s="241">
        <v>44142.041712962964</v>
      </c>
      <c r="E7483" s="240">
        <v>84.188050000000004</v>
      </c>
    </row>
    <row r="7484" spans="1:5" ht="15">
      <c r="A7484" s="241">
        <v>44142.083379629628</v>
      </c>
      <c r="E7484" s="240">
        <v>81.062709999999996</v>
      </c>
    </row>
    <row r="7485" spans="1:5" ht="15">
      <c r="A7485" s="241">
        <v>44142.1250462963</v>
      </c>
      <c r="E7485" s="240">
        <v>81.688010000000006</v>
      </c>
    </row>
    <row r="7486" spans="1:5" ht="15">
      <c r="A7486" s="241">
        <v>44142.166712962964</v>
      </c>
      <c r="E7486" s="240">
        <v>74.844229999999996</v>
      </c>
    </row>
    <row r="7487" spans="1:5" ht="15">
      <c r="A7487" s="241">
        <v>44142.208379629628</v>
      </c>
      <c r="E7487" s="240">
        <v>78.750590000000003</v>
      </c>
    </row>
    <row r="7488" spans="1:5" ht="15">
      <c r="A7488" s="241">
        <v>44142.2500462963</v>
      </c>
      <c r="E7488" s="240">
        <v>82.813540000000003</v>
      </c>
    </row>
    <row r="7489" spans="1:5" ht="15">
      <c r="A7489" s="241">
        <v>44142.291712962964</v>
      </c>
      <c r="E7489" s="240">
        <v>81.782399999999996</v>
      </c>
    </row>
    <row r="7490" spans="1:5" ht="15">
      <c r="A7490" s="241">
        <v>44142.333379629628</v>
      </c>
      <c r="E7490" s="240">
        <v>86.594750000000005</v>
      </c>
    </row>
    <row r="7491" spans="1:5" ht="15">
      <c r="A7491" s="241">
        <v>44142.3750462963</v>
      </c>
      <c r="E7491" s="240">
        <v>88.562709999999996</v>
      </c>
    </row>
    <row r="7492" spans="1:5" ht="15">
      <c r="A7492" s="241">
        <v>44142.416712962964</v>
      </c>
      <c r="E7492" s="240">
        <v>96.123670000000004</v>
      </c>
    </row>
    <row r="7493" spans="1:5" ht="15">
      <c r="A7493" s="241">
        <v>44142.458379629628</v>
      </c>
      <c r="E7493" s="240">
        <v>98.52861</v>
      </c>
    </row>
    <row r="7494" spans="1:5" ht="15">
      <c r="A7494" s="241">
        <v>44142.5000462963</v>
      </c>
      <c r="E7494" s="240">
        <v>98.622060000000005</v>
      </c>
    </row>
    <row r="7495" spans="1:5" ht="15">
      <c r="A7495" s="241">
        <v>44142.541712962964</v>
      </c>
      <c r="E7495" s="240">
        <v>97.466040000000007</v>
      </c>
    </row>
    <row r="7496" spans="1:5" ht="15">
      <c r="A7496" s="241">
        <v>44142.583379629628</v>
      </c>
      <c r="E7496" s="240">
        <v>98.247439999999997</v>
      </c>
    </row>
    <row r="7497" spans="1:5" ht="15">
      <c r="A7497" s="241">
        <v>44142.6250462963</v>
      </c>
      <c r="E7497" s="240">
        <v>96.34205</v>
      </c>
    </row>
    <row r="7498" spans="1:5" ht="15">
      <c r="A7498" s="241">
        <v>44142.666712962964</v>
      </c>
      <c r="E7498" s="240">
        <v>95.750060000000005</v>
      </c>
    </row>
    <row r="7499" spans="1:5" ht="15">
      <c r="A7499" s="241">
        <v>44142.708379629628</v>
      </c>
      <c r="E7499" s="240">
        <v>98.750439999999998</v>
      </c>
    </row>
    <row r="7500" spans="1:5" ht="15">
      <c r="A7500" s="241">
        <v>44142.7500462963</v>
      </c>
      <c r="E7500" s="240">
        <v>104.3443</v>
      </c>
    </row>
    <row r="7501" spans="1:5" ht="15">
      <c r="A7501" s="241">
        <v>44142.791712962964</v>
      </c>
      <c r="E7501" s="240">
        <v>102.3443</v>
      </c>
    </row>
    <row r="7502" spans="1:5" ht="15">
      <c r="A7502" s="241">
        <v>44142.833379629628</v>
      </c>
      <c r="E7502" s="240">
        <v>102.7505</v>
      </c>
    </row>
    <row r="7503" spans="1:5" ht="15">
      <c r="A7503" s="241">
        <v>44142.8750462963</v>
      </c>
      <c r="E7503" s="240">
        <v>100.0938</v>
      </c>
    </row>
    <row r="7504" spans="1:5" ht="15">
      <c r="A7504" s="241">
        <v>44142.916712962964</v>
      </c>
      <c r="E7504" s="240">
        <v>96.375330000000005</v>
      </c>
    </row>
    <row r="7505" spans="1:5" ht="15">
      <c r="A7505" s="241">
        <v>44142.958379629628</v>
      </c>
      <c r="E7505" s="240">
        <v>92.938010000000006</v>
      </c>
    </row>
    <row r="7506" spans="1:5" ht="15">
      <c r="A7506" s="241">
        <v>44143.0000462963</v>
      </c>
      <c r="E7506" s="240">
        <v>89.719340000000003</v>
      </c>
    </row>
    <row r="7507" spans="1:5" ht="15">
      <c r="A7507" s="241">
        <v>44143.041712962964</v>
      </c>
      <c r="E7507" s="240">
        <v>82.531610000000001</v>
      </c>
    </row>
    <row r="7508" spans="1:5" ht="15">
      <c r="A7508" s="241">
        <v>44143.083379629628</v>
      </c>
      <c r="E7508" s="240">
        <v>82.500330000000005</v>
      </c>
    </row>
    <row r="7509" spans="1:5" ht="15">
      <c r="A7509" s="241">
        <v>44143.1250462963</v>
      </c>
      <c r="E7509" s="240">
        <v>78.844260000000006</v>
      </c>
    </row>
    <row r="7510" spans="1:5" ht="15">
      <c r="A7510" s="241">
        <v>44143.166712962964</v>
      </c>
      <c r="E7510" s="240">
        <v>78.469300000000004</v>
      </c>
    </row>
    <row r="7511" spans="1:5" ht="15">
      <c r="A7511" s="241">
        <v>44143.208379629628</v>
      </c>
      <c r="E7511" s="240">
        <v>77.812669999999997</v>
      </c>
    </row>
    <row r="7512" spans="1:5" ht="15">
      <c r="A7512" s="241">
        <v>44143.2500462963</v>
      </c>
      <c r="E7512" s="240">
        <v>81.343630000000005</v>
      </c>
    </row>
    <row r="7513" spans="1:5" ht="15">
      <c r="A7513" s="241">
        <v>44143.291712962964</v>
      </c>
      <c r="E7513" s="240">
        <v>80.406499999999994</v>
      </c>
    </row>
    <row r="7514" spans="1:5" ht="15">
      <c r="A7514" s="241">
        <v>44143.333379629628</v>
      </c>
      <c r="E7514" s="240">
        <v>84.84348</v>
      </c>
    </row>
    <row r="7515" spans="1:5" ht="15">
      <c r="A7515" s="241">
        <v>44143.3750462963</v>
      </c>
      <c r="E7515" s="240">
        <v>85.123670000000004</v>
      </c>
    </row>
    <row r="7516" spans="1:5" ht="15">
      <c r="A7516" s="241">
        <v>44143.416712962964</v>
      </c>
      <c r="E7516" s="240">
        <v>88.685429999999997</v>
      </c>
    </row>
    <row r="7517" spans="1:5" ht="15">
      <c r="A7517" s="241">
        <v>44143.458379629628</v>
      </c>
      <c r="E7517" s="240">
        <v>92.653270000000006</v>
      </c>
    </row>
    <row r="7518" spans="1:5" ht="15">
      <c r="A7518" s="241">
        <v>44143.5000462963</v>
      </c>
      <c r="E7518" s="240">
        <v>91.215400000000002</v>
      </c>
    </row>
    <row r="7519" spans="1:5" ht="15">
      <c r="A7519" s="241">
        <v>44143.541712962964</v>
      </c>
      <c r="E7519" s="240">
        <v>92.496840000000006</v>
      </c>
    </row>
    <row r="7520" spans="1:5" ht="15">
      <c r="A7520" s="241">
        <v>44143.583379629628</v>
      </c>
      <c r="E7520" s="240">
        <v>91.121989999999997</v>
      </c>
    </row>
    <row r="7521" spans="1:5" ht="15">
      <c r="A7521" s="241">
        <v>44143.6250462963</v>
      </c>
      <c r="E7521" s="240">
        <v>92.123339999999999</v>
      </c>
    </row>
    <row r="7522" spans="1:5" ht="15">
      <c r="A7522" s="241">
        <v>44143.666712962964</v>
      </c>
      <c r="E7522" s="240">
        <v>92.312039999999996</v>
      </c>
    </row>
    <row r="7523" spans="1:5" ht="15">
      <c r="A7523" s="241">
        <v>44143.708379629628</v>
      </c>
      <c r="E7523" s="240">
        <v>98.218739999999997</v>
      </c>
    </row>
    <row r="7524" spans="1:5" ht="15">
      <c r="A7524" s="241">
        <v>44143.7500462963</v>
      </c>
      <c r="E7524" s="240">
        <v>103.5936</v>
      </c>
    </row>
    <row r="7525" spans="1:5" ht="15">
      <c r="A7525" s="241">
        <v>44143.791712962964</v>
      </c>
      <c r="E7525" s="240">
        <v>106.0628</v>
      </c>
    </row>
    <row r="7526" spans="1:5" ht="15">
      <c r="A7526" s="241">
        <v>44143.833379629628</v>
      </c>
      <c r="E7526" s="240">
        <v>104.5943</v>
      </c>
    </row>
    <row r="7527" spans="1:5" ht="15">
      <c r="A7527" s="241">
        <v>44143.8750462963</v>
      </c>
      <c r="E7527" s="240">
        <v>102.6566</v>
      </c>
    </row>
    <row r="7528" spans="1:5" ht="15">
      <c r="A7528" s="241">
        <v>44143.916712962964</v>
      </c>
      <c r="E7528" s="240">
        <v>99.625510000000006</v>
      </c>
    </row>
    <row r="7529" spans="1:5" ht="15">
      <c r="A7529" s="241">
        <v>44143.958379629628</v>
      </c>
      <c r="E7529" s="240">
        <v>93.094340000000003</v>
      </c>
    </row>
    <row r="7530" spans="1:5" ht="15">
      <c r="A7530" s="241">
        <v>44144.0000462963</v>
      </c>
      <c r="E7530" s="240">
        <v>89.594790000000003</v>
      </c>
    </row>
    <row r="7531" spans="1:5" ht="15">
      <c r="A7531" s="241">
        <v>44144.041712962964</v>
      </c>
      <c r="E7531" s="240">
        <v>83.907060000000001</v>
      </c>
    </row>
    <row r="7532" spans="1:5" ht="15">
      <c r="A7532" s="241">
        <v>44144.083379629628</v>
      </c>
      <c r="E7532" s="240">
        <v>82.657330000000002</v>
      </c>
    </row>
    <row r="7533" spans="1:5" ht="15">
      <c r="A7533" s="241">
        <v>44144.1250462963</v>
      </c>
      <c r="E7533" s="240">
        <v>82.344409999999996</v>
      </c>
    </row>
    <row r="7534" spans="1:5" ht="15">
      <c r="A7534" s="241">
        <v>44144.166712962964</v>
      </c>
      <c r="E7534" s="240">
        <v>80.407250000000005</v>
      </c>
    </row>
    <row r="7535" spans="1:5" ht="15">
      <c r="A7535" s="241">
        <v>44144.208379629628</v>
      </c>
      <c r="E7535" s="240">
        <v>85.094669999999994</v>
      </c>
    </row>
    <row r="7536" spans="1:5" ht="15">
      <c r="A7536" s="241">
        <v>44144.2500462963</v>
      </c>
      <c r="E7536" s="240">
        <v>92.001040000000003</v>
      </c>
    </row>
    <row r="7537" spans="1:5" ht="15">
      <c r="A7537" s="241">
        <v>44144.291712962964</v>
      </c>
      <c r="E7537" s="240">
        <v>98.812640000000002</v>
      </c>
    </row>
    <row r="7538" spans="1:5" ht="15">
      <c r="A7538" s="241">
        <v>44144.333379629628</v>
      </c>
      <c r="E7538" s="240">
        <v>107.7492</v>
      </c>
    </row>
    <row r="7539" spans="1:5" ht="15">
      <c r="A7539" s="241">
        <v>44144.3750462963</v>
      </c>
      <c r="E7539" s="240">
        <v>113.405</v>
      </c>
    </row>
    <row r="7540" spans="1:5" ht="15">
      <c r="A7540" s="241">
        <v>44144.416712962964</v>
      </c>
      <c r="E7540" s="240">
        <v>116.4346</v>
      </c>
    </row>
    <row r="7541" spans="1:5" ht="15">
      <c r="A7541" s="241">
        <v>44144.458379629628</v>
      </c>
      <c r="E7541" s="240">
        <v>116.8083</v>
      </c>
    </row>
    <row r="7542" spans="1:5" ht="15">
      <c r="A7542" s="241">
        <v>44144.5000462963</v>
      </c>
      <c r="E7542" s="240">
        <v>117.40179999999999</v>
      </c>
    </row>
    <row r="7543" spans="1:5" ht="15">
      <c r="A7543" s="241">
        <v>44144.541712962964</v>
      </c>
      <c r="E7543" s="240">
        <v>117.90170000000001</v>
      </c>
    </row>
    <row r="7544" spans="1:5" ht="15">
      <c r="A7544" s="241">
        <v>44144.583379629628</v>
      </c>
      <c r="E7544" s="240">
        <v>115.215</v>
      </c>
    </row>
    <row r="7545" spans="1:5" ht="15">
      <c r="A7545" s="241">
        <v>44144.6250462963</v>
      </c>
      <c r="E7545" s="240">
        <v>115.8099</v>
      </c>
    </row>
    <row r="7546" spans="1:5" ht="15">
      <c r="A7546" s="241">
        <v>44144.666712962964</v>
      </c>
      <c r="E7546" s="240">
        <v>111.9042</v>
      </c>
    </row>
    <row r="7547" spans="1:5" ht="15">
      <c r="A7547" s="241">
        <v>44144.708379629628</v>
      </c>
      <c r="E7547" s="240">
        <v>117.6544</v>
      </c>
    </row>
    <row r="7548" spans="1:5" ht="15">
      <c r="A7548" s="241">
        <v>44144.7500462963</v>
      </c>
      <c r="E7548" s="240">
        <v>119.5308</v>
      </c>
    </row>
    <row r="7549" spans="1:5" ht="15">
      <c r="A7549" s="241">
        <v>44144.791712962964</v>
      </c>
      <c r="E7549" s="240">
        <v>116.4988</v>
      </c>
    </row>
    <row r="7550" spans="1:5" ht="15">
      <c r="A7550" s="241">
        <v>44144.833379629628</v>
      </c>
      <c r="E7550" s="240">
        <v>114.5617</v>
      </c>
    </row>
    <row r="7551" spans="1:5" ht="15">
      <c r="A7551" s="241">
        <v>44144.8750462963</v>
      </c>
      <c r="E7551" s="240">
        <v>110.8115</v>
      </c>
    </row>
    <row r="7552" spans="1:5" ht="15">
      <c r="A7552" s="241">
        <v>44144.916712962964</v>
      </c>
      <c r="E7552" s="240">
        <v>106.24930000000001</v>
      </c>
    </row>
    <row r="7553" spans="1:5" ht="15">
      <c r="A7553" s="241">
        <v>44144.958379629628</v>
      </c>
      <c r="E7553" s="240">
        <v>101.437</v>
      </c>
    </row>
    <row r="7554" spans="1:5" ht="15">
      <c r="A7554" s="241">
        <v>44145.0000462963</v>
      </c>
      <c r="E7554" s="240">
        <v>92.65598</v>
      </c>
    </row>
    <row r="7555" spans="1:5" ht="15">
      <c r="A7555" s="241">
        <v>44145.041712962964</v>
      </c>
      <c r="E7555" s="240">
        <v>89.656239999999997</v>
      </c>
    </row>
    <row r="7556" spans="1:5" ht="15">
      <c r="A7556" s="241">
        <v>44145.083379629628</v>
      </c>
      <c r="E7556" s="240">
        <v>85.968630000000005</v>
      </c>
    </row>
    <row r="7557" spans="1:5" ht="15">
      <c r="A7557" s="241">
        <v>44145.1250462963</v>
      </c>
      <c r="E7557" s="240">
        <v>84.937899999999999</v>
      </c>
    </row>
    <row r="7558" spans="1:5" ht="15">
      <c r="A7558" s="241">
        <v>44145.166712962964</v>
      </c>
      <c r="E7558" s="240">
        <v>82.815359999999998</v>
      </c>
    </row>
    <row r="7559" spans="1:5" ht="15">
      <c r="A7559" s="241">
        <v>44145.208379629628</v>
      </c>
      <c r="E7559" s="240">
        <v>87.359729999999999</v>
      </c>
    </row>
    <row r="7560" spans="1:5" ht="15">
      <c r="A7560" s="241">
        <v>44145.2500462963</v>
      </c>
      <c r="E7560" s="240">
        <v>94.447890000000001</v>
      </c>
    </row>
    <row r="7561" spans="1:5" ht="15">
      <c r="A7561" s="241">
        <v>44145.291712962964</v>
      </c>
      <c r="E7561" s="240">
        <v>101.7456</v>
      </c>
    </row>
    <row r="7562" spans="1:5" ht="15">
      <c r="A7562" s="241">
        <v>44145.333379629628</v>
      </c>
      <c r="E7562" s="240">
        <v>109.85599999999999</v>
      </c>
    </row>
    <row r="7563" spans="1:5" ht="15">
      <c r="A7563" s="241">
        <v>44145.3750462963</v>
      </c>
      <c r="E7563" s="240">
        <v>113.9983</v>
      </c>
    </row>
    <row r="7564" spans="1:5" ht="15">
      <c r="A7564" s="241">
        <v>44145.416712962964</v>
      </c>
      <c r="E7564" s="240">
        <v>116.58799999999999</v>
      </c>
    </row>
    <row r="7565" spans="1:5" ht="15">
      <c r="A7565" s="241">
        <v>44145.458379629628</v>
      </c>
      <c r="E7565" s="240">
        <v>118.5154</v>
      </c>
    </row>
    <row r="7566" spans="1:5" ht="15">
      <c r="A7566" s="241">
        <v>44145.5000462963</v>
      </c>
      <c r="E7566" s="240">
        <v>118.1865</v>
      </c>
    </row>
    <row r="7567" spans="1:5" ht="15">
      <c r="A7567" s="241">
        <v>44145.541712962964</v>
      </c>
      <c r="E7567" s="240">
        <v>118.562</v>
      </c>
    </row>
    <row r="7568" spans="1:5" ht="15">
      <c r="A7568" s="241">
        <v>44145.583379629628</v>
      </c>
      <c r="E7568" s="240">
        <v>116.5307</v>
      </c>
    </row>
    <row r="7569" spans="1:5" ht="15">
      <c r="A7569" s="241">
        <v>44145.6250462963</v>
      </c>
      <c r="E7569" s="240">
        <v>116.3758</v>
      </c>
    </row>
    <row r="7570" spans="1:5" ht="15">
      <c r="A7570" s="241">
        <v>44145.666712962964</v>
      </c>
      <c r="E7570" s="240">
        <v>116.2919</v>
      </c>
    </row>
    <row r="7571" spans="1:5" ht="15">
      <c r="A7571" s="241">
        <v>44145.708379629628</v>
      </c>
      <c r="E7571" s="240">
        <v>115.5543</v>
      </c>
    </row>
    <row r="7572" spans="1:5" ht="15">
      <c r="A7572" s="241">
        <v>44145.7500462963</v>
      </c>
      <c r="E7572" s="240">
        <v>121.64960000000001</v>
      </c>
    </row>
    <row r="7573" spans="1:5" ht="15">
      <c r="A7573" s="241">
        <v>44145.791712962964</v>
      </c>
      <c r="E7573" s="240">
        <v>116.1506</v>
      </c>
    </row>
    <row r="7574" spans="1:5" ht="15">
      <c r="A7574" s="241">
        <v>44145.833379629628</v>
      </c>
      <c r="E7574" s="240">
        <v>113.5885</v>
      </c>
    </row>
    <row r="7575" spans="1:5" ht="15">
      <c r="A7575" s="241">
        <v>44145.8750462963</v>
      </c>
      <c r="E7575" s="240">
        <v>111.0895</v>
      </c>
    </row>
    <row r="7576" spans="1:5" ht="15">
      <c r="A7576" s="241">
        <v>44145.916712962964</v>
      </c>
      <c r="E7576" s="240">
        <v>108.6836</v>
      </c>
    </row>
    <row r="7577" spans="1:5" ht="15">
      <c r="A7577" s="241">
        <v>44145.958379629628</v>
      </c>
      <c r="E7577" s="240">
        <v>101.2777</v>
      </c>
    </row>
    <row r="7578" spans="1:5" ht="15">
      <c r="A7578" s="241">
        <v>44146.0000462963</v>
      </c>
      <c r="E7578" s="240">
        <v>94.028130000000004</v>
      </c>
    </row>
    <row r="7579" spans="1:5" ht="15">
      <c r="A7579" s="241">
        <v>44146.041712962964</v>
      </c>
      <c r="E7579" s="240">
        <v>87.746859999999998</v>
      </c>
    </row>
    <row r="7580" spans="1:5" ht="15">
      <c r="A7580" s="241">
        <v>44146.083379629628</v>
      </c>
      <c r="E7580" s="240">
        <v>86.621949999999998</v>
      </c>
    </row>
    <row r="7581" spans="1:5" ht="15">
      <c r="A7581" s="241">
        <v>44146.1250462963</v>
      </c>
      <c r="E7581" s="240">
        <v>85.90361</v>
      </c>
    </row>
    <row r="7582" spans="1:5" ht="15">
      <c r="A7582" s="241">
        <v>44146.166712962964</v>
      </c>
      <c r="E7582" s="240">
        <v>83.716570000000004</v>
      </c>
    </row>
    <row r="7583" spans="1:5" ht="15">
      <c r="A7583" s="241">
        <v>44146.208379629628</v>
      </c>
      <c r="E7583" s="240">
        <v>87.623329999999996</v>
      </c>
    </row>
    <row r="7584" spans="1:5" ht="15">
      <c r="A7584" s="241">
        <v>44146.2500462963</v>
      </c>
      <c r="E7584" s="240">
        <v>94.091130000000007</v>
      </c>
    </row>
    <row r="7585" spans="1:5" ht="15">
      <c r="A7585" s="241">
        <v>44146.291712962964</v>
      </c>
      <c r="E7585" s="240">
        <v>99.996570000000006</v>
      </c>
    </row>
    <row r="7586" spans="1:5" ht="15">
      <c r="A7586" s="241">
        <v>44146.333379629628</v>
      </c>
      <c r="E7586" s="240">
        <v>107.5266</v>
      </c>
    </row>
    <row r="7587" spans="1:5" ht="15">
      <c r="A7587" s="241">
        <v>44146.3750462963</v>
      </c>
      <c r="E7587" s="240">
        <v>112.8385</v>
      </c>
    </row>
    <row r="7588" spans="1:5" ht="15">
      <c r="A7588" s="241">
        <v>44146.416712962964</v>
      </c>
      <c r="E7588" s="240">
        <v>115.3989</v>
      </c>
    </row>
    <row r="7589" spans="1:5" ht="15">
      <c r="A7589" s="241">
        <v>44146.458379629628</v>
      </c>
      <c r="E7589" s="240">
        <v>114.4605</v>
      </c>
    </row>
    <row r="7590" spans="1:5" ht="15">
      <c r="A7590" s="241">
        <v>44146.5000462963</v>
      </c>
      <c r="E7590" s="240">
        <v>116.7088</v>
      </c>
    </row>
    <row r="7591" spans="1:5" ht="15">
      <c r="A7591" s="241">
        <v>44146.541712962964</v>
      </c>
      <c r="E7591" s="240">
        <v>117.4584</v>
      </c>
    </row>
    <row r="7592" spans="1:5" ht="15">
      <c r="A7592" s="241">
        <v>44146.583379629628</v>
      </c>
      <c r="E7592" s="240">
        <v>113.6443</v>
      </c>
    </row>
    <row r="7593" spans="1:5" ht="15">
      <c r="A7593" s="241">
        <v>44146.6250462963</v>
      </c>
      <c r="E7593" s="240">
        <v>116.2067</v>
      </c>
    </row>
    <row r="7594" spans="1:5" ht="15">
      <c r="A7594" s="241">
        <v>44146.666712962964</v>
      </c>
      <c r="E7594" s="240">
        <v>111.77030000000001</v>
      </c>
    </row>
    <row r="7595" spans="1:5" ht="15">
      <c r="A7595" s="241">
        <v>44146.708379629628</v>
      </c>
      <c r="E7595" s="240">
        <v>115.2983</v>
      </c>
    </row>
    <row r="7596" spans="1:5" ht="15">
      <c r="A7596" s="241">
        <v>44146.7500462963</v>
      </c>
      <c r="E7596" s="240">
        <v>118.521</v>
      </c>
    </row>
    <row r="7597" spans="1:5" ht="15">
      <c r="A7597" s="241">
        <v>44146.791712962964</v>
      </c>
      <c r="E7597" s="240">
        <v>113.78879999999999</v>
      </c>
    </row>
    <row r="7598" spans="1:5" ht="15">
      <c r="A7598" s="241">
        <v>44146.833379629628</v>
      </c>
      <c r="E7598" s="240">
        <v>113.1146</v>
      </c>
    </row>
    <row r="7599" spans="1:5" ht="15">
      <c r="A7599" s="241">
        <v>44146.8750462963</v>
      </c>
      <c r="E7599" s="240">
        <v>108.60509999999999</v>
      </c>
    </row>
    <row r="7600" spans="1:5" ht="15">
      <c r="A7600" s="241">
        <v>44146.916712962964</v>
      </c>
      <c r="E7600" s="240">
        <v>104.63549999999999</v>
      </c>
    </row>
    <row r="7601" spans="1:5" ht="15">
      <c r="A7601" s="241">
        <v>44146.958379629628</v>
      </c>
      <c r="E7601" s="240">
        <v>99.007760000000005</v>
      </c>
    </row>
    <row r="7602" spans="1:5" ht="15">
      <c r="A7602" s="241">
        <v>44147.0000462963</v>
      </c>
      <c r="E7602" s="240">
        <v>91.677340000000001</v>
      </c>
    </row>
    <row r="7603" spans="1:5" ht="15">
      <c r="A7603" s="241">
        <v>44147.041712962964</v>
      </c>
      <c r="E7603" s="240">
        <v>87.289010000000005</v>
      </c>
    </row>
    <row r="7604" spans="1:5" ht="15">
      <c r="A7604" s="241">
        <v>44147.083379629628</v>
      </c>
      <c r="E7604" s="240">
        <v>84.524270000000001</v>
      </c>
    </row>
    <row r="7605" spans="1:5" ht="15">
      <c r="A7605" s="241">
        <v>44147.1250462963</v>
      </c>
      <c r="E7605" s="240">
        <v>82.677819999999997</v>
      </c>
    </row>
    <row r="7606" spans="1:5" ht="15">
      <c r="A7606" s="241">
        <v>44147.166712962964</v>
      </c>
      <c r="E7606" s="240">
        <v>81.721339999999998</v>
      </c>
    </row>
    <row r="7607" spans="1:5" ht="15">
      <c r="A7607" s="241">
        <v>44147.208379629628</v>
      </c>
      <c r="E7607" s="240">
        <v>85.353210000000004</v>
      </c>
    </row>
    <row r="7608" spans="1:5" ht="15">
      <c r="A7608" s="241">
        <v>44147.2500462963</v>
      </c>
      <c r="E7608" s="240">
        <v>94.068169999999995</v>
      </c>
    </row>
    <row r="7609" spans="1:5" ht="15">
      <c r="A7609" s="241">
        <v>44147.291712962964</v>
      </c>
      <c r="E7609" s="240">
        <v>98.881569999999996</v>
      </c>
    </row>
    <row r="7610" spans="1:5" ht="15">
      <c r="A7610" s="241">
        <v>44147.333379629628</v>
      </c>
      <c r="E7610" s="240">
        <v>106.71299999999999</v>
      </c>
    </row>
    <row r="7611" spans="1:5" ht="15">
      <c r="A7611" s="241">
        <v>44147.3750462963</v>
      </c>
      <c r="E7611" s="240">
        <v>113.7093</v>
      </c>
    </row>
    <row r="7612" spans="1:5" ht="15">
      <c r="A7612" s="241">
        <v>44147.416712962964</v>
      </c>
      <c r="E7612" s="240">
        <v>114.9813</v>
      </c>
    </row>
    <row r="7613" spans="1:5" ht="15">
      <c r="A7613" s="241">
        <v>44147.458379629628</v>
      </c>
      <c r="E7613" s="240">
        <v>117.2007</v>
      </c>
    </row>
    <row r="7614" spans="1:5" ht="15">
      <c r="A7614" s="241">
        <v>44147.5000462963</v>
      </c>
      <c r="E7614" s="240">
        <v>117.5668</v>
      </c>
    </row>
    <row r="7615" spans="1:5" ht="15">
      <c r="A7615" s="241">
        <v>44147.541712962964</v>
      </c>
      <c r="E7615" s="240">
        <v>118.16589999999999</v>
      </c>
    </row>
    <row r="7616" spans="1:5" ht="15">
      <c r="A7616" s="241">
        <v>44147.583379629628</v>
      </c>
      <c r="E7616" s="240">
        <v>118.44499999999999</v>
      </c>
    </row>
    <row r="7617" spans="1:5" ht="15">
      <c r="A7617" s="241">
        <v>44147.6250462963</v>
      </c>
      <c r="E7617" s="240">
        <v>120.6266</v>
      </c>
    </row>
    <row r="7618" spans="1:5" ht="15">
      <c r="A7618" s="241">
        <v>44147.666712962964</v>
      </c>
      <c r="E7618" s="240">
        <v>116.97790000000001</v>
      </c>
    </row>
    <row r="7619" spans="1:5" ht="15">
      <c r="A7619" s="241">
        <v>44147.708379629628</v>
      </c>
      <c r="E7619" s="240">
        <v>119.9601</v>
      </c>
    </row>
    <row r="7620" spans="1:5" ht="15">
      <c r="A7620" s="241">
        <v>44147.7500462963</v>
      </c>
      <c r="E7620" s="240">
        <v>122.2248</v>
      </c>
    </row>
    <row r="7621" spans="1:5" ht="15">
      <c r="A7621" s="241">
        <v>44147.791712962964</v>
      </c>
      <c r="E7621" s="240">
        <v>117.73860000000001</v>
      </c>
    </row>
    <row r="7622" spans="1:5" ht="15">
      <c r="A7622" s="241">
        <v>44147.833379629628</v>
      </c>
      <c r="E7622" s="240">
        <v>115.84690000000001</v>
      </c>
    </row>
    <row r="7623" spans="1:5" ht="15">
      <c r="A7623" s="241">
        <v>44147.8750462963</v>
      </c>
      <c r="E7623" s="240">
        <v>111.2551</v>
      </c>
    </row>
    <row r="7624" spans="1:5" ht="15">
      <c r="A7624" s="241">
        <v>44147.916712962964</v>
      </c>
      <c r="E7624" s="240">
        <v>106.17100000000001</v>
      </c>
    </row>
    <row r="7625" spans="1:5" ht="15">
      <c r="A7625" s="241">
        <v>44147.958379629628</v>
      </c>
      <c r="E7625" s="240">
        <v>101.22110000000001</v>
      </c>
    </row>
    <row r="7626" spans="1:5" ht="15">
      <c r="A7626" s="241">
        <v>44148.0000462963</v>
      </c>
      <c r="E7626" s="240">
        <v>92.724540000000005</v>
      </c>
    </row>
    <row r="7627" spans="1:5" ht="15">
      <c r="A7627" s="241">
        <v>44148.041712962964</v>
      </c>
      <c r="E7627" s="240">
        <v>88.852729999999994</v>
      </c>
    </row>
    <row r="7628" spans="1:5" ht="15">
      <c r="A7628" s="241">
        <v>44148.083379629628</v>
      </c>
      <c r="E7628" s="240">
        <v>86.723190000000002</v>
      </c>
    </row>
    <row r="7629" spans="1:5" ht="15">
      <c r="A7629" s="241">
        <v>44148.1250462963</v>
      </c>
      <c r="E7629" s="240">
        <v>84.646389999999997</v>
      </c>
    </row>
    <row r="7630" spans="1:5" ht="15">
      <c r="A7630" s="241">
        <v>44148.166712962964</v>
      </c>
      <c r="E7630" s="240">
        <v>82.942130000000006</v>
      </c>
    </row>
    <row r="7631" spans="1:5" ht="15">
      <c r="A7631" s="241">
        <v>44148.208379629628</v>
      </c>
      <c r="E7631" s="240">
        <v>88.693029999999993</v>
      </c>
    </row>
    <row r="7632" spans="1:5" ht="15">
      <c r="A7632" s="241">
        <v>44148.2500462963</v>
      </c>
      <c r="E7632" s="240">
        <v>93.819000000000003</v>
      </c>
    </row>
    <row r="7633" spans="1:5" ht="15">
      <c r="A7633" s="241">
        <v>44148.291712962964</v>
      </c>
      <c r="E7633" s="240">
        <v>99.935940000000002</v>
      </c>
    </row>
    <row r="7634" spans="1:5" ht="15">
      <c r="A7634" s="241">
        <v>44148.333379629628</v>
      </c>
      <c r="E7634" s="240">
        <v>109.86660000000001</v>
      </c>
    </row>
    <row r="7635" spans="1:5" ht="15">
      <c r="A7635" s="241">
        <v>44148.3750462963</v>
      </c>
      <c r="E7635" s="240">
        <v>113.54</v>
      </c>
    </row>
    <row r="7636" spans="1:5" ht="15">
      <c r="A7636" s="241">
        <v>44148.416712962964</v>
      </c>
      <c r="E7636" s="240">
        <v>114.4076</v>
      </c>
    </row>
    <row r="7637" spans="1:5" ht="15">
      <c r="A7637" s="241">
        <v>44148.458379629628</v>
      </c>
      <c r="E7637" s="240">
        <v>118.2962</v>
      </c>
    </row>
    <row r="7638" spans="1:5" ht="15">
      <c r="A7638" s="241">
        <v>44148.5000462963</v>
      </c>
      <c r="E7638" s="240">
        <v>118.9335</v>
      </c>
    </row>
    <row r="7639" spans="1:5" ht="15">
      <c r="A7639" s="241">
        <v>44148.541712962964</v>
      </c>
      <c r="E7639" s="240">
        <v>116.3768</v>
      </c>
    </row>
    <row r="7640" spans="1:5" ht="15">
      <c r="A7640" s="241">
        <v>44148.583379629628</v>
      </c>
      <c r="E7640" s="240">
        <v>117.6818</v>
      </c>
    </row>
    <row r="7641" spans="1:5" ht="15">
      <c r="A7641" s="241">
        <v>44148.6250462963</v>
      </c>
      <c r="E7641" s="240">
        <v>120.2646</v>
      </c>
    </row>
    <row r="7642" spans="1:5" ht="15">
      <c r="A7642" s="241">
        <v>44148.666712962964</v>
      </c>
      <c r="E7642" s="240">
        <v>115.4516</v>
      </c>
    </row>
    <row r="7643" spans="1:5" ht="15">
      <c r="A7643" s="241">
        <v>44148.708379629628</v>
      </c>
      <c r="E7643" s="240">
        <v>116.63549999999999</v>
      </c>
    </row>
    <row r="7644" spans="1:5" ht="15">
      <c r="A7644" s="241">
        <v>44148.7500462963</v>
      </c>
      <c r="E7644" s="240">
        <v>118.44450000000001</v>
      </c>
    </row>
    <row r="7645" spans="1:5" ht="15">
      <c r="A7645" s="241">
        <v>44148.791712962964</v>
      </c>
      <c r="E7645" s="240">
        <v>117.4431</v>
      </c>
    </row>
    <row r="7646" spans="1:5" ht="15">
      <c r="A7646" s="241">
        <v>44148.833379629628</v>
      </c>
      <c r="E7646" s="240">
        <v>113.0014</v>
      </c>
    </row>
    <row r="7647" spans="1:5" ht="15">
      <c r="A7647" s="241">
        <v>44148.8750462963</v>
      </c>
      <c r="E7647" s="240">
        <v>110.0322</v>
      </c>
    </row>
    <row r="7648" spans="1:5" ht="15">
      <c r="A7648" s="241">
        <v>44148.916712962964</v>
      </c>
      <c r="E7648" s="240">
        <v>103.973</v>
      </c>
    </row>
    <row r="7649" spans="1:5" ht="15">
      <c r="A7649" s="241">
        <v>44148.958379629628</v>
      </c>
      <c r="E7649" s="240">
        <v>100.6619</v>
      </c>
    </row>
    <row r="7650" spans="1:5" ht="15">
      <c r="A7650" s="241">
        <v>44149.0000462963</v>
      </c>
      <c r="E7650" s="240">
        <v>93.739580000000004</v>
      </c>
    </row>
    <row r="7651" spans="1:5" ht="15">
      <c r="A7651" s="241">
        <v>44149.041712962964</v>
      </c>
      <c r="E7651" s="240">
        <v>88.919049999999999</v>
      </c>
    </row>
    <row r="7652" spans="1:5" ht="15">
      <c r="A7652" s="241">
        <v>44149.083379629628</v>
      </c>
      <c r="E7652" s="240">
        <v>85.846459999999993</v>
      </c>
    </row>
    <row r="7653" spans="1:5" ht="15">
      <c r="A7653" s="241">
        <v>44149.1250462963</v>
      </c>
      <c r="E7653" s="240">
        <v>83.893199999999993</v>
      </c>
    </row>
    <row r="7654" spans="1:5" ht="15">
      <c r="A7654" s="241">
        <v>44149.166712962964</v>
      </c>
      <c r="E7654" s="240">
        <v>83.135289999999998</v>
      </c>
    </row>
    <row r="7655" spans="1:5" ht="15">
      <c r="A7655" s="241">
        <v>44149.208379629628</v>
      </c>
      <c r="E7655" s="240">
        <v>83.134500000000003</v>
      </c>
    </row>
    <row r="7656" spans="1:5" ht="15">
      <c r="A7656" s="241">
        <v>44149.2500462963</v>
      </c>
      <c r="E7656" s="240">
        <v>85.687550000000002</v>
      </c>
    </row>
    <row r="7657" spans="1:5" ht="15">
      <c r="A7657" s="241">
        <v>44149.291712962964</v>
      </c>
      <c r="E7657" s="240">
        <v>90.736779999999996</v>
      </c>
    </row>
    <row r="7658" spans="1:5" ht="15">
      <c r="A7658" s="241">
        <v>44149.333379629628</v>
      </c>
      <c r="E7658" s="240">
        <v>91.981489999999994</v>
      </c>
    </row>
    <row r="7659" spans="1:5" ht="15">
      <c r="A7659" s="241">
        <v>44149.3750462963</v>
      </c>
      <c r="E7659" s="240">
        <v>96.377799999999993</v>
      </c>
    </row>
    <row r="7660" spans="1:5" ht="15">
      <c r="A7660" s="241">
        <v>44149.416712962964</v>
      </c>
      <c r="E7660" s="240">
        <v>98.453370000000007</v>
      </c>
    </row>
    <row r="7661" spans="1:5" ht="15">
      <c r="A7661" s="241">
        <v>44149.458379629628</v>
      </c>
      <c r="E7661" s="240">
        <v>98.870419999999996</v>
      </c>
    </row>
    <row r="7662" spans="1:5" ht="15">
      <c r="A7662" s="241">
        <v>44149.5000462963</v>
      </c>
      <c r="E7662" s="240">
        <v>101.1382</v>
      </c>
    </row>
    <row r="7663" spans="1:5" ht="15">
      <c r="A7663" s="241">
        <v>44149.541712962964</v>
      </c>
      <c r="E7663" s="240">
        <v>101.9259</v>
      </c>
    </row>
    <row r="7664" spans="1:5" ht="15">
      <c r="A7664" s="241">
        <v>44149.583379629628</v>
      </c>
      <c r="E7664" s="240">
        <v>101.8642</v>
      </c>
    </row>
    <row r="7665" spans="1:5" ht="15">
      <c r="A7665" s="241">
        <v>44149.6250462963</v>
      </c>
      <c r="E7665" s="240">
        <v>101.3218</v>
      </c>
    </row>
    <row r="7666" spans="1:5" ht="15">
      <c r="A7666" s="241">
        <v>44149.666712962964</v>
      </c>
      <c r="E7666" s="240">
        <v>100.9102</v>
      </c>
    </row>
    <row r="7667" spans="1:5" ht="15">
      <c r="A7667" s="241">
        <v>44149.708379629628</v>
      </c>
      <c r="E7667" s="240">
        <v>104.0188</v>
      </c>
    </row>
    <row r="7668" spans="1:5" ht="15">
      <c r="A7668" s="241">
        <v>44149.7500462963</v>
      </c>
      <c r="E7668" s="240">
        <v>106.73309999999999</v>
      </c>
    </row>
    <row r="7669" spans="1:5" ht="15">
      <c r="A7669" s="241">
        <v>44149.791712962964</v>
      </c>
      <c r="E7669" s="240">
        <v>107.6125</v>
      </c>
    </row>
    <row r="7670" spans="1:5" ht="15">
      <c r="A7670" s="241">
        <v>44149.833379629628</v>
      </c>
      <c r="E7670" s="240">
        <v>105.38</v>
      </c>
    </row>
    <row r="7671" spans="1:5" ht="15">
      <c r="A7671" s="241">
        <v>44149.8750462963</v>
      </c>
      <c r="E7671" s="240">
        <v>104.5168</v>
      </c>
    </row>
    <row r="7672" spans="1:5" ht="15">
      <c r="A7672" s="241">
        <v>44149.916712962964</v>
      </c>
      <c r="E7672" s="240">
        <v>99.463369999999998</v>
      </c>
    </row>
    <row r="7673" spans="1:5" ht="15">
      <c r="A7673" s="241">
        <v>44149.958379629628</v>
      </c>
      <c r="E7673" s="240">
        <v>96.256839999999997</v>
      </c>
    </row>
    <row r="7674" spans="1:5" ht="15">
      <c r="A7674" s="241">
        <v>44150.0000462963</v>
      </c>
      <c r="E7674" s="240">
        <v>88.389629999999997</v>
      </c>
    </row>
    <row r="7675" spans="1:5" ht="15">
      <c r="A7675" s="241">
        <v>44150.041712962964</v>
      </c>
      <c r="E7675" s="240">
        <v>85.943690000000004</v>
      </c>
    </row>
    <row r="7676" spans="1:5" ht="15">
      <c r="A7676" s="241">
        <v>44150.083379629628</v>
      </c>
      <c r="E7676" s="240">
        <v>84.537779999999998</v>
      </c>
    </row>
    <row r="7677" spans="1:5" ht="15">
      <c r="A7677" s="241">
        <v>44150.1250462963</v>
      </c>
      <c r="E7677" s="240">
        <v>82.672669999999997</v>
      </c>
    </row>
    <row r="7678" spans="1:5" ht="15">
      <c r="A7678" s="241">
        <v>44150.166712962964</v>
      </c>
      <c r="E7678" s="240">
        <v>81.624790000000004</v>
      </c>
    </row>
    <row r="7679" spans="1:5" ht="15">
      <c r="A7679" s="241">
        <v>44150.208379629628</v>
      </c>
      <c r="E7679" s="240">
        <v>83.258939999999996</v>
      </c>
    </row>
    <row r="7680" spans="1:5" ht="15">
      <c r="A7680" s="241">
        <v>44150.2500462963</v>
      </c>
      <c r="E7680" s="240">
        <v>81.823589999999996</v>
      </c>
    </row>
    <row r="7681" spans="1:5" ht="15">
      <c r="A7681" s="241">
        <v>44150.291712962964</v>
      </c>
      <c r="E7681" s="240">
        <v>85.679370000000006</v>
      </c>
    </row>
    <row r="7682" spans="1:5" ht="15">
      <c r="A7682" s="241">
        <v>44150.333379629628</v>
      </c>
      <c r="E7682" s="240">
        <v>86.295000000000002</v>
      </c>
    </row>
    <row r="7683" spans="1:5" ht="15">
      <c r="A7683" s="241">
        <v>44150.3750462963</v>
      </c>
      <c r="E7683" s="240">
        <v>89.325379999999996</v>
      </c>
    </row>
    <row r="7684" spans="1:5" ht="15">
      <c r="A7684" s="241">
        <v>44150.416712962964</v>
      </c>
      <c r="E7684" s="240">
        <v>90.838660000000004</v>
      </c>
    </row>
    <row r="7685" spans="1:5" ht="15">
      <c r="A7685" s="241">
        <v>44150.458379629628</v>
      </c>
      <c r="E7685" s="240">
        <v>94.792400000000001</v>
      </c>
    </row>
    <row r="7686" spans="1:5" ht="15">
      <c r="A7686" s="241">
        <v>44150.5000462963</v>
      </c>
      <c r="E7686" s="240">
        <v>96.374459999999999</v>
      </c>
    </row>
    <row r="7687" spans="1:5" ht="15">
      <c r="A7687" s="241">
        <v>44150.541712962964</v>
      </c>
      <c r="E7687" s="240">
        <v>101.3244</v>
      </c>
    </row>
    <row r="7688" spans="1:5" ht="15">
      <c r="A7688" s="241">
        <v>44150.583379629628</v>
      </c>
      <c r="E7688" s="240">
        <v>102.9803</v>
      </c>
    </row>
    <row r="7689" spans="1:5" ht="15">
      <c r="A7689" s="241">
        <v>44150.6250462963</v>
      </c>
      <c r="E7689" s="240">
        <v>105.54900000000001</v>
      </c>
    </row>
    <row r="7690" spans="1:5" ht="15">
      <c r="A7690" s="241">
        <v>44150.666712962964</v>
      </c>
      <c r="E7690" s="240">
        <v>108.73090000000001</v>
      </c>
    </row>
    <row r="7691" spans="1:5" ht="15">
      <c r="A7691" s="241">
        <v>44150.708379629628</v>
      </c>
      <c r="E7691" s="240">
        <v>109.0205</v>
      </c>
    </row>
    <row r="7692" spans="1:5" ht="15">
      <c r="A7692" s="241">
        <v>44150.7500462963</v>
      </c>
      <c r="E7692" s="240">
        <v>108.77679999999999</v>
      </c>
    </row>
    <row r="7693" spans="1:5" ht="15">
      <c r="A7693" s="241">
        <v>44150.791712962964</v>
      </c>
      <c r="E7693" s="240">
        <v>110.5926</v>
      </c>
    </row>
    <row r="7694" spans="1:5" ht="15">
      <c r="A7694" s="241">
        <v>44150.833379629628</v>
      </c>
      <c r="E7694" s="240">
        <v>105.8446</v>
      </c>
    </row>
    <row r="7695" spans="1:5" ht="15">
      <c r="A7695" s="241">
        <v>44150.8750462963</v>
      </c>
      <c r="E7695" s="240">
        <v>102.2552</v>
      </c>
    </row>
    <row r="7696" spans="1:5" ht="15">
      <c r="A7696" s="241">
        <v>44150.916712962964</v>
      </c>
      <c r="E7696" s="240">
        <v>97.942440000000005</v>
      </c>
    </row>
    <row r="7697" spans="1:5" ht="15">
      <c r="A7697" s="241">
        <v>44150.958379629628</v>
      </c>
      <c r="E7697" s="240">
        <v>93.566689999999994</v>
      </c>
    </row>
    <row r="7698" spans="1:5" ht="15">
      <c r="A7698" s="241">
        <v>44151.0000462963</v>
      </c>
      <c r="E7698" s="240">
        <v>86.128100000000003</v>
      </c>
    </row>
    <row r="7699" spans="1:5" ht="15">
      <c r="A7699" s="241">
        <v>44151.041712962964</v>
      </c>
      <c r="E7699" s="240">
        <v>84.939989999999995</v>
      </c>
    </row>
    <row r="7700" spans="1:5" ht="15">
      <c r="A7700" s="241">
        <v>44151.083379629628</v>
      </c>
      <c r="E7700" s="240">
        <v>80.126739999999998</v>
      </c>
    </row>
    <row r="7701" spans="1:5" ht="15">
      <c r="A7701" s="241">
        <v>44151.1250462963</v>
      </c>
      <c r="E7701" s="240">
        <v>80.032939999999996</v>
      </c>
    </row>
    <row r="7702" spans="1:5" ht="15">
      <c r="A7702" s="241">
        <v>44151.166712962964</v>
      </c>
      <c r="E7702" s="240">
        <v>81.095659999999995</v>
      </c>
    </row>
    <row r="7703" spans="1:5" ht="15">
      <c r="A7703" s="241">
        <v>44151.208379629628</v>
      </c>
      <c r="E7703" s="240">
        <v>81.784130000000005</v>
      </c>
    </row>
    <row r="7704" spans="1:5" ht="15">
      <c r="A7704" s="241">
        <v>44151.2500462963</v>
      </c>
      <c r="E7704" s="240">
        <v>87.689400000000006</v>
      </c>
    </row>
    <row r="7705" spans="1:5" ht="15">
      <c r="A7705" s="241">
        <v>44151.291712962964</v>
      </c>
      <c r="E7705" s="240">
        <v>97.344499999999996</v>
      </c>
    </row>
    <row r="7706" spans="1:5" ht="15">
      <c r="A7706" s="241">
        <v>44151.333379629628</v>
      </c>
      <c r="E7706" s="240">
        <v>105.3124</v>
      </c>
    </row>
    <row r="7707" spans="1:5" ht="15">
      <c r="A7707" s="241">
        <v>44151.3750462963</v>
      </c>
      <c r="E7707" s="240">
        <v>111.2067</v>
      </c>
    </row>
    <row r="7708" spans="1:5" ht="15">
      <c r="A7708" s="241">
        <v>44151.416712962964</v>
      </c>
      <c r="E7708" s="240">
        <v>116.6326</v>
      </c>
    </row>
    <row r="7709" spans="1:5" ht="15">
      <c r="A7709" s="241">
        <v>44151.458379629628</v>
      </c>
      <c r="E7709" s="240">
        <v>122.7136</v>
      </c>
    </row>
    <row r="7710" spans="1:5" ht="15">
      <c r="A7710" s="241">
        <v>44151.5000462963</v>
      </c>
      <c r="E7710" s="240">
        <v>126.57859999999999</v>
      </c>
    </row>
    <row r="7711" spans="1:5" ht="15">
      <c r="A7711" s="241">
        <v>44151.541712962964</v>
      </c>
      <c r="E7711" s="240">
        <v>132.19540000000001</v>
      </c>
    </row>
    <row r="7712" spans="1:5" ht="15">
      <c r="A7712" s="241">
        <v>44151.583379629628</v>
      </c>
      <c r="E7712" s="240">
        <v>137.7559</v>
      </c>
    </row>
    <row r="7713" spans="1:5" ht="15">
      <c r="A7713" s="241">
        <v>44151.6250462963</v>
      </c>
      <c r="E7713" s="240">
        <v>140.1788</v>
      </c>
    </row>
    <row r="7714" spans="1:5" ht="15">
      <c r="A7714" s="241">
        <v>44151.666712962964</v>
      </c>
      <c r="E7714" s="240">
        <v>142.12299999999999</v>
      </c>
    </row>
    <row r="7715" spans="1:5" ht="15">
      <c r="A7715" s="241">
        <v>44151.708379629628</v>
      </c>
      <c r="E7715" s="240">
        <v>139.57239999999999</v>
      </c>
    </row>
    <row r="7716" spans="1:5" ht="15">
      <c r="A7716" s="241">
        <v>44151.7500462963</v>
      </c>
      <c r="E7716" s="240">
        <v>134.4213</v>
      </c>
    </row>
    <row r="7717" spans="1:5" ht="15">
      <c r="A7717" s="241">
        <v>44151.791712962964</v>
      </c>
      <c r="E7717" s="240">
        <v>125.0213</v>
      </c>
    </row>
    <row r="7718" spans="1:5" ht="15">
      <c r="A7718" s="241">
        <v>44151.833379629628</v>
      </c>
      <c r="E7718" s="240">
        <v>119.6532</v>
      </c>
    </row>
    <row r="7719" spans="1:5" ht="15">
      <c r="A7719" s="241">
        <v>44151.8750462963</v>
      </c>
      <c r="E7719" s="240">
        <v>112.4371</v>
      </c>
    </row>
    <row r="7720" spans="1:5" ht="15">
      <c r="A7720" s="241">
        <v>44151.916712962964</v>
      </c>
      <c r="E7720" s="240">
        <v>106.28019999999999</v>
      </c>
    </row>
    <row r="7721" spans="1:5" ht="15">
      <c r="A7721" s="241">
        <v>44151.958379629628</v>
      </c>
      <c r="E7721" s="240">
        <v>98.844200000000001</v>
      </c>
    </row>
    <row r="7722" spans="1:5" ht="15">
      <c r="A7722" s="241">
        <v>44152.0000462963</v>
      </c>
      <c r="E7722" s="240">
        <v>89.781490000000005</v>
      </c>
    </row>
    <row r="7723" spans="1:5" ht="15">
      <c r="A7723" s="241">
        <v>44152.041712962964</v>
      </c>
      <c r="E7723" s="240">
        <v>88.062240000000003</v>
      </c>
    </row>
    <row r="7724" spans="1:5" ht="15">
      <c r="A7724" s="241">
        <v>44152.083379629628</v>
      </c>
      <c r="E7724" s="240">
        <v>81.187290000000004</v>
      </c>
    </row>
    <row r="7725" spans="1:5" ht="15">
      <c r="A7725" s="241">
        <v>44152.1250462963</v>
      </c>
      <c r="E7725" s="240">
        <v>80.406750000000002</v>
      </c>
    </row>
    <row r="7726" spans="1:5" ht="15">
      <c r="A7726" s="241">
        <v>44152.166712962964</v>
      </c>
      <c r="E7726" s="240">
        <v>81.033439999999999</v>
      </c>
    </row>
    <row r="7727" spans="1:5" ht="15">
      <c r="A7727" s="241">
        <v>44152.208379629628</v>
      </c>
      <c r="E7727" s="240">
        <v>82.286799999999999</v>
      </c>
    </row>
    <row r="7728" spans="1:5" ht="15">
      <c r="A7728" s="241">
        <v>44152.2500462963</v>
      </c>
      <c r="E7728" s="240">
        <v>86.067710000000005</v>
      </c>
    </row>
    <row r="7729" spans="1:5" ht="15">
      <c r="A7729" s="241">
        <v>44152.291712962964</v>
      </c>
      <c r="E7729" s="240">
        <v>96.441079999999999</v>
      </c>
    </row>
    <row r="7730" spans="1:5" ht="15">
      <c r="A7730" s="241">
        <v>44152.333379629628</v>
      </c>
      <c r="E7730" s="240">
        <v>103.25190000000001</v>
      </c>
    </row>
    <row r="7731" spans="1:5" ht="15">
      <c r="A7731" s="241">
        <v>44152.3750462963</v>
      </c>
      <c r="E7731" s="240">
        <v>109.6553</v>
      </c>
    </row>
    <row r="7732" spans="1:5" ht="15">
      <c r="A7732" s="241">
        <v>44152.416712962964</v>
      </c>
      <c r="E7732" s="240">
        <v>115.05240000000001</v>
      </c>
    </row>
    <row r="7733" spans="1:5" ht="15">
      <c r="A7733" s="241">
        <v>44152.458379629628</v>
      </c>
      <c r="E7733" s="240">
        <v>118.10339999999999</v>
      </c>
    </row>
    <row r="7734" spans="1:5" ht="15">
      <c r="A7734" s="241">
        <v>44152.5000462963</v>
      </c>
      <c r="E7734" s="240">
        <v>123.78279999999999</v>
      </c>
    </row>
    <row r="7735" spans="1:5" ht="15">
      <c r="A7735" s="241">
        <v>44152.541712962964</v>
      </c>
      <c r="E7735" s="240">
        <v>125.8437</v>
      </c>
    </row>
    <row r="7736" spans="1:5" ht="15">
      <c r="A7736" s="241">
        <v>44152.583379629628</v>
      </c>
      <c r="E7736" s="240">
        <v>131.346</v>
      </c>
    </row>
    <row r="7737" spans="1:5" ht="15">
      <c r="A7737" s="241">
        <v>44152.6250462963</v>
      </c>
      <c r="E7737" s="240">
        <v>130.00569999999999</v>
      </c>
    </row>
    <row r="7738" spans="1:5" ht="15">
      <c r="A7738" s="241">
        <v>44152.666712962964</v>
      </c>
      <c r="E7738" s="240">
        <v>132.1258</v>
      </c>
    </row>
    <row r="7739" spans="1:5" ht="15">
      <c r="A7739" s="241">
        <v>44152.708379629628</v>
      </c>
      <c r="E7739" s="240">
        <v>125.9901</v>
      </c>
    </row>
    <row r="7740" spans="1:5" ht="15">
      <c r="A7740" s="241">
        <v>44152.7500462963</v>
      </c>
      <c r="E7740" s="240">
        <v>126.36190000000001</v>
      </c>
    </row>
    <row r="7741" spans="1:5" ht="15">
      <c r="A7741" s="241">
        <v>44152.791712962964</v>
      </c>
      <c r="E7741" s="240">
        <v>120.0898</v>
      </c>
    </row>
    <row r="7742" spans="1:5" ht="15">
      <c r="A7742" s="241">
        <v>44152.833379629628</v>
      </c>
      <c r="E7742" s="240">
        <v>114.6709</v>
      </c>
    </row>
    <row r="7743" spans="1:5" ht="15">
      <c r="A7743" s="241">
        <v>44152.8750462963</v>
      </c>
      <c r="E7743" s="240">
        <v>109.9496</v>
      </c>
    </row>
    <row r="7744" spans="1:5" ht="15">
      <c r="A7744" s="241">
        <v>44152.916712962964</v>
      </c>
      <c r="E7744" s="240">
        <v>102.6965</v>
      </c>
    </row>
    <row r="7745" spans="1:5" ht="15">
      <c r="A7745" s="241">
        <v>44152.958379629628</v>
      </c>
      <c r="E7745" s="240">
        <v>96.486879999999999</v>
      </c>
    </row>
    <row r="7746" spans="1:5" ht="15">
      <c r="A7746" s="241">
        <v>44153.0000462963</v>
      </c>
      <c r="E7746" s="240">
        <v>90.920919999999995</v>
      </c>
    </row>
    <row r="7747" spans="1:5" ht="15">
      <c r="A7747" s="241">
        <v>44153.041712962964</v>
      </c>
      <c r="E7747" s="240">
        <v>85.545900000000003</v>
      </c>
    </row>
    <row r="7748" spans="1:5" ht="15">
      <c r="A7748" s="241">
        <v>44153.083379629628</v>
      </c>
      <c r="E7748" s="240">
        <v>82.027050000000003</v>
      </c>
    </row>
    <row r="7749" spans="1:5" ht="15">
      <c r="A7749" s="241">
        <v>44153.1250462963</v>
      </c>
      <c r="E7749" s="240">
        <v>82.336250000000007</v>
      </c>
    </row>
    <row r="7750" spans="1:5" ht="15">
      <c r="A7750" s="241">
        <v>44153.166712962964</v>
      </c>
      <c r="E7750" s="240">
        <v>81.233829999999998</v>
      </c>
    </row>
    <row r="7751" spans="1:5" ht="15">
      <c r="A7751" s="241">
        <v>44153.208379629628</v>
      </c>
      <c r="E7751" s="240">
        <v>82.360510000000005</v>
      </c>
    </row>
    <row r="7752" spans="1:5" ht="15">
      <c r="A7752" s="241">
        <v>44153.2500462963</v>
      </c>
      <c r="E7752" s="240">
        <v>86.266829999999999</v>
      </c>
    </row>
    <row r="7753" spans="1:5" ht="15">
      <c r="A7753" s="241">
        <v>44153.291712962964</v>
      </c>
      <c r="E7753" s="240">
        <v>99.203860000000006</v>
      </c>
    </row>
    <row r="7754" spans="1:5" ht="15">
      <c r="A7754" s="241">
        <v>44153.333379629628</v>
      </c>
      <c r="E7754" s="240">
        <v>104.5778</v>
      </c>
    </row>
    <row r="7755" spans="1:5" ht="15">
      <c r="A7755" s="241">
        <v>44153.3750462963</v>
      </c>
      <c r="E7755" s="240">
        <v>110.92019999999999</v>
      </c>
    </row>
    <row r="7756" spans="1:5" ht="15">
      <c r="A7756" s="241">
        <v>44153.416712962964</v>
      </c>
      <c r="E7756" s="240">
        <v>115.2928</v>
      </c>
    </row>
    <row r="7757" spans="1:5" ht="15">
      <c r="A7757" s="241">
        <v>44153.458379629628</v>
      </c>
      <c r="E7757" s="240">
        <v>116.5104</v>
      </c>
    </row>
    <row r="7758" spans="1:5" ht="15">
      <c r="A7758" s="241">
        <v>44153.5000462963</v>
      </c>
      <c r="E7758" s="240">
        <v>118.8537</v>
      </c>
    </row>
    <row r="7759" spans="1:5" ht="15">
      <c r="A7759" s="241">
        <v>44153.541712962964</v>
      </c>
      <c r="E7759" s="240">
        <v>121.7591</v>
      </c>
    </row>
    <row r="7760" spans="1:5" ht="15">
      <c r="A7760" s="241">
        <v>44153.583379629628</v>
      </c>
      <c r="E7760" s="240">
        <v>120.57210000000001</v>
      </c>
    </row>
    <row r="7761" spans="1:5" ht="15">
      <c r="A7761" s="241">
        <v>44153.6250462963</v>
      </c>
      <c r="E7761" s="240">
        <v>122.4804</v>
      </c>
    </row>
    <row r="7762" spans="1:5" ht="15">
      <c r="A7762" s="241">
        <v>44153.666712962964</v>
      </c>
      <c r="E7762" s="240">
        <v>119.7937</v>
      </c>
    </row>
    <row r="7763" spans="1:5" ht="15">
      <c r="A7763" s="241">
        <v>44153.708379629628</v>
      </c>
      <c r="E7763" s="240">
        <v>118.35809999999999</v>
      </c>
    </row>
    <row r="7764" spans="1:5" ht="15">
      <c r="A7764" s="241">
        <v>44153.7500462963</v>
      </c>
      <c r="E7764" s="240">
        <v>123.29649999999999</v>
      </c>
    </row>
    <row r="7765" spans="1:5" ht="15">
      <c r="A7765" s="241">
        <v>44153.791712962964</v>
      </c>
      <c r="E7765" s="240">
        <v>119.57859999999999</v>
      </c>
    </row>
    <row r="7766" spans="1:5" ht="15">
      <c r="A7766" s="241">
        <v>44153.833379629628</v>
      </c>
      <c r="E7766" s="240">
        <v>113.6737</v>
      </c>
    </row>
    <row r="7767" spans="1:5" ht="15">
      <c r="A7767" s="241">
        <v>44153.8750462963</v>
      </c>
      <c r="E7767" s="240">
        <v>109.42400000000001</v>
      </c>
    </row>
    <row r="7768" spans="1:5" ht="15">
      <c r="A7768" s="241">
        <v>44153.916712962964</v>
      </c>
      <c r="E7768" s="240">
        <v>105.456</v>
      </c>
    </row>
    <row r="7769" spans="1:5" ht="15">
      <c r="A7769" s="241">
        <v>44153.958379629628</v>
      </c>
      <c r="E7769" s="240">
        <v>97.331040000000002</v>
      </c>
    </row>
    <row r="7770" spans="1:5" ht="15">
      <c r="A7770" s="241">
        <v>44154.0000462963</v>
      </c>
      <c r="E7770" s="240">
        <v>92.205860000000001</v>
      </c>
    </row>
    <row r="7771" spans="1:5" ht="15">
      <c r="A7771" s="241">
        <v>44154.041712962964</v>
      </c>
      <c r="E7771" s="240">
        <v>87.580430000000007</v>
      </c>
    </row>
    <row r="7772" spans="1:5" ht="15">
      <c r="A7772" s="241">
        <v>44154.083379629628</v>
      </c>
      <c r="E7772" s="240">
        <v>85.01867</v>
      </c>
    </row>
    <row r="7773" spans="1:5" ht="15">
      <c r="A7773" s="241">
        <v>44154.1250462963</v>
      </c>
      <c r="E7773" s="240">
        <v>81.425030000000007</v>
      </c>
    </row>
    <row r="7774" spans="1:5" ht="15">
      <c r="A7774" s="241">
        <v>44154.166712962964</v>
      </c>
      <c r="E7774" s="240">
        <v>84.363969999999995</v>
      </c>
    </row>
    <row r="7775" spans="1:5" ht="15">
      <c r="A7775" s="241">
        <v>44154.208379629628</v>
      </c>
      <c r="E7775" s="240">
        <v>80.679389999999998</v>
      </c>
    </row>
    <row r="7776" spans="1:5" ht="15">
      <c r="A7776" s="241">
        <v>44154.2500462963</v>
      </c>
      <c r="E7776" s="240">
        <v>89.178669999999997</v>
      </c>
    </row>
    <row r="7777" spans="1:5" ht="15">
      <c r="A7777" s="241">
        <v>44154.291712962964</v>
      </c>
      <c r="E7777" s="240">
        <v>98.551739999999995</v>
      </c>
    </row>
    <row r="7778" spans="1:5" ht="15">
      <c r="A7778" s="241">
        <v>44154.333379629628</v>
      </c>
      <c r="E7778" s="240">
        <v>102.8081</v>
      </c>
    </row>
    <row r="7779" spans="1:5" ht="15">
      <c r="A7779" s="241">
        <v>44154.3750462963</v>
      </c>
      <c r="E7779" s="240">
        <v>112.2419</v>
      </c>
    </row>
    <row r="7780" spans="1:5" ht="15">
      <c r="A7780" s="241">
        <v>44154.416712962964</v>
      </c>
      <c r="E7780" s="240">
        <v>114.0921</v>
      </c>
    </row>
    <row r="7781" spans="1:5" ht="15">
      <c r="A7781" s="241">
        <v>44154.458379629628</v>
      </c>
      <c r="E7781" s="240">
        <v>117.94450000000001</v>
      </c>
    </row>
    <row r="7782" spans="1:5" ht="15">
      <c r="A7782" s="241">
        <v>44154.5000462963</v>
      </c>
      <c r="E7782" s="240">
        <v>120.5262</v>
      </c>
    </row>
    <row r="7783" spans="1:5" ht="15">
      <c r="A7783" s="241">
        <v>44154.541712962964</v>
      </c>
      <c r="E7783" s="240">
        <v>123.10899999999999</v>
      </c>
    </row>
    <row r="7784" spans="1:5" ht="15">
      <c r="A7784" s="241">
        <v>44154.583379629628</v>
      </c>
      <c r="E7784" s="240">
        <v>126.1319</v>
      </c>
    </row>
    <row r="7785" spans="1:5" ht="15">
      <c r="A7785" s="241">
        <v>44154.6250462963</v>
      </c>
      <c r="E7785" s="240">
        <v>125.7988</v>
      </c>
    </row>
    <row r="7786" spans="1:5" ht="15">
      <c r="A7786" s="241">
        <v>44154.666712962964</v>
      </c>
      <c r="E7786" s="240">
        <v>124.1271</v>
      </c>
    </row>
    <row r="7787" spans="1:5" ht="15">
      <c r="A7787" s="241">
        <v>44154.708379629628</v>
      </c>
      <c r="E7787" s="240">
        <v>120.4178</v>
      </c>
    </row>
    <row r="7788" spans="1:5" ht="15">
      <c r="A7788" s="241">
        <v>44154.7500462963</v>
      </c>
      <c r="E7788" s="240">
        <v>125.2</v>
      </c>
    </row>
    <row r="7789" spans="1:5" ht="15">
      <c r="A7789" s="241">
        <v>44154.791712962964</v>
      </c>
      <c r="E7789" s="240">
        <v>118.6836</v>
      </c>
    </row>
    <row r="7790" spans="1:5" ht="15">
      <c r="A7790" s="241">
        <v>44154.833379629628</v>
      </c>
      <c r="E7790" s="240">
        <v>114.2131</v>
      </c>
    </row>
    <row r="7791" spans="1:5" ht="15">
      <c r="A7791" s="241">
        <v>44154.8750462963</v>
      </c>
      <c r="E7791" s="240">
        <v>110.40349999999999</v>
      </c>
    </row>
    <row r="7792" spans="1:5" ht="15">
      <c r="A7792" s="241">
        <v>44154.916712962964</v>
      </c>
      <c r="E7792" s="240">
        <v>104.9303</v>
      </c>
    </row>
    <row r="7793" spans="1:5" ht="15">
      <c r="A7793" s="241">
        <v>44154.958379629628</v>
      </c>
      <c r="E7793" s="240">
        <v>96.410039999999995</v>
      </c>
    </row>
    <row r="7794" spans="1:5" ht="15">
      <c r="A7794" s="241">
        <v>44155.0000462963</v>
      </c>
      <c r="E7794" s="240">
        <v>92.891819999999996</v>
      </c>
    </row>
    <row r="7795" spans="1:5" ht="15">
      <c r="A7795" s="241">
        <v>44155.041712962964</v>
      </c>
      <c r="E7795" s="240">
        <v>87.39273</v>
      </c>
    </row>
    <row r="7796" spans="1:5" ht="15">
      <c r="A7796" s="241">
        <v>44155.083379629628</v>
      </c>
      <c r="E7796" s="240">
        <v>84.410039999999995</v>
      </c>
    </row>
    <row r="7797" spans="1:5" ht="15">
      <c r="A7797" s="241">
        <v>44155.1250462963</v>
      </c>
      <c r="E7797" s="240">
        <v>82.7376</v>
      </c>
    </row>
    <row r="7798" spans="1:5" ht="15">
      <c r="A7798" s="241">
        <v>44155.166712962964</v>
      </c>
      <c r="E7798" s="240">
        <v>82.616050000000001</v>
      </c>
    </row>
    <row r="7799" spans="1:5" ht="15">
      <c r="A7799" s="241">
        <v>44155.208379629628</v>
      </c>
      <c r="E7799" s="240">
        <v>83.265079999999998</v>
      </c>
    </row>
    <row r="7800" spans="1:5" ht="15">
      <c r="A7800" s="241">
        <v>44155.2500462963</v>
      </c>
      <c r="E7800" s="240">
        <v>87.454430000000002</v>
      </c>
    </row>
    <row r="7801" spans="1:5" ht="15">
      <c r="A7801" s="241">
        <v>44155.291712962964</v>
      </c>
      <c r="E7801" s="240">
        <v>97.482870000000005</v>
      </c>
    </row>
    <row r="7802" spans="1:5" ht="15">
      <c r="A7802" s="241">
        <v>44155.333379629628</v>
      </c>
      <c r="E7802" s="240">
        <v>104.892</v>
      </c>
    </row>
    <row r="7803" spans="1:5" ht="15">
      <c r="A7803" s="241">
        <v>44155.3750462963</v>
      </c>
      <c r="E7803" s="240">
        <v>107.0069</v>
      </c>
    </row>
    <row r="7804" spans="1:5" ht="15">
      <c r="A7804" s="241">
        <v>44155.416712962964</v>
      </c>
      <c r="E7804" s="240">
        <v>111.9414</v>
      </c>
    </row>
    <row r="7805" spans="1:5" ht="15">
      <c r="A7805" s="241">
        <v>44155.458379629628</v>
      </c>
      <c r="E7805" s="240">
        <v>115.2466</v>
      </c>
    </row>
    <row r="7806" spans="1:5" ht="15">
      <c r="A7806" s="241">
        <v>44155.5000462963</v>
      </c>
      <c r="E7806" s="240">
        <v>120.46080000000001</v>
      </c>
    </row>
    <row r="7807" spans="1:5" ht="15">
      <c r="A7807" s="241">
        <v>44155.541712962964</v>
      </c>
      <c r="E7807" s="240">
        <v>121.7084</v>
      </c>
    </row>
    <row r="7808" spans="1:5" ht="15">
      <c r="A7808" s="241">
        <v>44155.583379629628</v>
      </c>
      <c r="E7808" s="240">
        <v>123.8967</v>
      </c>
    </row>
    <row r="7809" spans="1:5" ht="15">
      <c r="A7809" s="241">
        <v>44155.6250462963</v>
      </c>
      <c r="E7809" s="240">
        <v>122.9632</v>
      </c>
    </row>
    <row r="7810" spans="1:5" ht="15">
      <c r="A7810" s="241">
        <v>44155.666712962964</v>
      </c>
      <c r="E7810" s="240">
        <v>120.968</v>
      </c>
    </row>
    <row r="7811" spans="1:5" ht="15">
      <c r="A7811" s="241">
        <v>44155.708379629628</v>
      </c>
      <c r="E7811" s="240">
        <v>119.3152</v>
      </c>
    </row>
    <row r="7812" spans="1:5" ht="15">
      <c r="A7812" s="241">
        <v>44155.7500462963</v>
      </c>
      <c r="E7812" s="240">
        <v>122.38039999999999</v>
      </c>
    </row>
    <row r="7813" spans="1:5" ht="15">
      <c r="A7813" s="241">
        <v>44155.791712962964</v>
      </c>
      <c r="E7813" s="240">
        <v>117.13200000000001</v>
      </c>
    </row>
    <row r="7814" spans="1:5" ht="15">
      <c r="A7814" s="241">
        <v>44155.833379629628</v>
      </c>
      <c r="E7814" s="240">
        <v>113.0385</v>
      </c>
    </row>
    <row r="7815" spans="1:5" ht="15">
      <c r="A7815" s="241">
        <v>44155.8750462963</v>
      </c>
      <c r="E7815" s="240">
        <v>108.7886</v>
      </c>
    </row>
    <row r="7816" spans="1:5" ht="15">
      <c r="A7816" s="241">
        <v>44155.916712962964</v>
      </c>
      <c r="E7816" s="240">
        <v>102.19499999999999</v>
      </c>
    </row>
    <row r="7817" spans="1:5" ht="15">
      <c r="A7817" s="241">
        <v>44155.958379629628</v>
      </c>
      <c r="E7817" s="240">
        <v>95.476179999999999</v>
      </c>
    </row>
    <row r="7818" spans="1:5" ht="15">
      <c r="A7818" s="241">
        <v>44156.0000462963</v>
      </c>
      <c r="E7818" s="240">
        <v>93.00788</v>
      </c>
    </row>
    <row r="7819" spans="1:5" ht="15">
      <c r="A7819" s="241">
        <v>44156.041712962964</v>
      </c>
      <c r="E7819" s="240">
        <v>87.571799999999996</v>
      </c>
    </row>
    <row r="7820" spans="1:5" ht="15">
      <c r="A7820" s="241">
        <v>44156.083379629628</v>
      </c>
      <c r="E7820" s="240">
        <v>82.291449999999998</v>
      </c>
    </row>
    <row r="7821" spans="1:5" ht="15">
      <c r="A7821" s="241">
        <v>44156.1250462963</v>
      </c>
      <c r="E7821" s="240">
        <v>82.259979999999999</v>
      </c>
    </row>
    <row r="7822" spans="1:5" ht="15">
      <c r="A7822" s="241">
        <v>44156.166712962964</v>
      </c>
      <c r="E7822" s="240">
        <v>80.384600000000006</v>
      </c>
    </row>
    <row r="7823" spans="1:5" ht="15">
      <c r="A7823" s="241">
        <v>44156.208379629628</v>
      </c>
      <c r="E7823" s="240">
        <v>80.572739999999996</v>
      </c>
    </row>
    <row r="7824" spans="1:5" ht="15">
      <c r="A7824" s="241">
        <v>44156.2500462963</v>
      </c>
      <c r="E7824" s="240">
        <v>83.416449999999998</v>
      </c>
    </row>
    <row r="7825" spans="1:5" ht="15">
      <c r="A7825" s="241">
        <v>44156.291712962964</v>
      </c>
      <c r="E7825" s="240">
        <v>88.728350000000006</v>
      </c>
    </row>
    <row r="7826" spans="1:5" ht="15">
      <c r="A7826" s="241">
        <v>44156.333379629628</v>
      </c>
      <c r="E7826" s="240">
        <v>88.946879999999993</v>
      </c>
    </row>
    <row r="7827" spans="1:5" ht="15">
      <c r="A7827" s="241">
        <v>44156.3750462963</v>
      </c>
      <c r="E7827" s="240">
        <v>94.789839999999998</v>
      </c>
    </row>
    <row r="7828" spans="1:5" ht="15">
      <c r="A7828" s="241">
        <v>44156.416712962964</v>
      </c>
      <c r="E7828" s="240">
        <v>96.190430000000006</v>
      </c>
    </row>
    <row r="7829" spans="1:5" ht="15">
      <c r="A7829" s="241">
        <v>44156.458379629628</v>
      </c>
      <c r="E7829" s="240">
        <v>100.80800000000001</v>
      </c>
    </row>
    <row r="7830" spans="1:5" ht="15">
      <c r="A7830" s="241">
        <v>44156.5000462963</v>
      </c>
      <c r="E7830" s="240">
        <v>104.455</v>
      </c>
    </row>
    <row r="7831" spans="1:5" ht="15">
      <c r="A7831" s="241">
        <v>44156.541712962964</v>
      </c>
      <c r="E7831" s="240">
        <v>104.63930000000001</v>
      </c>
    </row>
    <row r="7832" spans="1:5" ht="15">
      <c r="A7832" s="241">
        <v>44156.583379629628</v>
      </c>
      <c r="E7832" s="240">
        <v>106.889</v>
      </c>
    </row>
    <row r="7833" spans="1:5" ht="15">
      <c r="A7833" s="241">
        <v>44156.6250462963</v>
      </c>
      <c r="E7833" s="240">
        <v>107.5175</v>
      </c>
    </row>
    <row r="7834" spans="1:5" ht="15">
      <c r="A7834" s="241">
        <v>44156.666712962964</v>
      </c>
      <c r="E7834" s="240">
        <v>109.7764</v>
      </c>
    </row>
    <row r="7835" spans="1:5" ht="15">
      <c r="A7835" s="241">
        <v>44156.708379629628</v>
      </c>
      <c r="E7835" s="240">
        <v>105.2508</v>
      </c>
    </row>
    <row r="7836" spans="1:5" ht="15">
      <c r="A7836" s="241">
        <v>44156.7500462963</v>
      </c>
      <c r="E7836" s="240">
        <v>114.1266</v>
      </c>
    </row>
    <row r="7837" spans="1:5" ht="15">
      <c r="A7837" s="241">
        <v>44156.791712962964</v>
      </c>
      <c r="E7837" s="240">
        <v>107.9113</v>
      </c>
    </row>
    <row r="7838" spans="1:5" ht="15">
      <c r="A7838" s="241">
        <v>44156.833379629628</v>
      </c>
      <c r="E7838" s="240">
        <v>106.8823</v>
      </c>
    </row>
    <row r="7839" spans="1:5" ht="15">
      <c r="A7839" s="241">
        <v>44156.8750462963</v>
      </c>
      <c r="E7839" s="240">
        <v>105.1635</v>
      </c>
    </row>
    <row r="7840" spans="1:5" ht="15">
      <c r="A7840" s="241">
        <v>44156.916712962964</v>
      </c>
      <c r="E7840" s="240">
        <v>100.2578</v>
      </c>
    </row>
    <row r="7841" spans="1:5" ht="15">
      <c r="A7841" s="241">
        <v>44156.958379629628</v>
      </c>
      <c r="E7841" s="240">
        <v>92.445220000000006</v>
      </c>
    </row>
    <row r="7842" spans="1:5" ht="15">
      <c r="A7842" s="241">
        <v>44157.0000462963</v>
      </c>
      <c r="E7842" s="240">
        <v>89.478309999999993</v>
      </c>
    </row>
    <row r="7843" spans="1:5" ht="15">
      <c r="A7843" s="241">
        <v>44157.041712962964</v>
      </c>
      <c r="E7843" s="240">
        <v>85.978759999999994</v>
      </c>
    </row>
    <row r="7844" spans="1:5" ht="15">
      <c r="A7844" s="241">
        <v>44157.083379629628</v>
      </c>
      <c r="E7844" s="240">
        <v>81.978309999999993</v>
      </c>
    </row>
    <row r="7845" spans="1:5" ht="15">
      <c r="A7845" s="241">
        <v>44157.1250462963</v>
      </c>
      <c r="E7845" s="240">
        <v>81.947479999999999</v>
      </c>
    </row>
    <row r="7846" spans="1:5" ht="15">
      <c r="A7846" s="241">
        <v>44157.166712962964</v>
      </c>
      <c r="E7846" s="240">
        <v>79.791489999999996</v>
      </c>
    </row>
    <row r="7847" spans="1:5" ht="15">
      <c r="A7847" s="241">
        <v>44157.208379629628</v>
      </c>
      <c r="E7847" s="240">
        <v>77.510050000000007</v>
      </c>
    </row>
    <row r="7848" spans="1:5" ht="15">
      <c r="A7848" s="241">
        <v>44157.2500462963</v>
      </c>
      <c r="E7848" s="240">
        <v>80.728350000000006</v>
      </c>
    </row>
    <row r="7849" spans="1:5" ht="15">
      <c r="A7849" s="241">
        <v>44157.291712962964</v>
      </c>
      <c r="E7849" s="240">
        <v>84.47869</v>
      </c>
    </row>
    <row r="7850" spans="1:5" ht="15">
      <c r="A7850" s="241">
        <v>44157.333379629628</v>
      </c>
      <c r="E7850" s="240">
        <v>84.071910000000003</v>
      </c>
    </row>
    <row r="7851" spans="1:5" ht="15">
      <c r="A7851" s="241">
        <v>44157.3750462963</v>
      </c>
      <c r="E7851" s="240">
        <v>87.664500000000004</v>
      </c>
    </row>
    <row r="7852" spans="1:5" ht="15">
      <c r="A7852" s="241">
        <v>44157.416712962964</v>
      </c>
      <c r="E7852" s="240">
        <v>89.536240000000006</v>
      </c>
    </row>
    <row r="7853" spans="1:5" ht="15">
      <c r="A7853" s="241">
        <v>44157.458379629628</v>
      </c>
      <c r="E7853" s="240">
        <v>93.092960000000005</v>
      </c>
    </row>
    <row r="7854" spans="1:5" ht="15">
      <c r="A7854" s="241">
        <v>44157.5000462963</v>
      </c>
      <c r="E7854" s="240">
        <v>96.834410000000005</v>
      </c>
    </row>
    <row r="7855" spans="1:5" ht="15">
      <c r="A7855" s="241">
        <v>44157.541712962964</v>
      </c>
      <c r="E7855" s="240">
        <v>98.770970000000005</v>
      </c>
    </row>
    <row r="7856" spans="1:5" ht="15">
      <c r="A7856" s="241">
        <v>44157.583379629628</v>
      </c>
      <c r="E7856" s="240">
        <v>100.83540000000001</v>
      </c>
    </row>
    <row r="7857" spans="1:5" ht="15">
      <c r="A7857" s="241">
        <v>44157.6250462963</v>
      </c>
      <c r="E7857" s="240">
        <v>103.02889999999999</v>
      </c>
    </row>
    <row r="7858" spans="1:5" ht="15">
      <c r="A7858" s="241">
        <v>44157.666712962964</v>
      </c>
      <c r="E7858" s="240">
        <v>101.786</v>
      </c>
    </row>
    <row r="7859" spans="1:5" ht="15">
      <c r="A7859" s="241">
        <v>44157.708379629628</v>
      </c>
      <c r="E7859" s="240">
        <v>101.8824</v>
      </c>
    </row>
    <row r="7860" spans="1:5" ht="15">
      <c r="A7860" s="241">
        <v>44157.7500462963</v>
      </c>
      <c r="E7860" s="240">
        <v>108.07</v>
      </c>
    </row>
    <row r="7861" spans="1:5" ht="15">
      <c r="A7861" s="241">
        <v>44157.791712962964</v>
      </c>
      <c r="E7861" s="240">
        <v>107.0072</v>
      </c>
    </row>
    <row r="7862" spans="1:5" ht="15">
      <c r="A7862" s="241">
        <v>44157.833379629628</v>
      </c>
      <c r="E7862" s="240">
        <v>105.3827</v>
      </c>
    </row>
    <row r="7863" spans="1:5" ht="15">
      <c r="A7863" s="241">
        <v>44157.8750462963</v>
      </c>
      <c r="E7863" s="240">
        <v>100.63290000000001</v>
      </c>
    </row>
    <row r="7864" spans="1:5" ht="15">
      <c r="A7864" s="241">
        <v>44157.916712962964</v>
      </c>
      <c r="E7864" s="240">
        <v>99.383139999999997</v>
      </c>
    </row>
    <row r="7865" spans="1:5" ht="15">
      <c r="A7865" s="241">
        <v>44157.958379629628</v>
      </c>
      <c r="E7865" s="240">
        <v>94.00994</v>
      </c>
    </row>
    <row r="7866" spans="1:5" ht="15">
      <c r="A7866" s="241">
        <v>44158.0000462963</v>
      </c>
      <c r="E7866" s="240">
        <v>87.729810000000001</v>
      </c>
    </row>
    <row r="7867" spans="1:5" ht="15">
      <c r="A7867" s="241">
        <v>44158.041712962964</v>
      </c>
      <c r="E7867" s="240">
        <v>84.886139999999997</v>
      </c>
    </row>
    <row r="7868" spans="1:5" ht="15">
      <c r="A7868" s="241">
        <v>44158.083379629628</v>
      </c>
      <c r="E7868" s="240">
        <v>80.979849999999999</v>
      </c>
    </row>
    <row r="7869" spans="1:5" ht="15">
      <c r="A7869" s="241">
        <v>44158.1250462963</v>
      </c>
      <c r="E7869" s="240">
        <v>80.855230000000006</v>
      </c>
    </row>
    <row r="7870" spans="1:5" ht="15">
      <c r="A7870" s="241">
        <v>44158.166712962964</v>
      </c>
      <c r="E7870" s="240">
        <v>80.167689999999993</v>
      </c>
    </row>
    <row r="7871" spans="1:5" ht="15">
      <c r="A7871" s="241">
        <v>44158.208379629628</v>
      </c>
      <c r="E7871" s="240">
        <v>82.136510000000001</v>
      </c>
    </row>
    <row r="7872" spans="1:5" ht="15">
      <c r="A7872" s="241">
        <v>44158.2500462963</v>
      </c>
      <c r="E7872" s="240">
        <v>90.605189999999993</v>
      </c>
    </row>
    <row r="7873" spans="1:5" ht="15">
      <c r="A7873" s="241">
        <v>44158.291712962964</v>
      </c>
      <c r="E7873" s="240">
        <v>96.573490000000007</v>
      </c>
    </row>
    <row r="7874" spans="1:5" ht="15">
      <c r="A7874" s="241">
        <v>44158.333379629628</v>
      </c>
      <c r="E7874" s="240">
        <v>105.1045</v>
      </c>
    </row>
    <row r="7875" spans="1:5" ht="15">
      <c r="A7875" s="241">
        <v>44158.3750462963</v>
      </c>
      <c r="E7875" s="240">
        <v>112.9166</v>
      </c>
    </row>
    <row r="7876" spans="1:5" ht="15">
      <c r="A7876" s="241">
        <v>44158.416712962964</v>
      </c>
      <c r="E7876" s="240">
        <v>115.1035</v>
      </c>
    </row>
    <row r="7877" spans="1:5" ht="15">
      <c r="A7877" s="241">
        <v>44158.458379629628</v>
      </c>
      <c r="E7877" s="240">
        <v>118.29040000000001</v>
      </c>
    </row>
    <row r="7878" spans="1:5" ht="15">
      <c r="A7878" s="241">
        <v>44158.5000462963</v>
      </c>
      <c r="E7878" s="240">
        <v>119.8526</v>
      </c>
    </row>
    <row r="7879" spans="1:5" ht="15">
      <c r="A7879" s="241">
        <v>44158.541712962964</v>
      </c>
      <c r="E7879" s="240">
        <v>118.2276</v>
      </c>
    </row>
    <row r="7880" spans="1:5" ht="15">
      <c r="A7880" s="241">
        <v>44158.583379629628</v>
      </c>
      <c r="E7880" s="240">
        <v>118.00920000000001</v>
      </c>
    </row>
    <row r="7881" spans="1:5" ht="15">
      <c r="A7881" s="241">
        <v>44158.6250462963</v>
      </c>
      <c r="E7881" s="240">
        <v>119.7278</v>
      </c>
    </row>
    <row r="7882" spans="1:5" ht="15">
      <c r="A7882" s="241">
        <v>44158.666712962964</v>
      </c>
      <c r="E7882" s="240">
        <v>116.50960000000001</v>
      </c>
    </row>
    <row r="7883" spans="1:5" ht="15">
      <c r="A7883" s="241">
        <v>44158.708379629628</v>
      </c>
      <c r="E7883" s="240">
        <v>118.60380000000001</v>
      </c>
    </row>
    <row r="7884" spans="1:5" ht="15">
      <c r="A7884" s="241">
        <v>44158.7500462963</v>
      </c>
      <c r="E7884" s="240">
        <v>123.4166</v>
      </c>
    </row>
    <row r="7885" spans="1:5" ht="15">
      <c r="A7885" s="241">
        <v>44158.791712962964</v>
      </c>
      <c r="E7885" s="240">
        <v>117.7606</v>
      </c>
    </row>
    <row r="7886" spans="1:5" ht="15">
      <c r="A7886" s="241">
        <v>44158.833379629628</v>
      </c>
      <c r="E7886" s="240">
        <v>114.2295</v>
      </c>
    </row>
    <row r="7887" spans="1:5" ht="15">
      <c r="A7887" s="241">
        <v>44158.8750462963</v>
      </c>
      <c r="E7887" s="240">
        <v>111.29170000000001</v>
      </c>
    </row>
    <row r="7888" spans="1:5" ht="15">
      <c r="A7888" s="241">
        <v>44158.916712962964</v>
      </c>
      <c r="E7888" s="240">
        <v>105.5736</v>
      </c>
    </row>
    <row r="7889" spans="1:5" ht="15">
      <c r="A7889" s="241">
        <v>44158.958379629628</v>
      </c>
      <c r="E7889" s="240">
        <v>99.32338</v>
      </c>
    </row>
    <row r="7890" spans="1:5" ht="15">
      <c r="A7890" s="241">
        <v>44159.0000462963</v>
      </c>
      <c r="E7890" s="240">
        <v>95.198520000000002</v>
      </c>
    </row>
    <row r="7891" spans="1:5" ht="15">
      <c r="A7891" s="241">
        <v>44159.041712962964</v>
      </c>
      <c r="E7891" s="240">
        <v>88.229889999999997</v>
      </c>
    </row>
    <row r="7892" spans="1:5" ht="15">
      <c r="A7892" s="241">
        <v>44159.083379629628</v>
      </c>
      <c r="E7892" s="240">
        <v>87.230189999999993</v>
      </c>
    </row>
    <row r="7893" spans="1:5" ht="15">
      <c r="A7893" s="241">
        <v>44159.1250462963</v>
      </c>
      <c r="E7893" s="240">
        <v>81.886290000000002</v>
      </c>
    </row>
    <row r="7894" spans="1:5" ht="15">
      <c r="A7894" s="241">
        <v>44159.166712962964</v>
      </c>
      <c r="E7894" s="240">
        <v>83.386399999999995</v>
      </c>
    </row>
    <row r="7895" spans="1:5" ht="15">
      <c r="A7895" s="241">
        <v>44159.208379629628</v>
      </c>
      <c r="E7895" s="240">
        <v>85.511480000000006</v>
      </c>
    </row>
    <row r="7896" spans="1:5" ht="15">
      <c r="A7896" s="241">
        <v>44159.2500462963</v>
      </c>
      <c r="E7896" s="240">
        <v>91.136470000000003</v>
      </c>
    </row>
    <row r="7897" spans="1:5" ht="15">
      <c r="A7897" s="241">
        <v>44159.291712962964</v>
      </c>
      <c r="E7897" s="240">
        <v>99.885990000000007</v>
      </c>
    </row>
    <row r="7898" spans="1:5" ht="15">
      <c r="A7898" s="241">
        <v>44159.333379629628</v>
      </c>
      <c r="E7898" s="240">
        <v>106.3853</v>
      </c>
    </row>
    <row r="7899" spans="1:5" ht="15">
      <c r="A7899" s="241">
        <v>44159.3750462963</v>
      </c>
      <c r="E7899" s="240">
        <v>111.3558</v>
      </c>
    </row>
    <row r="7900" spans="1:5" ht="15">
      <c r="A7900" s="241">
        <v>44159.416712962964</v>
      </c>
      <c r="E7900" s="240">
        <v>115.4622</v>
      </c>
    </row>
    <row r="7901" spans="1:5" ht="15">
      <c r="A7901" s="241">
        <v>44159.458379629628</v>
      </c>
      <c r="E7901" s="240">
        <v>119.2954</v>
      </c>
    </row>
    <row r="7902" spans="1:5" ht="15">
      <c r="A7902" s="241">
        <v>44159.5000462963</v>
      </c>
      <c r="E7902" s="240">
        <v>119.60680000000001</v>
      </c>
    </row>
    <row r="7903" spans="1:5" ht="15">
      <c r="A7903" s="241">
        <v>44159.541712962964</v>
      </c>
      <c r="E7903" s="240">
        <v>120.7921</v>
      </c>
    </row>
    <row r="7904" spans="1:5" ht="15">
      <c r="A7904" s="241">
        <v>44159.583379629628</v>
      </c>
      <c r="E7904" s="240">
        <v>117.9161</v>
      </c>
    </row>
    <row r="7905" spans="1:5" ht="15">
      <c r="A7905" s="241">
        <v>44159.6250462963</v>
      </c>
      <c r="E7905" s="240">
        <v>121.51309999999999</v>
      </c>
    </row>
    <row r="7906" spans="1:5" ht="15">
      <c r="A7906" s="241">
        <v>44159.666712962964</v>
      </c>
      <c r="E7906" s="240">
        <v>118.20189999999999</v>
      </c>
    </row>
    <row r="7907" spans="1:5" ht="15">
      <c r="A7907" s="241">
        <v>44159.708379629628</v>
      </c>
      <c r="E7907" s="240">
        <v>121.0149</v>
      </c>
    </row>
    <row r="7908" spans="1:5" ht="15">
      <c r="A7908" s="241">
        <v>44159.7500462963</v>
      </c>
      <c r="E7908" s="240">
        <v>120.92100000000001</v>
      </c>
    </row>
    <row r="7909" spans="1:5" ht="15">
      <c r="A7909" s="241">
        <v>44159.791712962964</v>
      </c>
      <c r="E7909" s="240">
        <v>118.6092</v>
      </c>
    </row>
    <row r="7910" spans="1:5" ht="15">
      <c r="A7910" s="241">
        <v>44159.833379629628</v>
      </c>
      <c r="E7910" s="240">
        <v>113.39100000000001</v>
      </c>
    </row>
    <row r="7911" spans="1:5" ht="15">
      <c r="A7911" s="241">
        <v>44159.8750462963</v>
      </c>
      <c r="E7911" s="240">
        <v>111.11</v>
      </c>
    </row>
    <row r="7912" spans="1:5" ht="15">
      <c r="A7912" s="241">
        <v>44159.916712962964</v>
      </c>
      <c r="E7912" s="240">
        <v>103.6724</v>
      </c>
    </row>
    <row r="7913" spans="1:5" ht="15">
      <c r="A7913" s="241">
        <v>44159.958379629628</v>
      </c>
      <c r="E7913" s="240">
        <v>101.6097</v>
      </c>
    </row>
    <row r="7914" spans="1:5" ht="15">
      <c r="A7914" s="241">
        <v>44160.0000462963</v>
      </c>
      <c r="E7914" s="240">
        <v>94.734989999999996</v>
      </c>
    </row>
    <row r="7915" spans="1:5" ht="15">
      <c r="A7915" s="241">
        <v>44160.041712962964</v>
      </c>
      <c r="E7915" s="240">
        <v>87.735330000000005</v>
      </c>
    </row>
    <row r="7916" spans="1:5" ht="15">
      <c r="A7916" s="241">
        <v>44160.083379629628</v>
      </c>
      <c r="E7916" s="240">
        <v>85.922709999999995</v>
      </c>
    </row>
    <row r="7917" spans="1:5" ht="15">
      <c r="A7917" s="241">
        <v>44160.1250462963</v>
      </c>
      <c r="E7917" s="240">
        <v>85.141800000000003</v>
      </c>
    </row>
    <row r="7918" spans="1:5" ht="15">
      <c r="A7918" s="241">
        <v>44160.166712962964</v>
      </c>
      <c r="E7918" s="240">
        <v>81.82911</v>
      </c>
    </row>
    <row r="7919" spans="1:5" ht="15">
      <c r="A7919" s="241">
        <v>44160.208379629628</v>
      </c>
      <c r="E7919" s="240">
        <v>87.17313</v>
      </c>
    </row>
    <row r="7920" spans="1:5" ht="15">
      <c r="A7920" s="241">
        <v>44160.2500462963</v>
      </c>
      <c r="E7920" s="240">
        <v>91.76688</v>
      </c>
    </row>
    <row r="7921" spans="1:5" ht="15">
      <c r="A7921" s="241">
        <v>44160.291712962964</v>
      </c>
      <c r="E7921" s="240">
        <v>99.891459999999995</v>
      </c>
    </row>
    <row r="7922" spans="1:5" ht="15">
      <c r="A7922" s="241">
        <v>44160.333379629628</v>
      </c>
      <c r="E7922" s="240">
        <v>105.4218</v>
      </c>
    </row>
    <row r="7923" spans="1:5" ht="15">
      <c r="A7923" s="241">
        <v>44160.3750462963</v>
      </c>
      <c r="E7923" s="240">
        <v>111.8587</v>
      </c>
    </row>
    <row r="7924" spans="1:5" ht="15">
      <c r="A7924" s="241">
        <v>44160.416712962964</v>
      </c>
      <c r="E7924" s="240">
        <v>113.7957</v>
      </c>
    </row>
    <row r="7925" spans="1:5" ht="15">
      <c r="A7925" s="241">
        <v>44160.458379629628</v>
      </c>
      <c r="E7925" s="240">
        <v>116.139</v>
      </c>
    </row>
    <row r="7926" spans="1:5" ht="15">
      <c r="A7926" s="241">
        <v>44160.5000462963</v>
      </c>
      <c r="E7926" s="240">
        <v>116.8257</v>
      </c>
    </row>
    <row r="7927" spans="1:5" ht="15">
      <c r="A7927" s="241">
        <v>44160.541712962964</v>
      </c>
      <c r="E7927" s="240">
        <v>118.2312</v>
      </c>
    </row>
    <row r="7928" spans="1:5" ht="15">
      <c r="A7928" s="241">
        <v>44160.583379629628</v>
      </c>
      <c r="E7928" s="240">
        <v>116.41930000000001</v>
      </c>
    </row>
    <row r="7929" spans="1:5" ht="15">
      <c r="A7929" s="241">
        <v>44160.6250462963</v>
      </c>
      <c r="E7929" s="240">
        <v>117.07689999999999</v>
      </c>
    </row>
    <row r="7930" spans="1:5" ht="15">
      <c r="A7930" s="241">
        <v>44160.666712962964</v>
      </c>
      <c r="E7930" s="240">
        <v>113.26430000000001</v>
      </c>
    </row>
    <row r="7931" spans="1:5" ht="15">
      <c r="A7931" s="241">
        <v>44160.708379629628</v>
      </c>
      <c r="E7931" s="240">
        <v>116.60890000000001</v>
      </c>
    </row>
    <row r="7932" spans="1:5" ht="15">
      <c r="A7932" s="241">
        <v>44160.7500462963</v>
      </c>
      <c r="E7932" s="240">
        <v>120.672</v>
      </c>
    </row>
    <row r="7933" spans="1:5" ht="15">
      <c r="A7933" s="241">
        <v>44160.791712962964</v>
      </c>
      <c r="E7933" s="240">
        <v>115.2972</v>
      </c>
    </row>
    <row r="7934" spans="1:5" ht="15">
      <c r="A7934" s="241">
        <v>44160.833379629628</v>
      </c>
      <c r="E7934" s="240">
        <v>113.14109999999999</v>
      </c>
    </row>
    <row r="7935" spans="1:5" ht="15">
      <c r="A7935" s="241">
        <v>44160.8750462963</v>
      </c>
      <c r="E7935" s="240">
        <v>109.1409</v>
      </c>
    </row>
    <row r="7936" spans="1:5" ht="15">
      <c r="A7936" s="241">
        <v>44160.916712962964</v>
      </c>
      <c r="E7936" s="240">
        <v>103.04770000000001</v>
      </c>
    </row>
    <row r="7937" spans="1:5" ht="15">
      <c r="A7937" s="241">
        <v>44160.958379629628</v>
      </c>
      <c r="E7937" s="240">
        <v>101.2353</v>
      </c>
    </row>
    <row r="7938" spans="1:5" ht="15">
      <c r="A7938" s="241">
        <v>44161.0000462963</v>
      </c>
      <c r="E7938" s="240">
        <v>93.423159999999996</v>
      </c>
    </row>
    <row r="7939" spans="1:5" ht="15">
      <c r="A7939" s="241">
        <v>44161.041712962964</v>
      </c>
      <c r="E7939" s="240">
        <v>88.297939999999997</v>
      </c>
    </row>
    <row r="7940" spans="1:5" ht="15">
      <c r="A7940" s="241">
        <v>44161.083379629628</v>
      </c>
      <c r="E7940" s="240">
        <v>86.672640000000001</v>
      </c>
    </row>
    <row r="7941" spans="1:5" ht="15">
      <c r="A7941" s="241">
        <v>44161.1250462963</v>
      </c>
      <c r="E7941" s="240">
        <v>83.954560000000001</v>
      </c>
    </row>
    <row r="7942" spans="1:5" ht="15">
      <c r="A7942" s="241">
        <v>44161.166712962964</v>
      </c>
      <c r="E7942" s="240">
        <v>82.892030000000005</v>
      </c>
    </row>
    <row r="7943" spans="1:5" ht="15">
      <c r="A7943" s="241">
        <v>44161.208379629628</v>
      </c>
      <c r="E7943" s="240">
        <v>82.048240000000007</v>
      </c>
    </row>
    <row r="7944" spans="1:5" ht="15">
      <c r="A7944" s="241">
        <v>44161.2500462963</v>
      </c>
      <c r="E7944" s="240">
        <v>87.610510000000005</v>
      </c>
    </row>
    <row r="7945" spans="1:5" ht="15">
      <c r="A7945" s="241">
        <v>44161.291712962964</v>
      </c>
      <c r="E7945" s="240">
        <v>89.17286</v>
      </c>
    </row>
    <row r="7946" spans="1:5" ht="15">
      <c r="A7946" s="241">
        <v>44161.333379629628</v>
      </c>
      <c r="E7946" s="240">
        <v>90.859909999999999</v>
      </c>
    </row>
    <row r="7947" spans="1:5" ht="15">
      <c r="A7947" s="241">
        <v>44161.3750462963</v>
      </c>
      <c r="E7947" s="240">
        <v>92.859129999999993</v>
      </c>
    </row>
    <row r="7948" spans="1:5" ht="15">
      <c r="A7948" s="241">
        <v>44161.416712962964</v>
      </c>
      <c r="E7948" s="240">
        <v>92.733490000000003</v>
      </c>
    </row>
    <row r="7949" spans="1:5" ht="15">
      <c r="A7949" s="241">
        <v>44161.458379629628</v>
      </c>
      <c r="E7949" s="240">
        <v>97.701520000000002</v>
      </c>
    </row>
    <row r="7950" spans="1:5" ht="15">
      <c r="A7950" s="241">
        <v>44161.5000462963</v>
      </c>
      <c r="E7950" s="240">
        <v>96.57405</v>
      </c>
    </row>
    <row r="7951" spans="1:5" ht="15">
      <c r="A7951" s="241">
        <v>44161.541712962964</v>
      </c>
      <c r="E7951" s="240">
        <v>97.666300000000007</v>
      </c>
    </row>
    <row r="7952" spans="1:5" ht="15">
      <c r="A7952" s="241">
        <v>44161.583379629628</v>
      </c>
      <c r="E7952" s="240">
        <v>100.857</v>
      </c>
    </row>
    <row r="7953" spans="1:5" ht="15">
      <c r="A7953" s="241">
        <v>44161.6250462963</v>
      </c>
      <c r="E7953" s="240">
        <v>99.826679999999996</v>
      </c>
    </row>
    <row r="7954" spans="1:5" ht="15">
      <c r="A7954" s="241">
        <v>44161.666712962964</v>
      </c>
      <c r="E7954" s="240">
        <v>98.264629999999997</v>
      </c>
    </row>
    <row r="7955" spans="1:5" ht="15">
      <c r="A7955" s="241">
        <v>44161.708379629628</v>
      </c>
      <c r="E7955" s="240">
        <v>101.54649999999999</v>
      </c>
    </row>
    <row r="7956" spans="1:5" ht="15">
      <c r="A7956" s="241">
        <v>44161.7500462963</v>
      </c>
      <c r="E7956" s="240">
        <v>104.4841</v>
      </c>
    </row>
    <row r="7957" spans="1:5" ht="15">
      <c r="A7957" s="241">
        <v>44161.791712962964</v>
      </c>
      <c r="E7957" s="240">
        <v>102.92140000000001</v>
      </c>
    </row>
    <row r="7958" spans="1:5" ht="15">
      <c r="A7958" s="241">
        <v>44161.833379629628</v>
      </c>
      <c r="E7958" s="240">
        <v>99.078059999999994</v>
      </c>
    </row>
    <row r="7959" spans="1:5" ht="15">
      <c r="A7959" s="241">
        <v>44161.8750462963</v>
      </c>
      <c r="E7959" s="240">
        <v>99.421890000000005</v>
      </c>
    </row>
    <row r="7960" spans="1:5" ht="15">
      <c r="A7960" s="241">
        <v>44161.916712962964</v>
      </c>
      <c r="E7960" s="240">
        <v>95.264849999999996</v>
      </c>
    </row>
    <row r="7961" spans="1:5" ht="15">
      <c r="A7961" s="241">
        <v>44161.958379629628</v>
      </c>
      <c r="E7961" s="240">
        <v>93.766050000000007</v>
      </c>
    </row>
    <row r="7962" spans="1:5" ht="15">
      <c r="A7962" s="241">
        <v>44162.0000462963</v>
      </c>
      <c r="E7962" s="240">
        <v>90.453360000000004</v>
      </c>
    </row>
    <row r="7963" spans="1:5" ht="15">
      <c r="A7963" s="241">
        <v>44162.041712962964</v>
      </c>
      <c r="E7963" s="240">
        <v>87.172110000000004</v>
      </c>
    </row>
    <row r="7964" spans="1:5" ht="15">
      <c r="A7964" s="241">
        <v>44162.083379629628</v>
      </c>
      <c r="E7964" s="240">
        <v>83.609459999999999</v>
      </c>
    </row>
    <row r="7965" spans="1:5" ht="15">
      <c r="A7965" s="241">
        <v>44162.1250462963</v>
      </c>
      <c r="E7965" s="240">
        <v>82.766390000000001</v>
      </c>
    </row>
    <row r="7966" spans="1:5" ht="15">
      <c r="A7966" s="241">
        <v>44162.166712962964</v>
      </c>
      <c r="E7966" s="240">
        <v>82.078959999999995</v>
      </c>
    </row>
    <row r="7967" spans="1:5" ht="15">
      <c r="A7967" s="241">
        <v>44162.208379629628</v>
      </c>
      <c r="E7967" s="240">
        <v>82.298090000000002</v>
      </c>
    </row>
    <row r="7968" spans="1:5" ht="15">
      <c r="A7968" s="241">
        <v>44162.2500462963</v>
      </c>
      <c r="E7968" s="240">
        <v>88.329300000000003</v>
      </c>
    </row>
    <row r="7969" spans="1:5" ht="15">
      <c r="A7969" s="241">
        <v>44162.291712962964</v>
      </c>
      <c r="E7969" s="240">
        <v>92.078630000000004</v>
      </c>
    </row>
    <row r="7970" spans="1:5" ht="15">
      <c r="A7970" s="241">
        <v>44162.333379629628</v>
      </c>
      <c r="E7970" s="240">
        <v>94.108860000000007</v>
      </c>
    </row>
    <row r="7971" spans="1:5" ht="15">
      <c r="A7971" s="241">
        <v>44162.3750462963</v>
      </c>
      <c r="E7971" s="240">
        <v>98.036339999999996</v>
      </c>
    </row>
    <row r="7972" spans="1:5" ht="15">
      <c r="A7972" s="241">
        <v>44162.416712962964</v>
      </c>
      <c r="E7972" s="240">
        <v>99.41525</v>
      </c>
    </row>
    <row r="7973" spans="1:5" ht="15">
      <c r="A7973" s="241">
        <v>44162.458379629628</v>
      </c>
      <c r="E7973" s="240">
        <v>100.5612</v>
      </c>
    </row>
    <row r="7974" spans="1:5" ht="15">
      <c r="A7974" s="241">
        <v>44162.5000462963</v>
      </c>
      <c r="E7974" s="240">
        <v>103.21169999999999</v>
      </c>
    </row>
    <row r="7975" spans="1:5" ht="15">
      <c r="A7975" s="241">
        <v>44162.541712962964</v>
      </c>
      <c r="E7975" s="240">
        <v>103.1789</v>
      </c>
    </row>
    <row r="7976" spans="1:5" ht="15">
      <c r="A7976" s="241">
        <v>44162.583379629628</v>
      </c>
      <c r="E7976" s="240">
        <v>101.80370000000001</v>
      </c>
    </row>
    <row r="7977" spans="1:5" ht="15">
      <c r="A7977" s="241">
        <v>44162.6250462963</v>
      </c>
      <c r="E7977" s="240">
        <v>104.33750000000001</v>
      </c>
    </row>
    <row r="7978" spans="1:5" ht="15">
      <c r="A7978" s="241">
        <v>44162.666712962964</v>
      </c>
      <c r="E7978" s="240">
        <v>101.7153</v>
      </c>
    </row>
    <row r="7979" spans="1:5" ht="15">
      <c r="A7979" s="241">
        <v>44162.708379629628</v>
      </c>
      <c r="E7979" s="240">
        <v>105.0639</v>
      </c>
    </row>
    <row r="7980" spans="1:5" ht="15">
      <c r="A7980" s="241">
        <v>44162.7500462963</v>
      </c>
      <c r="E7980" s="240">
        <v>113.6571</v>
      </c>
    </row>
    <row r="7981" spans="1:5" ht="15">
      <c r="A7981" s="241">
        <v>44162.791712962964</v>
      </c>
      <c r="E7981" s="240">
        <v>109.4087</v>
      </c>
    </row>
    <row r="7982" spans="1:5" ht="15">
      <c r="A7982" s="241">
        <v>44162.833379629628</v>
      </c>
      <c r="E7982" s="240">
        <v>107.5656</v>
      </c>
    </row>
    <row r="7983" spans="1:5" ht="15">
      <c r="A7983" s="241">
        <v>44162.8750462963</v>
      </c>
      <c r="E7983" s="240">
        <v>104.2863</v>
      </c>
    </row>
    <row r="7984" spans="1:5" ht="15">
      <c r="A7984" s="241">
        <v>44162.916712962964</v>
      </c>
      <c r="E7984" s="240">
        <v>103.91160000000001</v>
      </c>
    </row>
    <row r="7985" spans="1:5" ht="15">
      <c r="A7985" s="241">
        <v>44162.958379629628</v>
      </c>
      <c r="E7985" s="240">
        <v>98.880409999999998</v>
      </c>
    </row>
    <row r="7986" spans="1:5" ht="15">
      <c r="A7986" s="241">
        <v>44163.0000462963</v>
      </c>
      <c r="E7986" s="240">
        <v>93.036699999999996</v>
      </c>
    </row>
    <row r="7987" spans="1:5" ht="15">
      <c r="A7987" s="241">
        <v>44163.041712962964</v>
      </c>
      <c r="E7987" s="240">
        <v>92.288089999999997</v>
      </c>
    </row>
    <row r="7988" spans="1:5" ht="15">
      <c r="A7988" s="241">
        <v>44163.083379629628</v>
      </c>
      <c r="E7988" s="240">
        <v>87.632289999999998</v>
      </c>
    </row>
    <row r="7989" spans="1:5" ht="15">
      <c r="A7989" s="241">
        <v>44163.1250462963</v>
      </c>
      <c r="E7989" s="240">
        <v>84.006690000000006</v>
      </c>
    </row>
    <row r="7990" spans="1:5" ht="15">
      <c r="A7990" s="241">
        <v>44163.166712962964</v>
      </c>
      <c r="E7990" s="240">
        <v>85.696330000000003</v>
      </c>
    </row>
    <row r="7991" spans="1:5" ht="15">
      <c r="A7991" s="241">
        <v>44163.208379629628</v>
      </c>
      <c r="E7991" s="240">
        <v>86.822640000000007</v>
      </c>
    </row>
    <row r="7992" spans="1:5" ht="15">
      <c r="A7992" s="241">
        <v>44163.2500462963</v>
      </c>
      <c r="E7992" s="240">
        <v>88.885289999999998</v>
      </c>
    </row>
    <row r="7993" spans="1:5" ht="15">
      <c r="A7993" s="241">
        <v>44163.291712962964</v>
      </c>
      <c r="E7993" s="240">
        <v>92.100359999999995</v>
      </c>
    </row>
    <row r="7994" spans="1:5" ht="15">
      <c r="A7994" s="241">
        <v>44163.333379629628</v>
      </c>
      <c r="E7994" s="240">
        <v>94.471199999999996</v>
      </c>
    </row>
    <row r="7995" spans="1:5" ht="15">
      <c r="A7995" s="241">
        <v>44163.3750462963</v>
      </c>
      <c r="E7995" s="240">
        <v>94.749380000000002</v>
      </c>
    </row>
    <row r="7996" spans="1:5" ht="15">
      <c r="A7996" s="241">
        <v>44163.416712962964</v>
      </c>
      <c r="E7996" s="240">
        <v>98.243520000000004</v>
      </c>
    </row>
    <row r="7997" spans="1:5" ht="15">
      <c r="A7997" s="241">
        <v>44163.458379629628</v>
      </c>
      <c r="E7997" s="240">
        <v>100.3326</v>
      </c>
    </row>
    <row r="7998" spans="1:5" ht="15">
      <c r="A7998" s="241">
        <v>44163.5000462963</v>
      </c>
      <c r="E7998" s="240">
        <v>100.3291</v>
      </c>
    </row>
    <row r="7999" spans="1:5" ht="15">
      <c r="A7999" s="241">
        <v>44163.541712962964</v>
      </c>
      <c r="E7999" s="240">
        <v>101.357</v>
      </c>
    </row>
    <row r="8000" spans="1:5" ht="15">
      <c r="A8000" s="241">
        <v>44163.583379629628</v>
      </c>
      <c r="E8000" s="240">
        <v>99.230850000000004</v>
      </c>
    </row>
    <row r="8001" spans="1:5" ht="15">
      <c r="A8001" s="241">
        <v>44163.6250462963</v>
      </c>
      <c r="E8001" s="240">
        <v>98.139989999999997</v>
      </c>
    </row>
    <row r="8002" spans="1:5" ht="15">
      <c r="A8002" s="241">
        <v>44163.666712962964</v>
      </c>
      <c r="E8002" s="240">
        <v>99.8964</v>
      </c>
    </row>
    <row r="8003" spans="1:5" ht="15">
      <c r="A8003" s="241">
        <v>44163.708379629628</v>
      </c>
      <c r="E8003" s="240">
        <v>101.18129999999999</v>
      </c>
    </row>
    <row r="8004" spans="1:5" ht="15">
      <c r="A8004" s="241">
        <v>44163.7500462963</v>
      </c>
      <c r="E8004" s="240">
        <v>109.2462</v>
      </c>
    </row>
    <row r="8005" spans="1:5" ht="15">
      <c r="A8005" s="241">
        <v>44163.791712962964</v>
      </c>
      <c r="E8005" s="240">
        <v>107.4663</v>
      </c>
    </row>
    <row r="8006" spans="1:5" ht="15">
      <c r="A8006" s="241">
        <v>44163.833379629628</v>
      </c>
      <c r="E8006" s="240">
        <v>108.4987</v>
      </c>
    </row>
    <row r="8007" spans="1:5" ht="15">
      <c r="A8007" s="241">
        <v>44163.8750462963</v>
      </c>
      <c r="E8007" s="240">
        <v>102.1259</v>
      </c>
    </row>
    <row r="8008" spans="1:5" ht="15">
      <c r="A8008" s="241">
        <v>44163.916712962964</v>
      </c>
      <c r="E8008" s="240">
        <v>102.8767</v>
      </c>
    </row>
    <row r="8009" spans="1:5" ht="15">
      <c r="A8009" s="241">
        <v>44163.958379629628</v>
      </c>
      <c r="E8009" s="240">
        <v>99.22139</v>
      </c>
    </row>
    <row r="8010" spans="1:5" ht="15">
      <c r="A8010" s="241">
        <v>44164.0000462963</v>
      </c>
      <c r="E8010" s="240">
        <v>93.031819999999996</v>
      </c>
    </row>
    <row r="8011" spans="1:5" ht="15">
      <c r="A8011" s="241">
        <v>44164.041712962964</v>
      </c>
      <c r="E8011" s="240">
        <v>87.815359999999998</v>
      </c>
    </row>
    <row r="8012" spans="1:5" ht="15">
      <c r="A8012" s="241">
        <v>44164.083379629628</v>
      </c>
      <c r="E8012" s="240">
        <v>85.878910000000005</v>
      </c>
    </row>
    <row r="8013" spans="1:5" ht="15">
      <c r="A8013" s="241">
        <v>44164.1250462963</v>
      </c>
      <c r="E8013" s="240">
        <v>85.098079999999996</v>
      </c>
    </row>
    <row r="8014" spans="1:5" ht="15">
      <c r="A8014" s="241">
        <v>44164.166712962964</v>
      </c>
      <c r="E8014" s="240">
        <v>84.692539999999994</v>
      </c>
    </row>
    <row r="8015" spans="1:5" ht="15">
      <c r="A8015" s="241">
        <v>44164.208379629628</v>
      </c>
      <c r="E8015" s="240">
        <v>85.067909999999998</v>
      </c>
    </row>
    <row r="8016" spans="1:5" ht="15">
      <c r="A8016" s="241">
        <v>44164.2500462963</v>
      </c>
      <c r="E8016" s="240">
        <v>86.944149999999993</v>
      </c>
    </row>
    <row r="8017" spans="1:5" ht="15">
      <c r="A8017" s="241">
        <v>44164.291712962964</v>
      </c>
      <c r="E8017" s="240">
        <v>88.753129999999999</v>
      </c>
    </row>
    <row r="8018" spans="1:5" ht="15">
      <c r="A8018" s="241">
        <v>44164.333379629628</v>
      </c>
      <c r="E8018" s="240">
        <v>91.248919999999998</v>
      </c>
    </row>
    <row r="8019" spans="1:5" ht="15">
      <c r="A8019" s="241">
        <v>44164.3750462963</v>
      </c>
      <c r="E8019" s="240">
        <v>89.370059999999995</v>
      </c>
    </row>
    <row r="8020" spans="1:5" ht="15">
      <c r="A8020" s="241">
        <v>44164.416712962964</v>
      </c>
      <c r="E8020" s="240">
        <v>94.553330000000003</v>
      </c>
    </row>
    <row r="8021" spans="1:5" ht="15">
      <c r="A8021" s="241">
        <v>44164.458379629628</v>
      </c>
      <c r="E8021" s="240">
        <v>94.579170000000005</v>
      </c>
    </row>
    <row r="8022" spans="1:5" ht="15">
      <c r="A8022" s="241">
        <v>44164.5000462963</v>
      </c>
      <c r="E8022" s="240">
        <v>94.821150000000003</v>
      </c>
    </row>
    <row r="8023" spans="1:5" ht="15">
      <c r="A8023" s="241">
        <v>44164.541712962964</v>
      </c>
      <c r="E8023" s="240">
        <v>94.659540000000007</v>
      </c>
    </row>
    <row r="8024" spans="1:5" ht="15">
      <c r="A8024" s="241">
        <v>44164.583379629628</v>
      </c>
      <c r="E8024" s="240">
        <v>97.218770000000006</v>
      </c>
    </row>
    <row r="8025" spans="1:5" ht="15">
      <c r="A8025" s="241">
        <v>44164.6250462963</v>
      </c>
      <c r="E8025" s="240">
        <v>99.627309999999994</v>
      </c>
    </row>
    <row r="8026" spans="1:5" ht="15">
      <c r="A8026" s="241">
        <v>44164.666712962964</v>
      </c>
      <c r="E8026" s="240">
        <v>99.511349999999993</v>
      </c>
    </row>
    <row r="8027" spans="1:5" ht="15">
      <c r="A8027" s="241">
        <v>44164.708379629628</v>
      </c>
      <c r="E8027" s="240">
        <v>102.5802</v>
      </c>
    </row>
    <row r="8028" spans="1:5" ht="15">
      <c r="A8028" s="241">
        <v>44164.7500462963</v>
      </c>
      <c r="E8028" s="240">
        <v>109.2713</v>
      </c>
    </row>
    <row r="8029" spans="1:5" ht="15">
      <c r="A8029" s="241">
        <v>44164.791712962964</v>
      </c>
      <c r="E8029" s="240">
        <v>110.49169999999999</v>
      </c>
    </row>
    <row r="8030" spans="1:5" ht="15">
      <c r="A8030" s="241">
        <v>44164.833379629628</v>
      </c>
      <c r="E8030" s="240">
        <v>107.4611</v>
      </c>
    </row>
    <row r="8031" spans="1:5" ht="15">
      <c r="A8031" s="241">
        <v>44164.8750462963</v>
      </c>
      <c r="E8031" s="240">
        <v>101.8683</v>
      </c>
    </row>
    <row r="8032" spans="1:5" ht="15">
      <c r="A8032" s="241">
        <v>44164.916712962964</v>
      </c>
      <c r="E8032" s="240">
        <v>102.9006</v>
      </c>
    </row>
    <row r="8033" spans="1:5" ht="15">
      <c r="A8033" s="241">
        <v>44164.958379629628</v>
      </c>
      <c r="E8033" s="240">
        <v>96.494540000000001</v>
      </c>
    </row>
    <row r="8034" spans="1:5" ht="15">
      <c r="A8034" s="241">
        <v>44165.0000462963</v>
      </c>
      <c r="E8034" s="240">
        <v>88.276160000000004</v>
      </c>
    </row>
    <row r="8035" spans="1:5" ht="15">
      <c r="A8035" s="241">
        <v>44165.041712962964</v>
      </c>
      <c r="E8035" s="240">
        <v>87.371189999999999</v>
      </c>
    </row>
    <row r="8036" spans="1:5" ht="15">
      <c r="A8036" s="241">
        <v>44165.083379629628</v>
      </c>
      <c r="E8036" s="240">
        <v>84.620850000000004</v>
      </c>
    </row>
    <row r="8037" spans="1:5" ht="15">
      <c r="A8037" s="241">
        <v>44165.1250462963</v>
      </c>
      <c r="E8037" s="240">
        <v>83.058909999999997</v>
      </c>
    </row>
    <row r="8038" spans="1:5" ht="15">
      <c r="A8038" s="241">
        <v>44165.166712962964</v>
      </c>
      <c r="E8038" s="240">
        <v>83.277929999999998</v>
      </c>
    </row>
    <row r="8039" spans="1:5" ht="15">
      <c r="A8039" s="241">
        <v>44165.208379629628</v>
      </c>
      <c r="E8039" s="240">
        <v>85.904269999999997</v>
      </c>
    </row>
    <row r="8040" spans="1:5" ht="15">
      <c r="A8040" s="241">
        <v>44165.2500462963</v>
      </c>
      <c r="E8040" s="240">
        <v>92.530140000000003</v>
      </c>
    </row>
    <row r="8041" spans="1:5" ht="15">
      <c r="A8041" s="241">
        <v>44165.291712962964</v>
      </c>
      <c r="E8041" s="240">
        <v>101.6519</v>
      </c>
    </row>
    <row r="8042" spans="1:5" ht="15">
      <c r="A8042" s="241">
        <v>44165.333379629628</v>
      </c>
      <c r="E8042" s="240">
        <v>108.8989</v>
      </c>
    </row>
    <row r="8043" spans="1:5" ht="15">
      <c r="A8043" s="241">
        <v>44165.3750462963</v>
      </c>
      <c r="E8043" s="240">
        <v>113.5814</v>
      </c>
    </row>
    <row r="8044" spans="1:5" ht="15">
      <c r="A8044" s="241">
        <v>44165.416712962964</v>
      </c>
      <c r="E8044" s="240">
        <v>119.6722</v>
      </c>
    </row>
    <row r="8045" spans="1:5" ht="15">
      <c r="A8045" s="241">
        <v>44165.458379629628</v>
      </c>
      <c r="E8045" s="240">
        <v>120.2907</v>
      </c>
    </row>
    <row r="8046" spans="1:5" ht="15">
      <c r="A8046" s="241">
        <v>44165.5000462963</v>
      </c>
      <c r="E8046" s="240">
        <v>120.56480000000001</v>
      </c>
    </row>
    <row r="8047" spans="1:5" ht="15">
      <c r="A8047" s="241">
        <v>44165.541712962964</v>
      </c>
      <c r="E8047" s="240">
        <v>121.58929999999999</v>
      </c>
    </row>
    <row r="8048" spans="1:5" ht="15">
      <c r="A8048" s="241">
        <v>44165.583379629628</v>
      </c>
      <c r="E8048" s="240">
        <v>123.65009999999999</v>
      </c>
    </row>
    <row r="8049" spans="1:5" ht="15">
      <c r="A8049" s="241">
        <v>44165.6250462963</v>
      </c>
      <c r="E8049" s="240">
        <v>123.9669</v>
      </c>
    </row>
    <row r="8050" spans="1:5" ht="15">
      <c r="A8050" s="241">
        <v>44165.666712962964</v>
      </c>
      <c r="E8050" s="240">
        <v>124.1923</v>
      </c>
    </row>
    <row r="8051" spans="1:5" ht="15">
      <c r="A8051" s="241">
        <v>44165.708379629628</v>
      </c>
      <c r="E8051" s="240">
        <v>123.1052</v>
      </c>
    </row>
    <row r="8052" spans="1:5" ht="15">
      <c r="A8052" s="241">
        <v>44165.7500462963</v>
      </c>
      <c r="E8052" s="240">
        <v>125.5149</v>
      </c>
    </row>
    <row r="8053" spans="1:5" ht="15">
      <c r="A8053" s="241">
        <v>44165.791712962964</v>
      </c>
      <c r="E8053" s="240">
        <v>120.2668</v>
      </c>
    </row>
    <row r="8054" spans="1:5" ht="15">
      <c r="A8054" s="241">
        <v>44165.833379629628</v>
      </c>
      <c r="E8054" s="240">
        <v>115.0806</v>
      </c>
    </row>
    <row r="8055" spans="1:5" ht="15">
      <c r="A8055" s="241">
        <v>44165.8750462963</v>
      </c>
      <c r="E8055" s="240">
        <v>111.2373</v>
      </c>
    </row>
    <row r="8056" spans="1:5" ht="15">
      <c r="A8056" s="241">
        <v>44165.916712962964</v>
      </c>
      <c r="E8056" s="240">
        <v>106.7709</v>
      </c>
    </row>
    <row r="8057" spans="1:5" ht="15">
      <c r="A8057" s="241">
        <v>44165.958379629628</v>
      </c>
      <c r="E8057" s="240">
        <v>101.4285</v>
      </c>
    </row>
    <row r="8058" spans="1:5" ht="15">
      <c r="A8058" s="241">
        <v>44166.0000462963</v>
      </c>
      <c r="E8058" s="240">
        <v>93.397450000000006</v>
      </c>
    </row>
    <row r="8059" spans="1:5" ht="15">
      <c r="A8059" s="241">
        <v>44166.041712962964</v>
      </c>
      <c r="E8059" s="240">
        <v>88.241349999999997</v>
      </c>
    </row>
    <row r="8060" spans="1:5" ht="15">
      <c r="A8060" s="241">
        <v>44166.083379629628</v>
      </c>
      <c r="E8060" s="240">
        <v>86.055199999999999</v>
      </c>
    </row>
    <row r="8061" spans="1:5" ht="15">
      <c r="A8061" s="241">
        <v>44166.1250462963</v>
      </c>
      <c r="E8061" s="240">
        <v>84.179299999999998</v>
      </c>
    </row>
    <row r="8062" spans="1:5" ht="15">
      <c r="A8062" s="241">
        <v>44166.166712962964</v>
      </c>
      <c r="E8062" s="240">
        <v>85.305989999999994</v>
      </c>
    </row>
    <row r="8063" spans="1:5" ht="15">
      <c r="A8063" s="241">
        <v>44166.208379629628</v>
      </c>
      <c r="E8063" s="240">
        <v>87.024810000000002</v>
      </c>
    </row>
    <row r="8064" spans="1:5" ht="15">
      <c r="A8064" s="241">
        <v>44166.2500462963</v>
      </c>
      <c r="E8064" s="240">
        <v>92.462389999999999</v>
      </c>
    </row>
    <row r="8065" spans="1:5" ht="15">
      <c r="A8065" s="241">
        <v>44166.291712962964</v>
      </c>
      <c r="E8065" s="240">
        <v>101.7771</v>
      </c>
    </row>
    <row r="8066" spans="1:5" ht="15">
      <c r="A8066" s="241">
        <v>44166.333379629628</v>
      </c>
      <c r="E8066" s="240">
        <v>110.19710000000001</v>
      </c>
    </row>
    <row r="8067" spans="1:5" ht="15">
      <c r="A8067" s="241">
        <v>44166.3750462963</v>
      </c>
      <c r="E8067" s="240">
        <v>113.0395</v>
      </c>
    </row>
    <row r="8068" spans="1:5" ht="15">
      <c r="A8068" s="241">
        <v>44166.416712962964</v>
      </c>
      <c r="E8068" s="240">
        <v>117.5018</v>
      </c>
    </row>
    <row r="8069" spans="1:5" ht="15">
      <c r="A8069" s="241">
        <v>44166.458379629628</v>
      </c>
      <c r="E8069" s="240">
        <v>122.2452</v>
      </c>
    </row>
    <row r="8070" spans="1:5" ht="15">
      <c r="A8070" s="241">
        <v>44166.5000462963</v>
      </c>
      <c r="E8070" s="240">
        <v>119.021</v>
      </c>
    </row>
    <row r="8071" spans="1:5" ht="15">
      <c r="A8071" s="241">
        <v>44166.541712962964</v>
      </c>
      <c r="E8071" s="240">
        <v>123.60890000000001</v>
      </c>
    </row>
    <row r="8072" spans="1:5" ht="15">
      <c r="A8072" s="241">
        <v>44166.583379629628</v>
      </c>
      <c r="E8072" s="240">
        <v>123.60590000000001</v>
      </c>
    </row>
    <row r="8073" spans="1:5" ht="15">
      <c r="A8073" s="241">
        <v>44166.6250462963</v>
      </c>
      <c r="E8073" s="240">
        <v>125.48699999999999</v>
      </c>
    </row>
    <row r="8074" spans="1:5" ht="15">
      <c r="A8074" s="241">
        <v>44166.666712962964</v>
      </c>
      <c r="E8074" s="240">
        <v>123.3691</v>
      </c>
    </row>
    <row r="8075" spans="1:5" ht="15">
      <c r="A8075" s="241">
        <v>44166.708379629628</v>
      </c>
      <c r="E8075" s="240">
        <v>121.9682</v>
      </c>
    </row>
    <row r="8076" spans="1:5" ht="15">
      <c r="A8076" s="241">
        <v>44166.7500462963</v>
      </c>
      <c r="E8076" s="240">
        <v>126.1246</v>
      </c>
    </row>
    <row r="8077" spans="1:5" ht="15">
      <c r="A8077" s="241">
        <v>44166.791712962964</v>
      </c>
      <c r="E8077" s="240">
        <v>117.69199999999999</v>
      </c>
    </row>
    <row r="8078" spans="1:5" ht="15">
      <c r="A8078" s="241">
        <v>44166.833379629628</v>
      </c>
      <c r="E8078" s="240">
        <v>118.22669999999999</v>
      </c>
    </row>
    <row r="8079" spans="1:5" ht="15">
      <c r="A8079" s="241">
        <v>44166.8750462963</v>
      </c>
      <c r="E8079" s="240">
        <v>109.634</v>
      </c>
    </row>
    <row r="8080" spans="1:5" ht="15">
      <c r="A8080" s="241">
        <v>44166.916712962964</v>
      </c>
      <c r="E8080" s="240">
        <v>105.41459999999999</v>
      </c>
    </row>
    <row r="8081" spans="1:5" ht="15">
      <c r="A8081" s="241">
        <v>44166.958379629628</v>
      </c>
      <c r="E8081" s="240">
        <v>101.26009999999999</v>
      </c>
    </row>
    <row r="8082" spans="1:5" ht="15">
      <c r="A8082" s="241">
        <v>44167.0000462963</v>
      </c>
      <c r="E8082" s="240">
        <v>93.104439999999997</v>
      </c>
    </row>
    <row r="8083" spans="1:5" ht="15">
      <c r="A8083" s="241">
        <v>44167.041712962964</v>
      </c>
      <c r="E8083" s="240">
        <v>86.445250000000001</v>
      </c>
    </row>
    <row r="8084" spans="1:5" ht="15">
      <c r="A8084" s="241">
        <v>44167.083379629628</v>
      </c>
      <c r="E8084" s="240">
        <v>85.072059999999993</v>
      </c>
    </row>
    <row r="8085" spans="1:5" ht="15">
      <c r="A8085" s="241">
        <v>44167.1250462963</v>
      </c>
      <c r="E8085" s="240">
        <v>84.44753</v>
      </c>
    </row>
    <row r="8086" spans="1:5" ht="15">
      <c r="A8086" s="241">
        <v>44167.166712962964</v>
      </c>
      <c r="E8086" s="240">
        <v>83.384839999999997</v>
      </c>
    </row>
    <row r="8087" spans="1:5" ht="15">
      <c r="A8087" s="241">
        <v>44167.208379629628</v>
      </c>
      <c r="E8087" s="240">
        <v>85.918419999999998</v>
      </c>
    </row>
    <row r="8088" spans="1:5" ht="15">
      <c r="A8088" s="241">
        <v>44167.2500462963</v>
      </c>
      <c r="E8088" s="240">
        <v>91.856909999999999</v>
      </c>
    </row>
    <row r="8089" spans="1:5" ht="15">
      <c r="A8089" s="241">
        <v>44167.291712962964</v>
      </c>
      <c r="E8089" s="240">
        <v>102.292</v>
      </c>
    </row>
    <row r="8090" spans="1:5" ht="15">
      <c r="A8090" s="241">
        <v>44167.333379629628</v>
      </c>
      <c r="E8090" s="240">
        <v>106.7885</v>
      </c>
    </row>
    <row r="8091" spans="1:5" ht="15">
      <c r="A8091" s="241">
        <v>44167.3750462963</v>
      </c>
      <c r="E8091" s="240">
        <v>115.20180000000001</v>
      </c>
    </row>
    <row r="8092" spans="1:5" ht="15">
      <c r="A8092" s="241">
        <v>44167.416712962964</v>
      </c>
      <c r="E8092" s="240">
        <v>119.1735</v>
      </c>
    </row>
    <row r="8093" spans="1:5" ht="15">
      <c r="A8093" s="241">
        <v>44167.458379629628</v>
      </c>
      <c r="E8093" s="240">
        <v>119.8659</v>
      </c>
    </row>
    <row r="8094" spans="1:5" ht="15">
      <c r="A8094" s="241">
        <v>44167.5000462963</v>
      </c>
      <c r="E8094" s="240">
        <v>123.3455</v>
      </c>
    </row>
    <row r="8095" spans="1:5" ht="15">
      <c r="A8095" s="241">
        <v>44167.541712962964</v>
      </c>
      <c r="E8095" s="240">
        <v>123.5141</v>
      </c>
    </row>
    <row r="8096" spans="1:5" ht="15">
      <c r="A8096" s="241">
        <v>44167.583379629628</v>
      </c>
      <c r="E8096" s="240">
        <v>125.05800000000001</v>
      </c>
    </row>
    <row r="8097" spans="1:5" ht="15">
      <c r="A8097" s="241">
        <v>44167.6250462963</v>
      </c>
      <c r="E8097" s="240">
        <v>125.47190000000001</v>
      </c>
    </row>
    <row r="8098" spans="1:5" ht="15">
      <c r="A8098" s="241">
        <v>44167.666712962964</v>
      </c>
      <c r="E8098" s="240">
        <v>124.09829999999999</v>
      </c>
    </row>
    <row r="8099" spans="1:5" ht="15">
      <c r="A8099" s="241">
        <v>44167.708379629628</v>
      </c>
      <c r="E8099" s="240">
        <v>123.7668</v>
      </c>
    </row>
    <row r="8100" spans="1:5" ht="15">
      <c r="A8100" s="241">
        <v>44167.7500462963</v>
      </c>
      <c r="E8100" s="240">
        <v>126.663</v>
      </c>
    </row>
    <row r="8101" spans="1:5" ht="15">
      <c r="A8101" s="241">
        <v>44167.791712962964</v>
      </c>
      <c r="E8101" s="240">
        <v>119.93680000000001</v>
      </c>
    </row>
    <row r="8102" spans="1:5" ht="15">
      <c r="A8102" s="241">
        <v>44167.833379629628</v>
      </c>
      <c r="E8102" s="240">
        <v>116.7881</v>
      </c>
    </row>
    <row r="8103" spans="1:5" ht="15">
      <c r="A8103" s="241">
        <v>44167.8750462963</v>
      </c>
      <c r="E8103" s="240">
        <v>110.7153</v>
      </c>
    </row>
    <row r="8104" spans="1:5" ht="15">
      <c r="A8104" s="241">
        <v>44167.916712962964</v>
      </c>
      <c r="E8104" s="240">
        <v>106.7547</v>
      </c>
    </row>
    <row r="8105" spans="1:5" ht="15">
      <c r="A8105" s="241">
        <v>44167.958379629628</v>
      </c>
      <c r="E8105" s="240">
        <v>99.724119999999999</v>
      </c>
    </row>
    <row r="8106" spans="1:5" ht="15">
      <c r="A8106" s="241">
        <v>44168.0000462963</v>
      </c>
      <c r="E8106" s="240">
        <v>93.134929999999997</v>
      </c>
    </row>
    <row r="8107" spans="1:5" ht="15">
      <c r="A8107" s="241">
        <v>44168.041712962964</v>
      </c>
      <c r="E8107" s="240">
        <v>88.351479999999995</v>
      </c>
    </row>
    <row r="8108" spans="1:5" ht="15">
      <c r="A8108" s="241">
        <v>44168.083379629628</v>
      </c>
      <c r="E8108" s="240">
        <v>84.914000000000001</v>
      </c>
    </row>
    <row r="8109" spans="1:5" ht="15">
      <c r="A8109" s="241">
        <v>44168.1250462963</v>
      </c>
      <c r="E8109" s="240">
        <v>84.296040000000005</v>
      </c>
    </row>
    <row r="8110" spans="1:5" ht="15">
      <c r="A8110" s="241">
        <v>44168.166712962964</v>
      </c>
      <c r="E8110" s="240">
        <v>82.852069999999998</v>
      </c>
    </row>
    <row r="8111" spans="1:5" ht="15">
      <c r="A8111" s="241">
        <v>44168.208379629628</v>
      </c>
      <c r="E8111" s="240">
        <v>86.564570000000003</v>
      </c>
    </row>
    <row r="8112" spans="1:5" ht="15">
      <c r="A8112" s="241">
        <v>44168.2500462963</v>
      </c>
      <c r="E8112" s="240">
        <v>91.442260000000005</v>
      </c>
    </row>
    <row r="8113" spans="1:5" ht="15">
      <c r="A8113" s="241">
        <v>44168.291712962964</v>
      </c>
      <c r="E8113" s="240">
        <v>101.4984</v>
      </c>
    </row>
    <row r="8114" spans="1:5" ht="15">
      <c r="A8114" s="241">
        <v>44168.333379629628</v>
      </c>
      <c r="E8114" s="240">
        <v>108.3642</v>
      </c>
    </row>
    <row r="8115" spans="1:5" ht="15">
      <c r="A8115" s="241">
        <v>44168.3750462963</v>
      </c>
      <c r="E8115" s="240">
        <v>112.91589999999999</v>
      </c>
    </row>
    <row r="8116" spans="1:5" ht="15">
      <c r="A8116" s="241">
        <v>44168.416712962964</v>
      </c>
      <c r="E8116" s="240">
        <v>119.30929999999999</v>
      </c>
    </row>
    <row r="8117" spans="1:5" ht="15">
      <c r="A8117" s="241">
        <v>44168.458379629628</v>
      </c>
      <c r="E8117" s="240">
        <v>118.83669999999999</v>
      </c>
    </row>
    <row r="8118" spans="1:5" ht="15">
      <c r="A8118" s="241">
        <v>44168.5000462963</v>
      </c>
      <c r="E8118" s="240">
        <v>121.0675</v>
      </c>
    </row>
    <row r="8119" spans="1:5" ht="15">
      <c r="A8119" s="241">
        <v>44168.541712962964</v>
      </c>
      <c r="E8119" s="240">
        <v>122.8159</v>
      </c>
    </row>
    <row r="8120" spans="1:5" ht="15">
      <c r="A8120" s="241">
        <v>44168.583379629628</v>
      </c>
      <c r="E8120" s="240">
        <v>121.25490000000001</v>
      </c>
    </row>
    <row r="8121" spans="1:5" ht="15">
      <c r="A8121" s="241">
        <v>44168.6250462963</v>
      </c>
      <c r="E8121" s="240">
        <v>121.9824</v>
      </c>
    </row>
    <row r="8122" spans="1:5" ht="15">
      <c r="A8122" s="241">
        <v>44168.666712962964</v>
      </c>
      <c r="E8122" s="240">
        <v>119.54179999999999</v>
      </c>
    </row>
    <row r="8123" spans="1:5" ht="15">
      <c r="A8123" s="241">
        <v>44168.708379629628</v>
      </c>
      <c r="E8123" s="240">
        <v>122.0359</v>
      </c>
    </row>
    <row r="8124" spans="1:5" ht="15">
      <c r="A8124" s="241">
        <v>44168.7500462963</v>
      </c>
      <c r="E8124" s="240">
        <v>126.6284</v>
      </c>
    </row>
    <row r="8125" spans="1:5" ht="15">
      <c r="A8125" s="241">
        <v>44168.791712962964</v>
      </c>
      <c r="E8125" s="240">
        <v>120.5038</v>
      </c>
    </row>
    <row r="8126" spans="1:5" ht="15">
      <c r="A8126" s="241">
        <v>44168.833379629628</v>
      </c>
      <c r="E8126" s="240">
        <v>114.9957</v>
      </c>
    </row>
    <row r="8127" spans="1:5" ht="15">
      <c r="A8127" s="241">
        <v>44168.8750462963</v>
      </c>
      <c r="E8127" s="240">
        <v>115.5908</v>
      </c>
    </row>
    <row r="8128" spans="1:5" ht="15">
      <c r="A8128" s="241">
        <v>44168.916712962964</v>
      </c>
      <c r="E8128" s="240">
        <v>109.6285</v>
      </c>
    </row>
    <row r="8129" spans="1:5" ht="15">
      <c r="A8129" s="241">
        <v>44168.958379629628</v>
      </c>
      <c r="E8129" s="240">
        <v>101.7873</v>
      </c>
    </row>
    <row r="8130" spans="1:5" ht="15">
      <c r="A8130" s="241">
        <v>44169.0000462963</v>
      </c>
      <c r="E8130" s="240">
        <v>96.502219999999994</v>
      </c>
    </row>
    <row r="8131" spans="1:5" ht="15">
      <c r="A8131" s="241">
        <v>44169.041712962964</v>
      </c>
      <c r="E8131" s="240">
        <v>91.723259999999996</v>
      </c>
    </row>
    <row r="8132" spans="1:5" ht="15">
      <c r="A8132" s="241">
        <v>44169.083379629628</v>
      </c>
      <c r="E8132" s="240">
        <v>88.909260000000003</v>
      </c>
    </row>
    <row r="8133" spans="1:5" ht="15">
      <c r="A8133" s="241">
        <v>44169.1250462963</v>
      </c>
      <c r="E8133" s="240">
        <v>86.973259999999996</v>
      </c>
    </row>
    <row r="8134" spans="1:5" ht="15">
      <c r="A8134" s="241">
        <v>44169.166712962964</v>
      </c>
      <c r="E8134" s="240">
        <v>88.564279999999997</v>
      </c>
    </row>
    <row r="8135" spans="1:5" ht="15">
      <c r="A8135" s="241">
        <v>44169.208379629628</v>
      </c>
      <c r="E8135" s="240">
        <v>88.227159999999998</v>
      </c>
    </row>
    <row r="8136" spans="1:5" ht="15">
      <c r="A8136" s="241">
        <v>44169.2500462963</v>
      </c>
      <c r="E8136" s="240">
        <v>94.539100000000005</v>
      </c>
    </row>
    <row r="8137" spans="1:5" ht="15">
      <c r="A8137" s="241">
        <v>44169.291712962964</v>
      </c>
      <c r="E8137" s="240">
        <v>105.71250000000001</v>
      </c>
    </row>
    <row r="8138" spans="1:5" ht="15">
      <c r="A8138" s="241">
        <v>44169.333379629628</v>
      </c>
      <c r="E8138" s="240">
        <v>109.30500000000001</v>
      </c>
    </row>
    <row r="8139" spans="1:5" ht="15">
      <c r="A8139" s="241">
        <v>44169.3750462963</v>
      </c>
      <c r="E8139" s="240">
        <v>117.0566</v>
      </c>
    </row>
    <row r="8140" spans="1:5" ht="15">
      <c r="A8140" s="241">
        <v>44169.416712962964</v>
      </c>
      <c r="E8140" s="240">
        <v>117.3528</v>
      </c>
    </row>
    <row r="8141" spans="1:5" ht="15">
      <c r="A8141" s="241">
        <v>44169.458379629628</v>
      </c>
      <c r="E8141" s="240">
        <v>120.3561</v>
      </c>
    </row>
    <row r="8142" spans="1:5" ht="15">
      <c r="A8142" s="241">
        <v>44169.5000462963</v>
      </c>
      <c r="E8142" s="240">
        <v>120.7069</v>
      </c>
    </row>
    <row r="8143" spans="1:5" ht="15">
      <c r="A8143" s="241">
        <v>44169.541712962964</v>
      </c>
      <c r="E8143" s="240">
        <v>119.8831</v>
      </c>
    </row>
    <row r="8144" spans="1:5" ht="15">
      <c r="A8144" s="241">
        <v>44169.583379629628</v>
      </c>
      <c r="E8144" s="240">
        <v>120.6467</v>
      </c>
    </row>
    <row r="8145" spans="1:5" ht="15">
      <c r="A8145" s="241">
        <v>44169.6250462963</v>
      </c>
      <c r="E8145" s="240">
        <v>120.96810000000001</v>
      </c>
    </row>
    <row r="8146" spans="1:5" ht="15">
      <c r="A8146" s="241">
        <v>44169.666712962964</v>
      </c>
      <c r="E8146" s="240">
        <v>117.95180000000001</v>
      </c>
    </row>
    <row r="8147" spans="1:5" ht="15">
      <c r="A8147" s="241">
        <v>44169.708379629628</v>
      </c>
      <c r="E8147" s="240">
        <v>119.0318</v>
      </c>
    </row>
    <row r="8148" spans="1:5" ht="15">
      <c r="A8148" s="241">
        <v>44169.7500462963</v>
      </c>
      <c r="E8148" s="240">
        <v>125.4183</v>
      </c>
    </row>
    <row r="8149" spans="1:5" ht="15">
      <c r="A8149" s="241">
        <v>44169.791712962964</v>
      </c>
      <c r="E8149" s="240">
        <v>118.1853</v>
      </c>
    </row>
    <row r="8150" spans="1:5" ht="15">
      <c r="A8150" s="241">
        <v>44169.833379629628</v>
      </c>
      <c r="E8150" s="240">
        <v>114.55710000000001</v>
      </c>
    </row>
    <row r="8151" spans="1:5" ht="15">
      <c r="A8151" s="241">
        <v>44169.8750462963</v>
      </c>
      <c r="E8151" s="240">
        <v>112.71510000000001</v>
      </c>
    </row>
    <row r="8152" spans="1:5" ht="15">
      <c r="A8152" s="241">
        <v>44169.916712962964</v>
      </c>
      <c r="E8152" s="240">
        <v>109.2388</v>
      </c>
    </row>
    <row r="8153" spans="1:5" ht="15">
      <c r="A8153" s="241">
        <v>44169.958379629628</v>
      </c>
      <c r="E8153" s="240">
        <v>104.2081</v>
      </c>
    </row>
    <row r="8154" spans="1:5" ht="15">
      <c r="A8154" s="241">
        <v>44170.0000462963</v>
      </c>
      <c r="E8154" s="240">
        <v>96.562020000000004</v>
      </c>
    </row>
    <row r="8155" spans="1:5" ht="15">
      <c r="A8155" s="241">
        <v>44170.041712962964</v>
      </c>
      <c r="E8155" s="240">
        <v>92.155850000000001</v>
      </c>
    </row>
    <row r="8156" spans="1:5" ht="15">
      <c r="A8156" s="241">
        <v>44170.083379629628</v>
      </c>
      <c r="E8156" s="240">
        <v>91.096050000000005</v>
      </c>
    </row>
    <row r="8157" spans="1:5" ht="15">
      <c r="A8157" s="241">
        <v>44170.1250462963</v>
      </c>
      <c r="E8157" s="240">
        <v>87.721199999999996</v>
      </c>
    </row>
    <row r="8158" spans="1:5" ht="15">
      <c r="A8158" s="241">
        <v>44170.166712962964</v>
      </c>
      <c r="E8158" s="240">
        <v>87.395799999999994</v>
      </c>
    </row>
    <row r="8159" spans="1:5" ht="15">
      <c r="A8159" s="241">
        <v>44170.208379629628</v>
      </c>
      <c r="E8159" s="240">
        <v>87.048829999999995</v>
      </c>
    </row>
    <row r="8160" spans="1:5" ht="15">
      <c r="A8160" s="241">
        <v>44170.2500462963</v>
      </c>
      <c r="E8160" s="240">
        <v>90.883949999999999</v>
      </c>
    </row>
    <row r="8161" spans="1:5" ht="15">
      <c r="A8161" s="241">
        <v>44170.291712962964</v>
      </c>
      <c r="E8161" s="240">
        <v>96.054130000000001</v>
      </c>
    </row>
    <row r="8162" spans="1:5" ht="15">
      <c r="A8162" s="241">
        <v>44170.333379629628</v>
      </c>
      <c r="E8162" s="240">
        <v>93.524299999999997</v>
      </c>
    </row>
    <row r="8163" spans="1:5" ht="15">
      <c r="A8163" s="241">
        <v>44170.3750462963</v>
      </c>
      <c r="E8163" s="240">
        <v>100.056</v>
      </c>
    </row>
    <row r="8164" spans="1:5" ht="15">
      <c r="A8164" s="241">
        <v>44170.416712962964</v>
      </c>
      <c r="E8164" s="240">
        <v>106.2794</v>
      </c>
    </row>
    <row r="8165" spans="1:5" ht="15">
      <c r="A8165" s="241">
        <v>44170.458379629628</v>
      </c>
      <c r="E8165" s="240">
        <v>103.7792</v>
      </c>
    </row>
    <row r="8166" spans="1:5" ht="15">
      <c r="A8166" s="241">
        <v>44170.5000462963</v>
      </c>
      <c r="E8166" s="240">
        <v>103.86060000000001</v>
      </c>
    </row>
    <row r="8167" spans="1:5" ht="15">
      <c r="A8167" s="241">
        <v>44170.541712962964</v>
      </c>
      <c r="E8167" s="240">
        <v>103.6127</v>
      </c>
    </row>
    <row r="8168" spans="1:5" ht="15">
      <c r="A8168" s="241">
        <v>44170.583379629628</v>
      </c>
      <c r="E8168" s="240">
        <v>100.1983</v>
      </c>
    </row>
    <row r="8169" spans="1:5" ht="15">
      <c r="A8169" s="241">
        <v>44170.6250462963</v>
      </c>
      <c r="E8169" s="240">
        <v>100.8292</v>
      </c>
    </row>
    <row r="8170" spans="1:5" ht="15">
      <c r="A8170" s="241">
        <v>44170.666712962964</v>
      </c>
      <c r="E8170" s="240">
        <v>102.15260000000001</v>
      </c>
    </row>
    <row r="8171" spans="1:5" ht="15">
      <c r="A8171" s="241">
        <v>44170.708379629628</v>
      </c>
      <c r="E8171" s="240">
        <v>103.9272</v>
      </c>
    </row>
    <row r="8172" spans="1:5" ht="15">
      <c r="A8172" s="241">
        <v>44170.7500462963</v>
      </c>
      <c r="E8172" s="240">
        <v>110.8917</v>
      </c>
    </row>
    <row r="8173" spans="1:5" ht="15">
      <c r="A8173" s="241">
        <v>44170.791712962964</v>
      </c>
      <c r="E8173" s="240">
        <v>111.96210000000001</v>
      </c>
    </row>
    <row r="8174" spans="1:5" ht="15">
      <c r="A8174" s="241">
        <v>44170.833379629628</v>
      </c>
      <c r="E8174" s="240">
        <v>108.3626</v>
      </c>
    </row>
    <row r="8175" spans="1:5" ht="15">
      <c r="A8175" s="241">
        <v>44170.8750462963</v>
      </c>
      <c r="E8175" s="240">
        <v>108.8327</v>
      </c>
    </row>
    <row r="8176" spans="1:5" ht="15">
      <c r="A8176" s="241">
        <v>44170.916712962964</v>
      </c>
      <c r="E8176" s="240">
        <v>106.1135</v>
      </c>
    </row>
    <row r="8177" spans="1:5" ht="15">
      <c r="A8177" s="241">
        <v>44170.958379629628</v>
      </c>
      <c r="E8177" s="240">
        <v>99.906379999999999</v>
      </c>
    </row>
    <row r="8178" spans="1:5" ht="15">
      <c r="A8178" s="241">
        <v>44171.0000462963</v>
      </c>
      <c r="E8178" s="240">
        <v>94.747839999999997</v>
      </c>
    </row>
    <row r="8179" spans="1:5" ht="15">
      <c r="A8179" s="241">
        <v>44171.041712962964</v>
      </c>
      <c r="E8179" s="240">
        <v>91.717150000000004</v>
      </c>
    </row>
    <row r="8180" spans="1:5" ht="15">
      <c r="A8180" s="241">
        <v>44171.083379629628</v>
      </c>
      <c r="E8180" s="240">
        <v>86.024630000000002</v>
      </c>
    </row>
    <row r="8181" spans="1:5" ht="15">
      <c r="A8181" s="241">
        <v>44171.1250462963</v>
      </c>
      <c r="E8181" s="240">
        <v>86.777019999999993</v>
      </c>
    </row>
    <row r="8182" spans="1:5" ht="15">
      <c r="A8182" s="241">
        <v>44171.166712962964</v>
      </c>
      <c r="E8182" s="240">
        <v>85.062740000000005</v>
      </c>
    </row>
    <row r="8183" spans="1:5" ht="15">
      <c r="A8183" s="241">
        <v>44171.208379629628</v>
      </c>
      <c r="E8183" s="240">
        <v>86.151989999999998</v>
      </c>
    </row>
    <row r="8184" spans="1:5" ht="15">
      <c r="A8184" s="241">
        <v>44171.2500462963</v>
      </c>
      <c r="E8184" s="240">
        <v>88.118970000000004</v>
      </c>
    </row>
    <row r="8185" spans="1:5" ht="15">
      <c r="A8185" s="241">
        <v>44171.291712962964</v>
      </c>
      <c r="E8185" s="240">
        <v>91.168949999999995</v>
      </c>
    </row>
    <row r="8186" spans="1:5" ht="15">
      <c r="A8186" s="241">
        <v>44171.333379629628</v>
      </c>
      <c r="E8186" s="240">
        <v>90.229579999999999</v>
      </c>
    </row>
    <row r="8187" spans="1:5" ht="15">
      <c r="A8187" s="241">
        <v>44171.3750462963</v>
      </c>
      <c r="E8187" s="240">
        <v>92.438919999999996</v>
      </c>
    </row>
    <row r="8188" spans="1:5" ht="15">
      <c r="A8188" s="241">
        <v>44171.416712962964</v>
      </c>
      <c r="E8188" s="240">
        <v>95.592770000000002</v>
      </c>
    </row>
    <row r="8189" spans="1:5" ht="15">
      <c r="A8189" s="241">
        <v>44171.458379629628</v>
      </c>
      <c r="E8189" s="240">
        <v>94.545760000000001</v>
      </c>
    </row>
    <row r="8190" spans="1:5" ht="15">
      <c r="A8190" s="241">
        <v>44171.5000462963</v>
      </c>
      <c r="E8190" s="240">
        <v>97.710639999999998</v>
      </c>
    </row>
    <row r="8191" spans="1:5" ht="15">
      <c r="A8191" s="241">
        <v>44171.541712962964</v>
      </c>
      <c r="E8191" s="240">
        <v>97.687529999999995</v>
      </c>
    </row>
    <row r="8192" spans="1:5" ht="15">
      <c r="A8192" s="241">
        <v>44171.583379629628</v>
      </c>
      <c r="E8192" s="240">
        <v>101.1767</v>
      </c>
    </row>
    <row r="8193" spans="1:5" ht="15">
      <c r="A8193" s="241">
        <v>44171.6250462963</v>
      </c>
      <c r="E8193" s="240">
        <v>101.07850000000001</v>
      </c>
    </row>
    <row r="8194" spans="1:5" ht="15">
      <c r="A8194" s="241">
        <v>44171.666712962964</v>
      </c>
      <c r="E8194" s="240">
        <v>100.2589</v>
      </c>
    </row>
    <row r="8195" spans="1:5" ht="15">
      <c r="A8195" s="241">
        <v>44171.708379629628</v>
      </c>
      <c r="E8195" s="240">
        <v>103.2928</v>
      </c>
    </row>
    <row r="8196" spans="1:5" ht="15">
      <c r="A8196" s="241">
        <v>44171.7500462963</v>
      </c>
      <c r="E8196" s="240">
        <v>112.1926</v>
      </c>
    </row>
    <row r="8197" spans="1:5" ht="15">
      <c r="A8197" s="241">
        <v>44171.791712962964</v>
      </c>
      <c r="E8197" s="240">
        <v>110.5733</v>
      </c>
    </row>
    <row r="8198" spans="1:5" ht="15">
      <c r="A8198" s="241">
        <v>44171.833379629628</v>
      </c>
      <c r="E8198" s="240">
        <v>108.1356</v>
      </c>
    </row>
    <row r="8199" spans="1:5" ht="15">
      <c r="A8199" s="241">
        <v>44171.8750462963</v>
      </c>
      <c r="E8199" s="240">
        <v>107.976</v>
      </c>
    </row>
    <row r="8200" spans="1:5" ht="15">
      <c r="A8200" s="241">
        <v>44171.916712962964</v>
      </c>
      <c r="E8200" s="240">
        <v>104.50020000000001</v>
      </c>
    </row>
    <row r="8201" spans="1:5" ht="15">
      <c r="A8201" s="241">
        <v>44171.958379629628</v>
      </c>
      <c r="E8201" s="240">
        <v>99.024929999999998</v>
      </c>
    </row>
    <row r="8202" spans="1:5" ht="15">
      <c r="A8202" s="241">
        <v>44172.0000462963</v>
      </c>
      <c r="E8202" s="240">
        <v>92.002110000000002</v>
      </c>
    </row>
    <row r="8203" spans="1:5" ht="15">
      <c r="A8203" s="241">
        <v>44172.041712962964</v>
      </c>
      <c r="E8203" s="240">
        <v>88.414400000000001</v>
      </c>
    </row>
    <row r="8204" spans="1:5" ht="15">
      <c r="A8204" s="241">
        <v>44172.083379629628</v>
      </c>
      <c r="E8204" s="240">
        <v>84.887960000000007</v>
      </c>
    </row>
    <row r="8205" spans="1:5" ht="15">
      <c r="A8205" s="241">
        <v>44172.1250462963</v>
      </c>
      <c r="E8205" s="240">
        <v>85.248919999999998</v>
      </c>
    </row>
    <row r="8206" spans="1:5" ht="15">
      <c r="A8206" s="241">
        <v>44172.166712962964</v>
      </c>
      <c r="E8206" s="240">
        <v>83.365080000000006</v>
      </c>
    </row>
    <row r="8207" spans="1:5" ht="15">
      <c r="A8207" s="241">
        <v>44172.208379629628</v>
      </c>
      <c r="E8207" s="240">
        <v>88.753050000000002</v>
      </c>
    </row>
    <row r="8208" spans="1:5" ht="15">
      <c r="A8208" s="241">
        <v>44172.2500462963</v>
      </c>
      <c r="E8208" s="240">
        <v>94.591700000000003</v>
      </c>
    </row>
    <row r="8209" spans="1:5" ht="15">
      <c r="A8209" s="241">
        <v>44172.291712962964</v>
      </c>
      <c r="E8209" s="240">
        <v>103.2664</v>
      </c>
    </row>
    <row r="8210" spans="1:5" ht="15">
      <c r="A8210" s="241">
        <v>44172.333379629628</v>
      </c>
      <c r="E8210" s="240">
        <v>110.5411</v>
      </c>
    </row>
    <row r="8211" spans="1:5" ht="15">
      <c r="A8211" s="241">
        <v>44172.3750462963</v>
      </c>
      <c r="E8211" s="240">
        <v>120.0646</v>
      </c>
    </row>
    <row r="8212" spans="1:5" ht="15">
      <c r="A8212" s="241">
        <v>44172.416712962964</v>
      </c>
      <c r="E8212" s="240">
        <v>125.97969999999999</v>
      </c>
    </row>
    <row r="8213" spans="1:5" ht="15">
      <c r="A8213" s="241">
        <v>44172.458379629628</v>
      </c>
      <c r="E8213" s="240">
        <v>125.8224</v>
      </c>
    </row>
    <row r="8214" spans="1:5" ht="15">
      <c r="A8214" s="241">
        <v>44172.5000462963</v>
      </c>
      <c r="E8214" s="240">
        <v>127.2321</v>
      </c>
    </row>
    <row r="8215" spans="1:5" ht="15">
      <c r="A8215" s="241">
        <v>44172.541712962964</v>
      </c>
      <c r="E8215" s="240">
        <v>127.3283</v>
      </c>
    </row>
    <row r="8216" spans="1:5" ht="15">
      <c r="A8216" s="241">
        <v>44172.583379629628</v>
      </c>
      <c r="E8216" s="240">
        <v>123.80500000000001</v>
      </c>
    </row>
    <row r="8217" spans="1:5" ht="15">
      <c r="A8217" s="241">
        <v>44172.6250462963</v>
      </c>
      <c r="E8217" s="240">
        <v>123.62139999999999</v>
      </c>
    </row>
    <row r="8218" spans="1:5" ht="15">
      <c r="A8218" s="241">
        <v>44172.666712962964</v>
      </c>
      <c r="E8218" s="240">
        <v>120.9053</v>
      </c>
    </row>
    <row r="8219" spans="1:5" ht="15">
      <c r="A8219" s="241">
        <v>44172.708379629628</v>
      </c>
      <c r="E8219" s="240">
        <v>124.18600000000001</v>
      </c>
    </row>
    <row r="8220" spans="1:5" ht="15">
      <c r="A8220" s="241">
        <v>44172.7500462963</v>
      </c>
      <c r="E8220" s="240">
        <v>129.09389999999999</v>
      </c>
    </row>
    <row r="8221" spans="1:5" ht="15">
      <c r="A8221" s="241">
        <v>44172.791712962964</v>
      </c>
      <c r="E8221" s="240">
        <v>125.1151</v>
      </c>
    </row>
    <row r="8222" spans="1:5" ht="15">
      <c r="A8222" s="241">
        <v>44172.833379629628</v>
      </c>
      <c r="E8222" s="240">
        <v>117.5523</v>
      </c>
    </row>
    <row r="8223" spans="1:5" ht="15">
      <c r="A8223" s="241">
        <v>44172.8750462963</v>
      </c>
      <c r="E8223" s="240">
        <v>114.8968</v>
      </c>
    </row>
    <row r="8224" spans="1:5" ht="15">
      <c r="A8224" s="241">
        <v>44172.916712962964</v>
      </c>
      <c r="E8224" s="240">
        <v>111.23399999999999</v>
      </c>
    </row>
    <row r="8225" spans="1:5" ht="15">
      <c r="A8225" s="241">
        <v>44172.958379629628</v>
      </c>
      <c r="E8225" s="240">
        <v>103.6771</v>
      </c>
    </row>
    <row r="8226" spans="1:5" ht="15">
      <c r="A8226" s="241">
        <v>44173.0000462963</v>
      </c>
      <c r="E8226" s="240">
        <v>94.525989999999993</v>
      </c>
    </row>
    <row r="8227" spans="1:5" ht="15">
      <c r="A8227" s="241">
        <v>44173.041712962964</v>
      </c>
      <c r="E8227" s="240">
        <v>89.368049999999997</v>
      </c>
    </row>
    <row r="8228" spans="1:5" ht="15">
      <c r="A8228" s="241">
        <v>44173.083379629628</v>
      </c>
      <c r="E8228" s="240">
        <v>86.933549999999997</v>
      </c>
    </row>
    <row r="8229" spans="1:5" ht="15">
      <c r="A8229" s="241">
        <v>44173.1250462963</v>
      </c>
      <c r="E8229" s="240">
        <v>85.301879999999997</v>
      </c>
    </row>
    <row r="8230" spans="1:5" ht="15">
      <c r="A8230" s="241">
        <v>44173.166712962964</v>
      </c>
      <c r="E8230" s="240">
        <v>83.743009999999998</v>
      </c>
    </row>
    <row r="8231" spans="1:5" ht="15">
      <c r="A8231" s="241">
        <v>44173.208379629628</v>
      </c>
      <c r="E8231" s="240">
        <v>83.846810000000005</v>
      </c>
    </row>
    <row r="8232" spans="1:5" ht="15">
      <c r="A8232" s="241">
        <v>44173.2500462963</v>
      </c>
      <c r="E8232" s="240">
        <v>92.111379999999997</v>
      </c>
    </row>
    <row r="8233" spans="1:5" ht="15">
      <c r="A8233" s="241">
        <v>44173.291712962964</v>
      </c>
      <c r="E8233" s="240">
        <v>101.0843</v>
      </c>
    </row>
    <row r="8234" spans="1:5" ht="15">
      <c r="A8234" s="241">
        <v>44173.333379629628</v>
      </c>
      <c r="E8234" s="240">
        <v>105.0919</v>
      </c>
    </row>
    <row r="8235" spans="1:5" ht="15">
      <c r="A8235" s="241">
        <v>44173.3750462963</v>
      </c>
      <c r="E8235" s="240">
        <v>111.6046</v>
      </c>
    </row>
    <row r="8236" spans="1:5" ht="15">
      <c r="A8236" s="241">
        <v>44173.416712962964</v>
      </c>
      <c r="E8236" s="240">
        <v>115.4024</v>
      </c>
    </row>
    <row r="8237" spans="1:5" ht="15">
      <c r="A8237" s="241">
        <v>44173.458379629628</v>
      </c>
      <c r="E8237" s="240">
        <v>120.51300000000001</v>
      </c>
    </row>
    <row r="8238" spans="1:5" ht="15">
      <c r="A8238" s="241">
        <v>44173.5000462963</v>
      </c>
      <c r="E8238" s="240">
        <v>119.8623</v>
      </c>
    </row>
    <row r="8239" spans="1:5" ht="15">
      <c r="A8239" s="241">
        <v>44173.541712962964</v>
      </c>
      <c r="E8239" s="240">
        <v>124.5886</v>
      </c>
    </row>
    <row r="8240" spans="1:5" ht="15">
      <c r="A8240" s="241">
        <v>44173.583379629628</v>
      </c>
      <c r="E8240" s="240">
        <v>124.2503</v>
      </c>
    </row>
    <row r="8241" spans="1:5" ht="15">
      <c r="A8241" s="241">
        <v>44173.6250462963</v>
      </c>
      <c r="E8241" s="240">
        <v>125.8355</v>
      </c>
    </row>
    <row r="8242" spans="1:5" ht="15">
      <c r="A8242" s="241">
        <v>44173.666712962964</v>
      </c>
      <c r="E8242" s="240">
        <v>124.5496</v>
      </c>
    </row>
    <row r="8243" spans="1:5" ht="15">
      <c r="A8243" s="241">
        <v>44173.708379629628</v>
      </c>
      <c r="E8243" s="240">
        <v>124.253</v>
      </c>
    </row>
    <row r="8244" spans="1:5" ht="15">
      <c r="A8244" s="241">
        <v>44173.7500462963</v>
      </c>
      <c r="E8244" s="240">
        <v>125.7835</v>
      </c>
    </row>
    <row r="8245" spans="1:5" ht="15">
      <c r="A8245" s="241">
        <v>44173.791712962964</v>
      </c>
      <c r="E8245" s="240">
        <v>122.2505</v>
      </c>
    </row>
    <row r="8246" spans="1:5" ht="15">
      <c r="A8246" s="241">
        <v>44173.833379629628</v>
      </c>
      <c r="E8246" s="240">
        <v>115.5136</v>
      </c>
    </row>
    <row r="8247" spans="1:5" ht="15">
      <c r="A8247" s="241">
        <v>44173.8750462963</v>
      </c>
      <c r="E8247" s="240">
        <v>113.8712</v>
      </c>
    </row>
    <row r="8248" spans="1:5" ht="15">
      <c r="A8248" s="241">
        <v>44173.916712962964</v>
      </c>
      <c r="E8248" s="240">
        <v>106.7208</v>
      </c>
    </row>
    <row r="8249" spans="1:5" ht="15">
      <c r="A8249" s="241">
        <v>44173.958379629628</v>
      </c>
      <c r="E8249" s="240">
        <v>102.06480000000001</v>
      </c>
    </row>
    <row r="8250" spans="1:5" ht="15">
      <c r="A8250" s="241">
        <v>44174.0000462963</v>
      </c>
      <c r="E8250" s="240">
        <v>92.354349999999997</v>
      </c>
    </row>
    <row r="8251" spans="1:5" ht="15">
      <c r="A8251" s="241">
        <v>44174.041712962964</v>
      </c>
      <c r="E8251" s="240">
        <v>90.263750000000002</v>
      </c>
    </row>
    <row r="8252" spans="1:5" ht="15">
      <c r="A8252" s="241">
        <v>44174.083379629628</v>
      </c>
      <c r="E8252" s="240">
        <v>83.385980000000004</v>
      </c>
    </row>
    <row r="8253" spans="1:5" ht="15">
      <c r="A8253" s="241">
        <v>44174.1250462963</v>
      </c>
      <c r="E8253" s="240">
        <v>85.320769999999996</v>
      </c>
    </row>
    <row r="8254" spans="1:5" ht="15">
      <c r="A8254" s="241">
        <v>44174.166712962964</v>
      </c>
      <c r="E8254" s="240">
        <v>82.714979999999997</v>
      </c>
    </row>
    <row r="8255" spans="1:5" ht="15">
      <c r="A8255" s="241">
        <v>44174.208379629628</v>
      </c>
      <c r="E8255" s="240">
        <v>84.167000000000002</v>
      </c>
    </row>
    <row r="8256" spans="1:5" ht="15">
      <c r="A8256" s="241">
        <v>44174.2500462963</v>
      </c>
      <c r="E8256" s="240">
        <v>91.149850000000001</v>
      </c>
    </row>
    <row r="8257" spans="1:5" ht="15">
      <c r="A8257" s="241">
        <v>44174.291712962964</v>
      </c>
      <c r="E8257" s="240">
        <v>96.509960000000007</v>
      </c>
    </row>
    <row r="8258" spans="1:5" ht="15">
      <c r="A8258" s="241">
        <v>44174.333379629628</v>
      </c>
      <c r="E8258" s="240">
        <v>106.5966</v>
      </c>
    </row>
    <row r="8259" spans="1:5" ht="15">
      <c r="A8259" s="241">
        <v>44174.3750462963</v>
      </c>
      <c r="E8259" s="240">
        <v>111.8593</v>
      </c>
    </row>
    <row r="8260" spans="1:5" ht="15">
      <c r="A8260" s="241">
        <v>44174.416712962964</v>
      </c>
      <c r="E8260" s="240">
        <v>114.9563</v>
      </c>
    </row>
    <row r="8261" spans="1:5" ht="15">
      <c r="A8261" s="241">
        <v>44174.458379629628</v>
      </c>
      <c r="E8261" s="240">
        <v>118.9623</v>
      </c>
    </row>
    <row r="8262" spans="1:5" ht="15">
      <c r="A8262" s="241">
        <v>44174.5000462963</v>
      </c>
      <c r="E8262" s="240">
        <v>120.1473</v>
      </c>
    </row>
    <row r="8263" spans="1:5" ht="15">
      <c r="A8263" s="241">
        <v>44174.541712962964</v>
      </c>
      <c r="E8263" s="240">
        <v>121.68940000000001</v>
      </c>
    </row>
    <row r="8264" spans="1:5" ht="15">
      <c r="A8264" s="241">
        <v>44174.583379629628</v>
      </c>
      <c r="E8264" s="240">
        <v>123.9025</v>
      </c>
    </row>
    <row r="8265" spans="1:5" ht="15">
      <c r="A8265" s="241">
        <v>44174.6250462963</v>
      </c>
      <c r="E8265" s="240">
        <v>123.711</v>
      </c>
    </row>
    <row r="8266" spans="1:5" ht="15">
      <c r="A8266" s="241">
        <v>44174.666712962964</v>
      </c>
      <c r="E8266" s="240">
        <v>121.1307</v>
      </c>
    </row>
    <row r="8267" spans="1:5" ht="15">
      <c r="A8267" s="241">
        <v>44174.708379629628</v>
      </c>
      <c r="E8267" s="240">
        <v>121.8841</v>
      </c>
    </row>
    <row r="8268" spans="1:5" ht="15">
      <c r="A8268" s="241">
        <v>44174.7500462963</v>
      </c>
      <c r="E8268" s="240">
        <v>126.0552</v>
      </c>
    </row>
    <row r="8269" spans="1:5" ht="15">
      <c r="A8269" s="241">
        <v>44174.791712962964</v>
      </c>
      <c r="E8269" s="240">
        <v>120.15309999999999</v>
      </c>
    </row>
    <row r="8270" spans="1:5" ht="15">
      <c r="A8270" s="241">
        <v>44174.833379629628</v>
      </c>
      <c r="E8270" s="240">
        <v>116.7302</v>
      </c>
    </row>
    <row r="8271" spans="1:5" ht="15">
      <c r="A8271" s="241">
        <v>44174.8750462963</v>
      </c>
      <c r="E8271" s="240">
        <v>112.3741</v>
      </c>
    </row>
    <row r="8272" spans="1:5" ht="15">
      <c r="A8272" s="241">
        <v>44174.916712962964</v>
      </c>
      <c r="E8272" s="240">
        <v>107.1463</v>
      </c>
    </row>
    <row r="8273" spans="1:5" ht="15">
      <c r="A8273" s="241">
        <v>44174.958379629628</v>
      </c>
      <c r="E8273" s="240">
        <v>100.2758</v>
      </c>
    </row>
    <row r="8274" spans="1:5" ht="15">
      <c r="A8274" s="241">
        <v>44175.0000462963</v>
      </c>
      <c r="E8274" s="240">
        <v>94.112899999999996</v>
      </c>
    </row>
    <row r="8275" spans="1:5" ht="15">
      <c r="A8275" s="241">
        <v>44175.041712962964</v>
      </c>
      <c r="E8275" s="240">
        <v>88.768169999999998</v>
      </c>
    </row>
    <row r="8276" spans="1:5" ht="15">
      <c r="A8276" s="241">
        <v>44175.083379629628</v>
      </c>
      <c r="E8276" s="240">
        <v>84.355090000000004</v>
      </c>
    </row>
    <row r="8277" spans="1:5" ht="15">
      <c r="A8277" s="241">
        <v>44175.1250462963</v>
      </c>
      <c r="E8277" s="240">
        <v>84.715540000000004</v>
      </c>
    </row>
    <row r="8278" spans="1:5" ht="15">
      <c r="A8278" s="241">
        <v>44175.166712962964</v>
      </c>
      <c r="E8278" s="240">
        <v>83.704999999999998</v>
      </c>
    </row>
    <row r="8279" spans="1:5" ht="15">
      <c r="A8279" s="241">
        <v>44175.208379629628</v>
      </c>
      <c r="E8279" s="240">
        <v>85.428740000000005</v>
      </c>
    </row>
    <row r="8280" spans="1:5" ht="15">
      <c r="A8280" s="241">
        <v>44175.2500462963</v>
      </c>
      <c r="E8280" s="240">
        <v>91.930539999999993</v>
      </c>
    </row>
    <row r="8281" spans="1:5" ht="15">
      <c r="A8281" s="241">
        <v>44175.291712962964</v>
      </c>
      <c r="E8281" s="240">
        <v>99.159310000000005</v>
      </c>
    </row>
    <row r="8282" spans="1:5" ht="15">
      <c r="A8282" s="241">
        <v>44175.333379629628</v>
      </c>
      <c r="E8282" s="240">
        <v>108.96429999999999</v>
      </c>
    </row>
    <row r="8283" spans="1:5" ht="15">
      <c r="A8283" s="241">
        <v>44175.3750462963</v>
      </c>
      <c r="E8283" s="240">
        <v>112.4975</v>
      </c>
    </row>
    <row r="8284" spans="1:5" ht="15">
      <c r="A8284" s="241">
        <v>44175.416712962964</v>
      </c>
      <c r="E8284" s="240">
        <v>116.77460000000001</v>
      </c>
    </row>
    <row r="8285" spans="1:5" ht="15">
      <c r="A8285" s="241">
        <v>44175.458379629628</v>
      </c>
      <c r="E8285" s="240">
        <v>119.5552</v>
      </c>
    </row>
    <row r="8286" spans="1:5" ht="15">
      <c r="A8286" s="241">
        <v>44175.5000462963</v>
      </c>
      <c r="E8286" s="240">
        <v>118.5244</v>
      </c>
    </row>
    <row r="8287" spans="1:5" ht="15">
      <c r="A8287" s="241">
        <v>44175.541712962964</v>
      </c>
      <c r="E8287" s="240">
        <v>118.0226</v>
      </c>
    </row>
    <row r="8288" spans="1:5" ht="15">
      <c r="A8288" s="241">
        <v>44175.583379629628</v>
      </c>
      <c r="E8288" s="240">
        <v>119.7054</v>
      </c>
    </row>
    <row r="8289" spans="1:5" ht="15">
      <c r="A8289" s="241">
        <v>44175.6250462963</v>
      </c>
      <c r="E8289" s="240">
        <v>118.21810000000001</v>
      </c>
    </row>
    <row r="8290" spans="1:5" ht="15">
      <c r="A8290" s="241">
        <v>44175.666712962964</v>
      </c>
      <c r="E8290" s="240">
        <v>117.5234</v>
      </c>
    </row>
    <row r="8291" spans="1:5" ht="15">
      <c r="A8291" s="241">
        <v>44175.708379629628</v>
      </c>
      <c r="E8291" s="240">
        <v>120.9935</v>
      </c>
    </row>
    <row r="8292" spans="1:5" ht="15">
      <c r="A8292" s="241">
        <v>44175.7500462963</v>
      </c>
      <c r="E8292" s="240">
        <v>126.1028</v>
      </c>
    </row>
    <row r="8293" spans="1:5" ht="15">
      <c r="A8293" s="241">
        <v>44175.791712962964</v>
      </c>
      <c r="E8293" s="240">
        <v>118.20050000000001</v>
      </c>
    </row>
    <row r="8294" spans="1:5" ht="15">
      <c r="A8294" s="241">
        <v>44175.833379629628</v>
      </c>
      <c r="E8294" s="240">
        <v>120.27079999999999</v>
      </c>
    </row>
    <row r="8295" spans="1:5" ht="15">
      <c r="A8295" s="241">
        <v>44175.8750462963</v>
      </c>
      <c r="E8295" s="240">
        <v>114.44589999999999</v>
      </c>
    </row>
    <row r="8296" spans="1:5" ht="15">
      <c r="A8296" s="241">
        <v>44175.916712962964</v>
      </c>
      <c r="E8296" s="240">
        <v>107.85550000000001</v>
      </c>
    </row>
    <row r="8297" spans="1:5" ht="15">
      <c r="A8297" s="241">
        <v>44175.958379629628</v>
      </c>
      <c r="E8297" s="240">
        <v>103.8241</v>
      </c>
    </row>
    <row r="8298" spans="1:5" ht="15">
      <c r="A8298" s="241">
        <v>44176.0000462963</v>
      </c>
      <c r="E8298" s="240">
        <v>95.603070000000002</v>
      </c>
    </row>
    <row r="8299" spans="1:5" ht="15">
      <c r="A8299" s="241">
        <v>44176.041712962964</v>
      </c>
      <c r="E8299" s="240">
        <v>91.132450000000006</v>
      </c>
    </row>
    <row r="8300" spans="1:5" ht="15">
      <c r="A8300" s="241">
        <v>44176.083379629628</v>
      </c>
      <c r="E8300" s="240">
        <v>88.263599999999997</v>
      </c>
    </row>
    <row r="8301" spans="1:5" ht="15">
      <c r="A8301" s="241">
        <v>44176.1250462963</v>
      </c>
      <c r="E8301" s="240">
        <v>84.643209999999996</v>
      </c>
    </row>
    <row r="8302" spans="1:5" ht="15">
      <c r="A8302" s="241">
        <v>44176.166712962964</v>
      </c>
      <c r="E8302" s="240">
        <v>83.39085</v>
      </c>
    </row>
    <row r="8303" spans="1:5" ht="15">
      <c r="A8303" s="241">
        <v>44176.208379629628</v>
      </c>
      <c r="E8303" s="240">
        <v>88.232050000000001</v>
      </c>
    </row>
    <row r="8304" spans="1:5" ht="15">
      <c r="A8304" s="241">
        <v>44176.2500462963</v>
      </c>
      <c r="E8304" s="240">
        <v>89.321489999999997</v>
      </c>
    </row>
    <row r="8305" spans="1:5" ht="15">
      <c r="A8305" s="241">
        <v>44176.291712962964</v>
      </c>
      <c r="E8305" s="240">
        <v>99.950429999999997</v>
      </c>
    </row>
    <row r="8306" spans="1:5" ht="15">
      <c r="A8306" s="241">
        <v>44176.333379629628</v>
      </c>
      <c r="E8306" s="240">
        <v>105.4731</v>
      </c>
    </row>
    <row r="8307" spans="1:5" ht="15">
      <c r="A8307" s="241">
        <v>44176.3750462963</v>
      </c>
      <c r="E8307" s="240">
        <v>114.7867</v>
      </c>
    </row>
    <row r="8308" spans="1:5" ht="15">
      <c r="A8308" s="241">
        <v>44176.416712962964</v>
      </c>
      <c r="E8308" s="240">
        <v>118.59690000000001</v>
      </c>
    </row>
    <row r="8309" spans="1:5" ht="15">
      <c r="A8309" s="241">
        <v>44176.458379629628</v>
      </c>
      <c r="E8309" s="240">
        <v>119.2243</v>
      </c>
    </row>
    <row r="8310" spans="1:5" ht="15">
      <c r="A8310" s="241">
        <v>44176.5000462963</v>
      </c>
      <c r="E8310" s="240">
        <v>118.89230000000001</v>
      </c>
    </row>
    <row r="8311" spans="1:5" ht="15">
      <c r="A8311" s="241">
        <v>44176.541712962964</v>
      </c>
      <c r="E8311" s="240">
        <v>118.5078</v>
      </c>
    </row>
    <row r="8312" spans="1:5" ht="15">
      <c r="A8312" s="241">
        <v>44176.583379629628</v>
      </c>
      <c r="E8312" s="240">
        <v>117.223</v>
      </c>
    </row>
    <row r="8313" spans="1:5" ht="15">
      <c r="A8313" s="241">
        <v>44176.6250462963</v>
      </c>
      <c r="E8313" s="240">
        <v>116.62390000000001</v>
      </c>
    </row>
    <row r="8314" spans="1:5" ht="15">
      <c r="A8314" s="241">
        <v>44176.666712962964</v>
      </c>
      <c r="E8314" s="240">
        <v>116.1264</v>
      </c>
    </row>
    <row r="8315" spans="1:5" ht="15">
      <c r="A8315" s="241">
        <v>44176.708379629628</v>
      </c>
      <c r="E8315" s="240">
        <v>117.88209999999999</v>
      </c>
    </row>
    <row r="8316" spans="1:5" ht="15">
      <c r="A8316" s="241">
        <v>44176.7500462963</v>
      </c>
      <c r="E8316" s="240">
        <v>123.4315</v>
      </c>
    </row>
    <row r="8317" spans="1:5" ht="15">
      <c r="A8317" s="241">
        <v>44176.791712962964</v>
      </c>
      <c r="E8317" s="240">
        <v>118.0485</v>
      </c>
    </row>
    <row r="8318" spans="1:5" ht="15">
      <c r="A8318" s="241">
        <v>44176.833379629628</v>
      </c>
      <c r="E8318" s="240">
        <v>118.3038</v>
      </c>
    </row>
    <row r="8319" spans="1:5" ht="15">
      <c r="A8319" s="241">
        <v>44176.8750462963</v>
      </c>
      <c r="E8319" s="240">
        <v>114.4281</v>
      </c>
    </row>
    <row r="8320" spans="1:5" ht="15">
      <c r="A8320" s="241">
        <v>44176.916712962964</v>
      </c>
      <c r="E8320" s="240">
        <v>110.64870000000001</v>
      </c>
    </row>
    <row r="8321" spans="1:5" ht="15">
      <c r="A8321" s="241">
        <v>44176.958379629628</v>
      </c>
      <c r="E8321" s="240">
        <v>102.96599999999999</v>
      </c>
    </row>
    <row r="8322" spans="1:5" ht="15">
      <c r="A8322" s="241">
        <v>44177.0000462963</v>
      </c>
      <c r="E8322" s="240">
        <v>97.244609999999994</v>
      </c>
    </row>
    <row r="8323" spans="1:5" ht="15">
      <c r="A8323" s="241">
        <v>44177.041712962964</v>
      </c>
      <c r="E8323" s="240">
        <v>91.275899999999993</v>
      </c>
    </row>
    <row r="8324" spans="1:5" ht="15">
      <c r="A8324" s="241">
        <v>44177.083379629628</v>
      </c>
      <c r="E8324" s="240">
        <v>88.652060000000006</v>
      </c>
    </row>
    <row r="8325" spans="1:5" ht="15">
      <c r="A8325" s="241">
        <v>44177.1250462963</v>
      </c>
      <c r="E8325" s="240">
        <v>86.211600000000004</v>
      </c>
    </row>
    <row r="8326" spans="1:5" ht="15">
      <c r="A8326" s="241">
        <v>44177.166712962964</v>
      </c>
      <c r="E8326" s="240">
        <v>86.965010000000007</v>
      </c>
    </row>
    <row r="8327" spans="1:5" ht="15">
      <c r="A8327" s="241">
        <v>44177.208379629628</v>
      </c>
      <c r="E8327" s="240">
        <v>86.372609999999995</v>
      </c>
    </row>
    <row r="8328" spans="1:5" ht="15">
      <c r="A8328" s="241">
        <v>44177.2500462963</v>
      </c>
      <c r="E8328" s="240">
        <v>89.520200000000003</v>
      </c>
    </row>
    <row r="8329" spans="1:5" ht="15">
      <c r="A8329" s="241">
        <v>44177.291712962964</v>
      </c>
      <c r="E8329" s="240">
        <v>91.393699999999995</v>
      </c>
    </row>
    <row r="8330" spans="1:5" ht="15">
      <c r="A8330" s="241">
        <v>44177.333379629628</v>
      </c>
      <c r="E8330" s="240">
        <v>94.039109999999994</v>
      </c>
    </row>
    <row r="8331" spans="1:5" ht="15">
      <c r="A8331" s="241">
        <v>44177.3750462963</v>
      </c>
      <c r="E8331" s="240">
        <v>97.706919999999997</v>
      </c>
    </row>
    <row r="8332" spans="1:5" ht="15">
      <c r="A8332" s="241">
        <v>44177.416712962964</v>
      </c>
      <c r="E8332" s="240">
        <v>100.8339</v>
      </c>
    </row>
    <row r="8333" spans="1:5" ht="15">
      <c r="A8333" s="241">
        <v>44177.458379629628</v>
      </c>
      <c r="E8333" s="240">
        <v>102.6795</v>
      </c>
    </row>
    <row r="8334" spans="1:5" ht="15">
      <c r="A8334" s="241">
        <v>44177.5000462963</v>
      </c>
      <c r="E8334" s="240">
        <v>102.03360000000001</v>
      </c>
    </row>
    <row r="8335" spans="1:5" ht="15">
      <c r="A8335" s="241">
        <v>44177.541712962964</v>
      </c>
      <c r="E8335" s="240">
        <v>103.0437</v>
      </c>
    </row>
    <row r="8336" spans="1:5" ht="15">
      <c r="A8336" s="241">
        <v>44177.583379629628</v>
      </c>
      <c r="E8336" s="240">
        <v>101.61150000000001</v>
      </c>
    </row>
    <row r="8337" spans="1:5" ht="15">
      <c r="A8337" s="241">
        <v>44177.6250462963</v>
      </c>
      <c r="E8337" s="240">
        <v>100.88500000000001</v>
      </c>
    </row>
    <row r="8338" spans="1:5" ht="15">
      <c r="A8338" s="241">
        <v>44177.666712962964</v>
      </c>
      <c r="E8338" s="240">
        <v>102.6626</v>
      </c>
    </row>
    <row r="8339" spans="1:5" ht="15">
      <c r="A8339" s="241">
        <v>44177.708379629628</v>
      </c>
      <c r="E8339" s="240">
        <v>103.3426</v>
      </c>
    </row>
    <row r="8340" spans="1:5" ht="15">
      <c r="A8340" s="241">
        <v>44177.7500462963</v>
      </c>
      <c r="E8340" s="240">
        <v>111.3721</v>
      </c>
    </row>
    <row r="8341" spans="1:5" ht="15">
      <c r="A8341" s="241">
        <v>44177.791712962964</v>
      </c>
      <c r="E8341" s="240">
        <v>111.3352</v>
      </c>
    </row>
    <row r="8342" spans="1:5" ht="15">
      <c r="A8342" s="241">
        <v>44177.833379629628</v>
      </c>
      <c r="E8342" s="240">
        <v>109.11579999999999</v>
      </c>
    </row>
    <row r="8343" spans="1:5" ht="15">
      <c r="A8343" s="241">
        <v>44177.8750462963</v>
      </c>
      <c r="E8343" s="240">
        <v>107.57810000000001</v>
      </c>
    </row>
    <row r="8344" spans="1:5" ht="15">
      <c r="A8344" s="241">
        <v>44177.916712962964</v>
      </c>
      <c r="E8344" s="240">
        <v>103.2401</v>
      </c>
    </row>
    <row r="8345" spans="1:5" ht="15">
      <c r="A8345" s="241">
        <v>44177.958379629628</v>
      </c>
      <c r="E8345" s="240">
        <v>99.867639999999994</v>
      </c>
    </row>
    <row r="8346" spans="1:5" ht="15">
      <c r="A8346" s="241">
        <v>44178.0000462963</v>
      </c>
      <c r="E8346" s="240">
        <v>94.903310000000005</v>
      </c>
    </row>
    <row r="8347" spans="1:5" ht="15">
      <c r="A8347" s="241">
        <v>44178.041712962964</v>
      </c>
      <c r="E8347" s="240">
        <v>90.9893</v>
      </c>
    </row>
    <row r="8348" spans="1:5" ht="15">
      <c r="A8348" s="241">
        <v>44178.083379629628</v>
      </c>
      <c r="E8348" s="240">
        <v>87.110960000000006</v>
      </c>
    </row>
    <row r="8349" spans="1:5" ht="15">
      <c r="A8349" s="241">
        <v>44178.1250462963</v>
      </c>
      <c r="E8349" s="240">
        <v>83.192099999999996</v>
      </c>
    </row>
    <row r="8350" spans="1:5" ht="15">
      <c r="A8350" s="241">
        <v>44178.166712962964</v>
      </c>
      <c r="E8350" s="240">
        <v>84.935649999999995</v>
      </c>
    </row>
    <row r="8351" spans="1:5" ht="15">
      <c r="A8351" s="241">
        <v>44178.208379629628</v>
      </c>
      <c r="E8351" s="240">
        <v>83.216859999999997</v>
      </c>
    </row>
    <row r="8352" spans="1:5" ht="15">
      <c r="A8352" s="241">
        <v>44178.2500462963</v>
      </c>
      <c r="E8352" s="240">
        <v>87.216679999999997</v>
      </c>
    </row>
    <row r="8353" spans="1:5" ht="15">
      <c r="A8353" s="241">
        <v>44178.291712962964</v>
      </c>
      <c r="E8353" s="240">
        <v>87.559790000000007</v>
      </c>
    </row>
    <row r="8354" spans="1:5" ht="15">
      <c r="A8354" s="241">
        <v>44178.333379629628</v>
      </c>
      <c r="E8354" s="240">
        <v>90.246430000000004</v>
      </c>
    </row>
    <row r="8355" spans="1:5" ht="15">
      <c r="A8355" s="241">
        <v>44178.3750462963</v>
      </c>
      <c r="E8355" s="240">
        <v>92.713790000000003</v>
      </c>
    </row>
    <row r="8356" spans="1:5" ht="15">
      <c r="A8356" s="241">
        <v>44178.416712962964</v>
      </c>
      <c r="E8356" s="240">
        <v>92.618200000000002</v>
      </c>
    </row>
    <row r="8357" spans="1:5" ht="15">
      <c r="A8357" s="241">
        <v>44178.458379629628</v>
      </c>
      <c r="E8357" s="240">
        <v>96.367519999999999</v>
      </c>
    </row>
    <row r="8358" spans="1:5" ht="15">
      <c r="A8358" s="241">
        <v>44178.5000462963</v>
      </c>
      <c r="E8358" s="240">
        <v>95.897989999999993</v>
      </c>
    </row>
    <row r="8359" spans="1:5" ht="15">
      <c r="A8359" s="241">
        <v>44178.541712962964</v>
      </c>
      <c r="E8359" s="240">
        <v>96.491849999999999</v>
      </c>
    </row>
    <row r="8360" spans="1:5" ht="15">
      <c r="A8360" s="241">
        <v>44178.583379629628</v>
      </c>
      <c r="E8360" s="240">
        <v>96.367750000000001</v>
      </c>
    </row>
    <row r="8361" spans="1:5" ht="15">
      <c r="A8361" s="241">
        <v>44178.6250462963</v>
      </c>
      <c r="E8361" s="240">
        <v>98.337289999999996</v>
      </c>
    </row>
    <row r="8362" spans="1:5" ht="15">
      <c r="A8362" s="241">
        <v>44178.666712962964</v>
      </c>
      <c r="E8362" s="240">
        <v>100.87</v>
      </c>
    </row>
    <row r="8363" spans="1:5" ht="15">
      <c r="A8363" s="241">
        <v>44178.708379629628</v>
      </c>
      <c r="E8363" s="240">
        <v>102.62</v>
      </c>
    </row>
    <row r="8364" spans="1:5" ht="15">
      <c r="A8364" s="241">
        <v>44178.7500462963</v>
      </c>
      <c r="E8364" s="240">
        <v>110.3395</v>
      </c>
    </row>
    <row r="8365" spans="1:5" ht="15">
      <c r="A8365" s="241">
        <v>44178.791712962964</v>
      </c>
      <c r="E8365" s="240">
        <v>113.30840000000001</v>
      </c>
    </row>
    <row r="8366" spans="1:5" ht="15">
      <c r="A8366" s="241">
        <v>44178.833379629628</v>
      </c>
      <c r="E8366" s="240">
        <v>110.30840000000001</v>
      </c>
    </row>
    <row r="8367" spans="1:5" ht="15">
      <c r="A8367" s="241">
        <v>44178.8750462963</v>
      </c>
      <c r="E8367" s="240">
        <v>107.3715</v>
      </c>
    </row>
    <row r="8368" spans="1:5" ht="15">
      <c r="A8368" s="241">
        <v>44178.916712962964</v>
      </c>
      <c r="E8368" s="240">
        <v>104.0904</v>
      </c>
    </row>
    <row r="8369" spans="1:5" ht="15">
      <c r="A8369" s="241">
        <v>44178.958379629628</v>
      </c>
      <c r="E8369" s="240">
        <v>98.872100000000003</v>
      </c>
    </row>
    <row r="8370" spans="1:5" ht="15">
      <c r="A8370" s="241">
        <v>44179.0000462963</v>
      </c>
      <c r="E8370" s="240">
        <v>92.779020000000003</v>
      </c>
    </row>
    <row r="8371" spans="1:5" ht="15">
      <c r="A8371" s="241">
        <v>44179.041712962964</v>
      </c>
      <c r="E8371" s="240">
        <v>86.123080000000002</v>
      </c>
    </row>
    <row r="8372" spans="1:5" ht="15">
      <c r="A8372" s="241">
        <v>44179.083379629628</v>
      </c>
      <c r="E8372" s="240">
        <v>82.997889999999998</v>
      </c>
    </row>
    <row r="8373" spans="1:5" ht="15">
      <c r="A8373" s="241">
        <v>44179.1250462963</v>
      </c>
      <c r="E8373" s="240">
        <v>82.373220000000003</v>
      </c>
    </row>
    <row r="8374" spans="1:5" ht="15">
      <c r="A8374" s="241">
        <v>44179.166712962964</v>
      </c>
      <c r="E8374" s="240">
        <v>83.09254</v>
      </c>
    </row>
    <row r="8375" spans="1:5" ht="15">
      <c r="A8375" s="241">
        <v>44179.208379629628</v>
      </c>
      <c r="E8375" s="240">
        <v>82.311400000000006</v>
      </c>
    </row>
    <row r="8376" spans="1:5" ht="15">
      <c r="A8376" s="241">
        <v>44179.2500462963</v>
      </c>
      <c r="E8376" s="240">
        <v>89.155230000000003</v>
      </c>
    </row>
    <row r="8377" spans="1:5" ht="15">
      <c r="A8377" s="241">
        <v>44179.291712962964</v>
      </c>
      <c r="E8377" s="240">
        <v>102.12260000000001</v>
      </c>
    </row>
    <row r="8378" spans="1:5" ht="15">
      <c r="A8378" s="241">
        <v>44179.333379629628</v>
      </c>
      <c r="E8378" s="240">
        <v>104.8717</v>
      </c>
    </row>
    <row r="8379" spans="1:5" ht="15">
      <c r="A8379" s="241">
        <v>44179.3750462963</v>
      </c>
      <c r="E8379" s="240">
        <v>113.215</v>
      </c>
    </row>
    <row r="8380" spans="1:5" ht="15">
      <c r="A8380" s="241">
        <v>44179.416712962964</v>
      </c>
      <c r="E8380" s="240">
        <v>116.37050000000001</v>
      </c>
    </row>
    <row r="8381" spans="1:5" ht="15">
      <c r="A8381" s="241">
        <v>44179.458379629628</v>
      </c>
      <c r="E8381" s="240">
        <v>117.6195</v>
      </c>
    </row>
    <row r="8382" spans="1:5" ht="15">
      <c r="A8382" s="241">
        <v>44179.5000462963</v>
      </c>
      <c r="E8382" s="240">
        <v>119.58799999999999</v>
      </c>
    </row>
    <row r="8383" spans="1:5" ht="15">
      <c r="A8383" s="241">
        <v>44179.541712962964</v>
      </c>
      <c r="E8383" s="240">
        <v>119.05629999999999</v>
      </c>
    </row>
    <row r="8384" spans="1:5" ht="15">
      <c r="A8384" s="241">
        <v>44179.583379629628</v>
      </c>
      <c r="E8384" s="240">
        <v>119.5569</v>
      </c>
    </row>
    <row r="8385" spans="1:5" ht="15">
      <c r="A8385" s="241">
        <v>44179.6250462963</v>
      </c>
      <c r="E8385" s="240">
        <v>115.68300000000001</v>
      </c>
    </row>
    <row r="8386" spans="1:5" ht="15">
      <c r="A8386" s="241">
        <v>44179.666712962964</v>
      </c>
      <c r="E8386" s="240">
        <v>117.43340000000001</v>
      </c>
    </row>
    <row r="8387" spans="1:5" ht="15">
      <c r="A8387" s="241">
        <v>44179.708379629628</v>
      </c>
      <c r="E8387" s="240">
        <v>120.4023</v>
      </c>
    </row>
    <row r="8388" spans="1:5" ht="15">
      <c r="A8388" s="241">
        <v>44179.7500462963</v>
      </c>
      <c r="E8388" s="240">
        <v>125.4661</v>
      </c>
    </row>
    <row r="8389" spans="1:5" ht="15">
      <c r="A8389" s="241">
        <v>44179.791712962964</v>
      </c>
      <c r="E8389" s="240">
        <v>123.71599999999999</v>
      </c>
    </row>
    <row r="8390" spans="1:5" ht="15">
      <c r="A8390" s="241">
        <v>44179.833379629628</v>
      </c>
      <c r="E8390" s="240">
        <v>121.1544</v>
      </c>
    </row>
    <row r="8391" spans="1:5" ht="15">
      <c r="A8391" s="241">
        <v>44179.8750462963</v>
      </c>
      <c r="E8391" s="240">
        <v>117.37269999999999</v>
      </c>
    </row>
    <row r="8392" spans="1:5" ht="15">
      <c r="A8392" s="241">
        <v>44179.916712962964</v>
      </c>
      <c r="E8392" s="240">
        <v>112.7159</v>
      </c>
    </row>
    <row r="8393" spans="1:5" ht="15">
      <c r="A8393" s="241">
        <v>44179.958379629628</v>
      </c>
      <c r="E8393" s="240">
        <v>105.4978</v>
      </c>
    </row>
    <row r="8394" spans="1:5" ht="15">
      <c r="A8394" s="241">
        <v>44180.0000462963</v>
      </c>
      <c r="E8394" s="240">
        <v>98.466340000000002</v>
      </c>
    </row>
    <row r="8395" spans="1:5" ht="15">
      <c r="A8395" s="241">
        <v>44180.041712962964</v>
      </c>
      <c r="E8395" s="240">
        <v>92.497439999999997</v>
      </c>
    </row>
    <row r="8396" spans="1:5" ht="15">
      <c r="A8396" s="241">
        <v>44180.083379629628</v>
      </c>
      <c r="E8396" s="240">
        <v>89.622739999999993</v>
      </c>
    </row>
    <row r="8397" spans="1:5" ht="15">
      <c r="A8397" s="241">
        <v>44180.1250462963</v>
      </c>
      <c r="E8397" s="240">
        <v>87.060389999999998</v>
      </c>
    </row>
    <row r="8398" spans="1:5" ht="15">
      <c r="A8398" s="241">
        <v>44180.166712962964</v>
      </c>
      <c r="E8398" s="240">
        <v>87.154290000000003</v>
      </c>
    </row>
    <row r="8399" spans="1:5" ht="15">
      <c r="A8399" s="241">
        <v>44180.208379629628</v>
      </c>
      <c r="E8399" s="240">
        <v>87.99736</v>
      </c>
    </row>
    <row r="8400" spans="1:5" ht="15">
      <c r="A8400" s="241">
        <v>44180.2500462963</v>
      </c>
      <c r="E8400" s="240">
        <v>94.560389999999998</v>
      </c>
    </row>
    <row r="8401" spans="1:5" ht="15">
      <c r="A8401" s="241">
        <v>44180.291712962964</v>
      </c>
      <c r="E8401" s="240">
        <v>104.8409</v>
      </c>
    </row>
    <row r="8402" spans="1:5" ht="15">
      <c r="A8402" s="241">
        <v>44180.333379629628</v>
      </c>
      <c r="E8402" s="240">
        <v>112.996</v>
      </c>
    </row>
    <row r="8403" spans="1:5" ht="15">
      <c r="A8403" s="241">
        <v>44180.3750462963</v>
      </c>
      <c r="E8403" s="240">
        <v>115.8387</v>
      </c>
    </row>
    <row r="8404" spans="1:5" ht="15">
      <c r="A8404" s="241">
        <v>44180.416712962964</v>
      </c>
      <c r="E8404" s="240">
        <v>121.24379999999999</v>
      </c>
    </row>
    <row r="8405" spans="1:5" ht="15">
      <c r="A8405" s="241">
        <v>44180.458379629628</v>
      </c>
      <c r="E8405" s="240">
        <v>119.8678</v>
      </c>
    </row>
    <row r="8406" spans="1:5" ht="15">
      <c r="A8406" s="241">
        <v>44180.5000462963</v>
      </c>
      <c r="E8406" s="240">
        <v>120.4611</v>
      </c>
    </row>
    <row r="8407" spans="1:5" ht="15">
      <c r="A8407" s="241">
        <v>44180.541712962964</v>
      </c>
      <c r="E8407" s="240">
        <v>119.5539</v>
      </c>
    </row>
    <row r="8408" spans="1:5" ht="15">
      <c r="A8408" s="241">
        <v>44180.583379629628</v>
      </c>
      <c r="E8408" s="240">
        <v>119.2422</v>
      </c>
    </row>
    <row r="8409" spans="1:5" ht="15">
      <c r="A8409" s="241">
        <v>44180.6250462963</v>
      </c>
      <c r="E8409" s="240">
        <v>120.08799999999999</v>
      </c>
    </row>
    <row r="8410" spans="1:5" ht="15">
      <c r="A8410" s="241">
        <v>44180.666712962964</v>
      </c>
      <c r="E8410" s="240">
        <v>117.5266</v>
      </c>
    </row>
    <row r="8411" spans="1:5" ht="15">
      <c r="A8411" s="241">
        <v>44180.708379629628</v>
      </c>
      <c r="E8411" s="240">
        <v>118.6831</v>
      </c>
    </row>
    <row r="8412" spans="1:5" ht="15">
      <c r="A8412" s="241">
        <v>44180.7500462963</v>
      </c>
      <c r="E8412" s="240">
        <v>122.7144</v>
      </c>
    </row>
    <row r="8413" spans="1:5" ht="15">
      <c r="A8413" s="241">
        <v>44180.791712962964</v>
      </c>
      <c r="E8413" s="240">
        <v>122.5907</v>
      </c>
    </row>
    <row r="8414" spans="1:5" ht="15">
      <c r="A8414" s="241">
        <v>44180.833379629628</v>
      </c>
      <c r="E8414" s="240">
        <v>118.1845</v>
      </c>
    </row>
    <row r="8415" spans="1:5" ht="15">
      <c r="A8415" s="241">
        <v>44180.8750462963</v>
      </c>
      <c r="E8415" s="240">
        <v>114.4349</v>
      </c>
    </row>
    <row r="8416" spans="1:5" ht="15">
      <c r="A8416" s="241">
        <v>44180.916712962964</v>
      </c>
      <c r="E8416" s="240">
        <v>111.62269999999999</v>
      </c>
    </row>
    <row r="8417" spans="1:5" ht="15">
      <c r="A8417" s="241">
        <v>44180.958379629628</v>
      </c>
      <c r="E8417" s="240">
        <v>104.43519999999999</v>
      </c>
    </row>
    <row r="8418" spans="1:5" ht="15">
      <c r="A8418" s="241">
        <v>44181.0000462963</v>
      </c>
      <c r="E8418" s="240">
        <v>96.247810000000001</v>
      </c>
    </row>
    <row r="8419" spans="1:5" ht="15">
      <c r="A8419" s="241">
        <v>44181.041712962964</v>
      </c>
      <c r="E8419" s="240">
        <v>92.623530000000002</v>
      </c>
    </row>
    <row r="8420" spans="1:5" ht="15">
      <c r="A8420" s="241">
        <v>44181.083379629628</v>
      </c>
      <c r="E8420" s="240">
        <v>87.748599999999996</v>
      </c>
    </row>
    <row r="8421" spans="1:5" ht="15">
      <c r="A8421" s="241">
        <v>44181.1250462963</v>
      </c>
      <c r="E8421" s="240">
        <v>87.217799999999997</v>
      </c>
    </row>
    <row r="8422" spans="1:5" ht="15">
      <c r="A8422" s="241">
        <v>44181.166712962964</v>
      </c>
      <c r="E8422" s="240">
        <v>87.71705</v>
      </c>
    </row>
    <row r="8423" spans="1:5" ht="15">
      <c r="A8423" s="241">
        <v>44181.208379629628</v>
      </c>
      <c r="E8423" s="240">
        <v>88.123829999999998</v>
      </c>
    </row>
    <row r="8424" spans="1:5" ht="15">
      <c r="A8424" s="241">
        <v>44181.2500462963</v>
      </c>
      <c r="E8424" s="240">
        <v>95.342200000000005</v>
      </c>
    </row>
    <row r="8425" spans="1:5" ht="15">
      <c r="A8425" s="241">
        <v>44181.291712962964</v>
      </c>
      <c r="E8425" s="240">
        <v>104.0295</v>
      </c>
    </row>
    <row r="8426" spans="1:5" ht="15">
      <c r="A8426" s="241">
        <v>44181.333379629628</v>
      </c>
      <c r="E8426" s="240">
        <v>113.65309999999999</v>
      </c>
    </row>
    <row r="8427" spans="1:5" ht="15">
      <c r="A8427" s="241">
        <v>44181.3750462963</v>
      </c>
      <c r="E8427" s="240">
        <v>117.1528</v>
      </c>
    </row>
    <row r="8428" spans="1:5" ht="15">
      <c r="A8428" s="241">
        <v>44181.416712962964</v>
      </c>
      <c r="E8428" s="240">
        <v>121.2576</v>
      </c>
    </row>
    <row r="8429" spans="1:5" ht="15">
      <c r="A8429" s="241">
        <v>44181.458379629628</v>
      </c>
      <c r="E8429" s="240">
        <v>124.02330000000001</v>
      </c>
    </row>
    <row r="8430" spans="1:5" ht="15">
      <c r="A8430" s="241">
        <v>44181.5000462963</v>
      </c>
      <c r="E8430" s="240">
        <v>120.0406</v>
      </c>
    </row>
    <row r="8431" spans="1:5" ht="15">
      <c r="A8431" s="241">
        <v>44181.541712962964</v>
      </c>
      <c r="E8431" s="240">
        <v>121.6416</v>
      </c>
    </row>
    <row r="8432" spans="1:5" ht="15">
      <c r="A8432" s="241">
        <v>44181.583379629628</v>
      </c>
      <c r="E8432" s="240">
        <v>121.5415</v>
      </c>
    </row>
    <row r="8433" spans="1:5" ht="15">
      <c r="A8433" s="241">
        <v>44181.6250462963</v>
      </c>
      <c r="E8433" s="240">
        <v>120.24979999999999</v>
      </c>
    </row>
    <row r="8434" spans="1:5" ht="15">
      <c r="A8434" s="241">
        <v>44181.666712962964</v>
      </c>
      <c r="E8434" s="240">
        <v>121.28919999999999</v>
      </c>
    </row>
    <row r="8435" spans="1:5" ht="15">
      <c r="A8435" s="241">
        <v>44181.708379629628</v>
      </c>
      <c r="E8435" s="240">
        <v>118.9619</v>
      </c>
    </row>
    <row r="8436" spans="1:5" ht="15">
      <c r="A8436" s="241">
        <v>44181.7500462963</v>
      </c>
      <c r="E8436" s="240">
        <v>125.45399999999999</v>
      </c>
    </row>
    <row r="8437" spans="1:5" ht="15">
      <c r="A8437" s="241">
        <v>44181.791712962964</v>
      </c>
      <c r="E8437" s="240">
        <v>121.1414</v>
      </c>
    </row>
    <row r="8438" spans="1:5" ht="15">
      <c r="A8438" s="241">
        <v>44181.833379629628</v>
      </c>
      <c r="E8438" s="240">
        <v>119.1742</v>
      </c>
    </row>
    <row r="8439" spans="1:5" ht="15">
      <c r="A8439" s="241">
        <v>44181.8750462963</v>
      </c>
      <c r="E8439" s="240">
        <v>111.9877</v>
      </c>
    </row>
    <row r="8440" spans="1:5" ht="15">
      <c r="A8440" s="241">
        <v>44181.916712962964</v>
      </c>
      <c r="E8440" s="240">
        <v>111.05029999999999</v>
      </c>
    </row>
    <row r="8441" spans="1:5" ht="15">
      <c r="A8441" s="241">
        <v>44181.958379629628</v>
      </c>
      <c r="E8441" s="240">
        <v>102.7071</v>
      </c>
    </row>
    <row r="8442" spans="1:5" ht="15">
      <c r="A8442" s="241">
        <v>44182.0000462963</v>
      </c>
      <c r="E8442" s="240">
        <v>95.894390000000001</v>
      </c>
    </row>
    <row r="8443" spans="1:5" ht="15">
      <c r="A8443" s="241">
        <v>44182.041712962964</v>
      </c>
      <c r="E8443" s="240">
        <v>90.207080000000005</v>
      </c>
    </row>
    <row r="8444" spans="1:5" ht="15">
      <c r="A8444" s="241">
        <v>44182.083379629628</v>
      </c>
      <c r="E8444" s="240">
        <v>86.707070000000002</v>
      </c>
    </row>
    <row r="8445" spans="1:5" ht="15">
      <c r="A8445" s="241">
        <v>44182.1250462963</v>
      </c>
      <c r="E8445" s="240">
        <v>86.332080000000005</v>
      </c>
    </row>
    <row r="8446" spans="1:5" ht="15">
      <c r="A8446" s="241">
        <v>44182.166712962964</v>
      </c>
      <c r="E8446" s="240">
        <v>85.145099999999999</v>
      </c>
    </row>
    <row r="8447" spans="1:5" ht="15">
      <c r="A8447" s="241">
        <v>44182.208379629628</v>
      </c>
      <c r="E8447" s="240">
        <v>85.738439999999997</v>
      </c>
    </row>
    <row r="8448" spans="1:5" ht="15">
      <c r="A8448" s="241">
        <v>44182.2500462963</v>
      </c>
      <c r="E8448" s="240">
        <v>92.145020000000002</v>
      </c>
    </row>
    <row r="8449" spans="1:5" ht="15">
      <c r="A8449" s="241">
        <v>44182.291712962964</v>
      </c>
      <c r="E8449" s="240">
        <v>102.395</v>
      </c>
    </row>
    <row r="8450" spans="1:5" ht="15">
      <c r="A8450" s="241">
        <v>44182.333379629628</v>
      </c>
      <c r="E8450" s="240">
        <v>107.4258</v>
      </c>
    </row>
    <row r="8451" spans="1:5" ht="15">
      <c r="A8451" s="241">
        <v>44182.3750462963</v>
      </c>
      <c r="E8451" s="240">
        <v>114.30029999999999</v>
      </c>
    </row>
    <row r="8452" spans="1:5" ht="15">
      <c r="A8452" s="241">
        <v>44182.416712962964</v>
      </c>
      <c r="E8452" s="240">
        <v>119.9755</v>
      </c>
    </row>
    <row r="8453" spans="1:5" ht="15">
      <c r="A8453" s="241">
        <v>44182.458379629628</v>
      </c>
      <c r="E8453" s="240">
        <v>119.65219999999999</v>
      </c>
    </row>
    <row r="8454" spans="1:5" ht="15">
      <c r="A8454" s="241">
        <v>44182.5000462963</v>
      </c>
      <c r="E8454" s="240">
        <v>119.1032</v>
      </c>
    </row>
    <row r="8455" spans="1:5" ht="15">
      <c r="A8455" s="241">
        <v>44182.541712962964</v>
      </c>
      <c r="E8455" s="240">
        <v>119.0321</v>
      </c>
    </row>
    <row r="8456" spans="1:5" ht="15">
      <c r="A8456" s="241">
        <v>44182.583379629628</v>
      </c>
      <c r="E8456" s="240">
        <v>118.6795</v>
      </c>
    </row>
    <row r="8457" spans="1:5" ht="15">
      <c r="A8457" s="241">
        <v>44182.6250462963</v>
      </c>
      <c r="E8457" s="240">
        <v>119.9705</v>
      </c>
    </row>
    <row r="8458" spans="1:5" ht="15">
      <c r="A8458" s="241">
        <v>44182.666712962964</v>
      </c>
      <c r="E8458" s="240">
        <v>117.77290000000001</v>
      </c>
    </row>
    <row r="8459" spans="1:5" ht="15">
      <c r="A8459" s="241">
        <v>44182.708379629628</v>
      </c>
      <c r="E8459" s="240">
        <v>118.2825</v>
      </c>
    </row>
    <row r="8460" spans="1:5" ht="15">
      <c r="A8460" s="241">
        <v>44182.7500462963</v>
      </c>
      <c r="E8460" s="240">
        <v>125.19029999999999</v>
      </c>
    </row>
    <row r="8461" spans="1:5" ht="15">
      <c r="A8461" s="241">
        <v>44182.791712962964</v>
      </c>
      <c r="E8461" s="240">
        <v>121.9397</v>
      </c>
    </row>
    <row r="8462" spans="1:5" ht="15">
      <c r="A8462" s="241">
        <v>44182.833379629628</v>
      </c>
      <c r="E8462" s="240">
        <v>119.1315</v>
      </c>
    </row>
    <row r="8463" spans="1:5" ht="15">
      <c r="A8463" s="241">
        <v>44182.8750462963</v>
      </c>
      <c r="E8463" s="240">
        <v>115.84010000000001</v>
      </c>
    </row>
    <row r="8464" spans="1:5" ht="15">
      <c r="A8464" s="241">
        <v>44182.916712962964</v>
      </c>
      <c r="E8464" s="240">
        <v>110.98779999999999</v>
      </c>
    </row>
    <row r="8465" spans="1:5" ht="15">
      <c r="A8465" s="241">
        <v>44182.958379629628</v>
      </c>
      <c r="E8465" s="240">
        <v>104.2495</v>
      </c>
    </row>
    <row r="8466" spans="1:5" ht="15">
      <c r="A8466" s="241">
        <v>44183.0000462963</v>
      </c>
      <c r="E8466" s="240">
        <v>97.68571</v>
      </c>
    </row>
    <row r="8467" spans="1:5" ht="15">
      <c r="A8467" s="241">
        <v>44183.041712962964</v>
      </c>
      <c r="E8467" s="240">
        <v>91.829589999999996</v>
      </c>
    </row>
    <row r="8468" spans="1:5" ht="15">
      <c r="A8468" s="241">
        <v>44183.083379629628</v>
      </c>
      <c r="E8468" s="240">
        <v>88.892089999999996</v>
      </c>
    </row>
    <row r="8469" spans="1:5" ht="15">
      <c r="A8469" s="241">
        <v>44183.1250462963</v>
      </c>
      <c r="E8469" s="240">
        <v>84.980999999999995</v>
      </c>
    </row>
    <row r="8470" spans="1:5" ht="15">
      <c r="A8470" s="241">
        <v>44183.166712962964</v>
      </c>
      <c r="E8470" s="240">
        <v>85.92004</v>
      </c>
    </row>
    <row r="8471" spans="1:5" ht="15">
      <c r="A8471" s="241">
        <v>44183.208379629628</v>
      </c>
      <c r="E8471" s="240">
        <v>86.065380000000005</v>
      </c>
    </row>
    <row r="8472" spans="1:5" ht="15">
      <c r="A8472" s="241">
        <v>44183.2500462963</v>
      </c>
      <c r="E8472" s="240">
        <v>94.151889999999995</v>
      </c>
    </row>
    <row r="8473" spans="1:5" ht="15">
      <c r="A8473" s="241">
        <v>44183.291712962964</v>
      </c>
      <c r="E8473" s="240">
        <v>101.77630000000001</v>
      </c>
    </row>
    <row r="8474" spans="1:5" ht="15">
      <c r="A8474" s="241">
        <v>44183.333379629628</v>
      </c>
      <c r="E8474" s="240">
        <v>110.0466</v>
      </c>
    </row>
    <row r="8475" spans="1:5" ht="15">
      <c r="A8475" s="241">
        <v>44183.3750462963</v>
      </c>
      <c r="E8475" s="240">
        <v>113.7394</v>
      </c>
    </row>
    <row r="8476" spans="1:5" ht="15">
      <c r="A8476" s="241">
        <v>44183.416712962964</v>
      </c>
      <c r="E8476" s="240">
        <v>119.2496</v>
      </c>
    </row>
    <row r="8477" spans="1:5" ht="15">
      <c r="A8477" s="241">
        <v>44183.458379629628</v>
      </c>
      <c r="E8477" s="240">
        <v>118.5449</v>
      </c>
    </row>
    <row r="8478" spans="1:5" ht="15">
      <c r="A8478" s="241">
        <v>44183.5000462963</v>
      </c>
      <c r="E8478" s="240">
        <v>119.24250000000001</v>
      </c>
    </row>
    <row r="8479" spans="1:5" ht="15">
      <c r="A8479" s="241">
        <v>44183.541712962964</v>
      </c>
      <c r="E8479" s="240">
        <v>118.0693</v>
      </c>
    </row>
    <row r="8480" spans="1:5" ht="15">
      <c r="A8480" s="241">
        <v>44183.583379629628</v>
      </c>
      <c r="E8480" s="240">
        <v>117.2115</v>
      </c>
    </row>
    <row r="8481" spans="1:5" ht="15">
      <c r="A8481" s="241">
        <v>44183.6250462963</v>
      </c>
      <c r="E8481" s="240">
        <v>117.8877</v>
      </c>
    </row>
    <row r="8482" spans="1:5" ht="15">
      <c r="A8482" s="241">
        <v>44183.666712962964</v>
      </c>
      <c r="E8482" s="240">
        <v>116.1922</v>
      </c>
    </row>
    <row r="8483" spans="1:5" ht="15">
      <c r="A8483" s="241">
        <v>44183.708379629628</v>
      </c>
      <c r="E8483" s="240">
        <v>115.7812</v>
      </c>
    </row>
    <row r="8484" spans="1:5" ht="15">
      <c r="A8484" s="241">
        <v>44183.7500462963</v>
      </c>
      <c r="E8484" s="240">
        <v>124.1225</v>
      </c>
    </row>
    <row r="8485" spans="1:5" ht="15">
      <c r="A8485" s="241">
        <v>44183.791712962964</v>
      </c>
      <c r="E8485" s="240">
        <v>120.7452</v>
      </c>
    </row>
    <row r="8486" spans="1:5" ht="15">
      <c r="A8486" s="241">
        <v>44183.833379629628</v>
      </c>
      <c r="E8486" s="240">
        <v>114.9569</v>
      </c>
    </row>
    <row r="8487" spans="1:5" ht="15">
      <c r="A8487" s="241">
        <v>44183.8750462963</v>
      </c>
      <c r="E8487" s="240">
        <v>115.8314</v>
      </c>
    </row>
    <row r="8488" spans="1:5" ht="15">
      <c r="A8488" s="241">
        <v>44183.916712962964</v>
      </c>
      <c r="E8488" s="240">
        <v>109.2107</v>
      </c>
    </row>
    <row r="8489" spans="1:5" ht="15">
      <c r="A8489" s="241">
        <v>44183.958379629628</v>
      </c>
      <c r="E8489" s="240">
        <v>102.92829999999999</v>
      </c>
    </row>
    <row r="8490" spans="1:5" ht="15">
      <c r="A8490" s="241">
        <v>44184.0000462963</v>
      </c>
      <c r="E8490" s="240">
        <v>98.058779999999999</v>
      </c>
    </row>
    <row r="8491" spans="1:5" ht="15">
      <c r="A8491" s="241">
        <v>44184.041712962964</v>
      </c>
      <c r="E8491" s="240">
        <v>90.896450000000002</v>
      </c>
    </row>
    <row r="8492" spans="1:5" ht="15">
      <c r="A8492" s="241">
        <v>44184.083379629628</v>
      </c>
      <c r="E8492" s="240">
        <v>88.273759999999996</v>
      </c>
    </row>
    <row r="8493" spans="1:5" ht="15">
      <c r="A8493" s="241">
        <v>44184.1250462963</v>
      </c>
      <c r="E8493" s="240">
        <v>87.185519999999997</v>
      </c>
    </row>
    <row r="8494" spans="1:5" ht="15">
      <c r="A8494" s="241">
        <v>44184.166712962964</v>
      </c>
      <c r="E8494" s="240">
        <v>86.624979999999994</v>
      </c>
    </row>
    <row r="8495" spans="1:5" ht="15">
      <c r="A8495" s="241">
        <v>44184.208379629628</v>
      </c>
      <c r="E8495" s="240">
        <v>84.597250000000003</v>
      </c>
    </row>
    <row r="8496" spans="1:5" ht="15">
      <c r="A8496" s="241">
        <v>44184.2500462963</v>
      </c>
      <c r="E8496" s="240">
        <v>89.683509999999998</v>
      </c>
    </row>
    <row r="8497" spans="1:5" ht="15">
      <c r="A8497" s="241">
        <v>44184.291712962964</v>
      </c>
      <c r="E8497" s="240">
        <v>94.806160000000006</v>
      </c>
    </row>
    <row r="8498" spans="1:5" ht="15">
      <c r="A8498" s="241">
        <v>44184.333379629628</v>
      </c>
      <c r="E8498" s="240">
        <v>94.703879999999998</v>
      </c>
    </row>
    <row r="8499" spans="1:5" ht="15">
      <c r="A8499" s="241">
        <v>44184.3750462963</v>
      </c>
      <c r="E8499" s="240">
        <v>99.765119999999996</v>
      </c>
    </row>
    <row r="8500" spans="1:5" ht="15">
      <c r="A8500" s="241">
        <v>44184.416712962964</v>
      </c>
      <c r="E8500" s="240">
        <v>102.4061</v>
      </c>
    </row>
    <row r="8501" spans="1:5" ht="15">
      <c r="A8501" s="241">
        <v>44184.458379629628</v>
      </c>
      <c r="E8501" s="240">
        <v>101.82389999999999</v>
      </c>
    </row>
    <row r="8502" spans="1:5" ht="15">
      <c r="A8502" s="241">
        <v>44184.5000462963</v>
      </c>
      <c r="E8502" s="240">
        <v>103.8931</v>
      </c>
    </row>
    <row r="8503" spans="1:5" ht="15">
      <c r="A8503" s="241">
        <v>44184.541712962964</v>
      </c>
      <c r="E8503" s="240">
        <v>101.31059999999999</v>
      </c>
    </row>
    <row r="8504" spans="1:5" ht="15">
      <c r="A8504" s="241">
        <v>44184.583379629628</v>
      </c>
      <c r="E8504" s="240">
        <v>101.09269999999999</v>
      </c>
    </row>
    <row r="8505" spans="1:5" ht="15">
      <c r="A8505" s="241">
        <v>44184.6250462963</v>
      </c>
      <c r="E8505" s="240">
        <v>100.5038</v>
      </c>
    </row>
    <row r="8506" spans="1:5" ht="15">
      <c r="A8506" s="241">
        <v>44184.666712962964</v>
      </c>
      <c r="E8506" s="240">
        <v>100.2097</v>
      </c>
    </row>
    <row r="8507" spans="1:5" ht="15">
      <c r="A8507" s="241">
        <v>44184.708379629628</v>
      </c>
      <c r="E8507" s="240">
        <v>102.81950000000001</v>
      </c>
    </row>
    <row r="8508" spans="1:5" ht="15">
      <c r="A8508" s="241">
        <v>44184.7500462963</v>
      </c>
      <c r="E8508" s="240">
        <v>110.17230000000001</v>
      </c>
    </row>
    <row r="8509" spans="1:5" ht="15">
      <c r="A8509" s="241">
        <v>44184.791712962964</v>
      </c>
      <c r="E8509" s="240">
        <v>112.7351</v>
      </c>
    </row>
    <row r="8510" spans="1:5" ht="15">
      <c r="A8510" s="241">
        <v>44184.833379629628</v>
      </c>
      <c r="E8510" s="240">
        <v>108.1675</v>
      </c>
    </row>
    <row r="8511" spans="1:5" ht="15">
      <c r="A8511" s="241">
        <v>44184.8750462963</v>
      </c>
      <c r="E8511" s="240">
        <v>107.90819999999999</v>
      </c>
    </row>
    <row r="8512" spans="1:5" ht="15">
      <c r="A8512" s="241">
        <v>44184.916712962964</v>
      </c>
      <c r="E8512" s="240">
        <v>106.3439</v>
      </c>
    </row>
    <row r="8513" spans="1:5" ht="15">
      <c r="A8513" s="241">
        <v>44184.958379629628</v>
      </c>
      <c r="E8513" s="240">
        <v>100.06910000000001</v>
      </c>
    </row>
    <row r="8514" spans="1:5" ht="15">
      <c r="A8514" s="241">
        <v>44185.0000462963</v>
      </c>
      <c r="E8514" s="240">
        <v>95.697069999999997</v>
      </c>
    </row>
    <row r="8515" spans="1:5" ht="15">
      <c r="A8515" s="241">
        <v>44185.041712962964</v>
      </c>
      <c r="E8515" s="240">
        <v>90.112300000000005</v>
      </c>
    </row>
    <row r="8516" spans="1:5" ht="15">
      <c r="A8516" s="241">
        <v>44185.083379629628</v>
      </c>
      <c r="E8516" s="240">
        <v>88.610889999999998</v>
      </c>
    </row>
    <row r="8517" spans="1:5" ht="15">
      <c r="A8517" s="241">
        <v>44185.1250462963</v>
      </c>
      <c r="E8517" s="240">
        <v>86.262439999999998</v>
      </c>
    </row>
    <row r="8518" spans="1:5" ht="15">
      <c r="A8518" s="241">
        <v>44185.166712962964</v>
      </c>
      <c r="E8518" s="240">
        <v>85.268109999999993</v>
      </c>
    </row>
    <row r="8519" spans="1:5" ht="15">
      <c r="A8519" s="241">
        <v>44185.208379629628</v>
      </c>
      <c r="E8519" s="240">
        <v>84.609549999999999</v>
      </c>
    </row>
    <row r="8520" spans="1:5" ht="15">
      <c r="A8520" s="241">
        <v>44185.2500462963</v>
      </c>
      <c r="E8520" s="240">
        <v>88.823310000000006</v>
      </c>
    </row>
    <row r="8521" spans="1:5" ht="15">
      <c r="A8521" s="241">
        <v>44185.291712962964</v>
      </c>
      <c r="E8521" s="240">
        <v>91.75515</v>
      </c>
    </row>
    <row r="8522" spans="1:5" ht="15">
      <c r="A8522" s="241">
        <v>44185.333379629628</v>
      </c>
      <c r="E8522" s="240">
        <v>93.089039999999997</v>
      </c>
    </row>
    <row r="8523" spans="1:5" ht="15">
      <c r="A8523" s="241">
        <v>44185.3750462963</v>
      </c>
      <c r="E8523" s="240">
        <v>93.766589999999994</v>
      </c>
    </row>
    <row r="8524" spans="1:5" ht="15">
      <c r="A8524" s="241">
        <v>44185.416712962964</v>
      </c>
      <c r="E8524" s="240">
        <v>94.776330000000002</v>
      </c>
    </row>
    <row r="8525" spans="1:5" ht="15">
      <c r="A8525" s="241">
        <v>44185.458379629628</v>
      </c>
      <c r="E8525" s="240">
        <v>97.82423</v>
      </c>
    </row>
    <row r="8526" spans="1:5" ht="15">
      <c r="A8526" s="241">
        <v>44185.5000462963</v>
      </c>
      <c r="E8526" s="240">
        <v>96.720110000000005</v>
      </c>
    </row>
    <row r="8527" spans="1:5" ht="15">
      <c r="A8527" s="241">
        <v>44185.541712962964</v>
      </c>
      <c r="E8527" s="240">
        <v>98.132189999999994</v>
      </c>
    </row>
    <row r="8528" spans="1:5" ht="15">
      <c r="A8528" s="241">
        <v>44185.583379629628</v>
      </c>
      <c r="E8528" s="240">
        <v>97.659030000000001</v>
      </c>
    </row>
    <row r="8529" spans="1:5" ht="15">
      <c r="A8529" s="241">
        <v>44185.6250462963</v>
      </c>
      <c r="E8529" s="240">
        <v>101.5163</v>
      </c>
    </row>
    <row r="8530" spans="1:5" ht="15">
      <c r="A8530" s="241">
        <v>44185.666712962964</v>
      </c>
      <c r="E8530" s="240">
        <v>100.273</v>
      </c>
    </row>
    <row r="8531" spans="1:5" ht="15">
      <c r="A8531" s="241">
        <v>44185.708379629628</v>
      </c>
      <c r="E8531" s="240">
        <v>103.04940000000001</v>
      </c>
    </row>
    <row r="8532" spans="1:5" ht="15">
      <c r="A8532" s="241">
        <v>44185.7500462963</v>
      </c>
      <c r="E8532" s="240">
        <v>111.2577</v>
      </c>
    </row>
    <row r="8533" spans="1:5" ht="15">
      <c r="A8533" s="241">
        <v>44185.791712962964</v>
      </c>
      <c r="E8533" s="240">
        <v>109.822</v>
      </c>
    </row>
    <row r="8534" spans="1:5" ht="15">
      <c r="A8534" s="241">
        <v>44185.833379629628</v>
      </c>
      <c r="E8534" s="240">
        <v>106.3858</v>
      </c>
    </row>
    <row r="8535" spans="1:5" ht="15">
      <c r="A8535" s="241">
        <v>44185.8750462963</v>
      </c>
      <c r="E8535" s="240">
        <v>107.47969999999999</v>
      </c>
    </row>
    <row r="8536" spans="1:5" ht="15">
      <c r="A8536" s="241">
        <v>44185.916712962964</v>
      </c>
      <c r="E8536" s="240">
        <v>102.66670000000001</v>
      </c>
    </row>
    <row r="8537" spans="1:5" ht="15">
      <c r="A8537" s="241">
        <v>44185.958379629628</v>
      </c>
      <c r="E8537" s="240">
        <v>98.385369999999995</v>
      </c>
    </row>
    <row r="8538" spans="1:5" ht="15">
      <c r="A8538" s="241">
        <v>44186.0000462963</v>
      </c>
      <c r="E8538" s="240">
        <v>91.385149999999996</v>
      </c>
    </row>
    <row r="8539" spans="1:5" ht="15">
      <c r="A8539" s="241">
        <v>44186.041712962964</v>
      </c>
      <c r="E8539" s="240">
        <v>87.571830000000006</v>
      </c>
    </row>
    <row r="8540" spans="1:5" ht="15">
      <c r="A8540" s="241">
        <v>44186.083379629628</v>
      </c>
      <c r="E8540" s="240">
        <v>83.821789999999993</v>
      </c>
    </row>
    <row r="8541" spans="1:5" ht="15">
      <c r="A8541" s="241">
        <v>44186.1250462963</v>
      </c>
      <c r="E8541" s="240">
        <v>83.603120000000004</v>
      </c>
    </row>
    <row r="8542" spans="1:5" ht="15">
      <c r="A8542" s="241">
        <v>44186.166712962964</v>
      </c>
      <c r="E8542" s="240">
        <v>83.167370000000005</v>
      </c>
    </row>
    <row r="8543" spans="1:5" ht="15">
      <c r="A8543" s="241">
        <v>44186.208379629628</v>
      </c>
      <c r="E8543" s="240">
        <v>84.699209999999994</v>
      </c>
    </row>
    <row r="8544" spans="1:5" ht="15">
      <c r="A8544" s="241">
        <v>44186.2500462963</v>
      </c>
      <c r="E8544" s="240">
        <v>92.198149999999998</v>
      </c>
    </row>
    <row r="8545" spans="1:5" ht="15">
      <c r="A8545" s="241">
        <v>44186.291712962964</v>
      </c>
      <c r="E8545" s="240">
        <v>101.1352</v>
      </c>
    </row>
    <row r="8546" spans="1:5" ht="15">
      <c r="A8546" s="241">
        <v>44186.333379629628</v>
      </c>
      <c r="E8546" s="240">
        <v>105.8216</v>
      </c>
    </row>
    <row r="8547" spans="1:5" ht="15">
      <c r="A8547" s="241">
        <v>44186.3750462963</v>
      </c>
      <c r="E8547" s="240">
        <v>112.3767</v>
      </c>
    </row>
    <row r="8548" spans="1:5" ht="15">
      <c r="A8548" s="241">
        <v>44186.416712962964</v>
      </c>
      <c r="E8548" s="240">
        <v>115.5558</v>
      </c>
    </row>
    <row r="8549" spans="1:5" ht="15">
      <c r="A8549" s="241">
        <v>44186.458379629628</v>
      </c>
      <c r="E8549" s="240">
        <v>117.1262</v>
      </c>
    </row>
    <row r="8550" spans="1:5" ht="15">
      <c r="A8550" s="241">
        <v>44186.5000462963</v>
      </c>
      <c r="E8550" s="240">
        <v>116.9599</v>
      </c>
    </row>
    <row r="8551" spans="1:5" ht="15">
      <c r="A8551" s="241">
        <v>44186.541712962964</v>
      </c>
      <c r="E8551" s="240">
        <v>119.7971</v>
      </c>
    </row>
    <row r="8552" spans="1:5" ht="15">
      <c r="A8552" s="241">
        <v>44186.583379629628</v>
      </c>
      <c r="E8552" s="240">
        <v>121.1387</v>
      </c>
    </row>
    <row r="8553" spans="1:5" ht="15">
      <c r="A8553" s="241">
        <v>44186.6250462963</v>
      </c>
      <c r="E8553" s="240">
        <v>122.7555</v>
      </c>
    </row>
    <row r="8554" spans="1:5" ht="15">
      <c r="A8554" s="241">
        <v>44186.666712962964</v>
      </c>
      <c r="E8554" s="240">
        <v>123.3673</v>
      </c>
    </row>
    <row r="8555" spans="1:5" ht="15">
      <c r="A8555" s="241">
        <v>44186.708379629628</v>
      </c>
      <c r="E8555" s="240">
        <v>120.0407</v>
      </c>
    </row>
    <row r="8556" spans="1:5" ht="15">
      <c r="A8556" s="241">
        <v>44186.7500462963</v>
      </c>
      <c r="E8556" s="240">
        <v>125.9597</v>
      </c>
    </row>
    <row r="8557" spans="1:5" ht="15">
      <c r="A8557" s="241">
        <v>44186.791712962964</v>
      </c>
      <c r="E8557" s="240">
        <v>116.8917</v>
      </c>
    </row>
    <row r="8558" spans="1:5" ht="15">
      <c r="A8558" s="241">
        <v>44186.833379629628</v>
      </c>
      <c r="E8558" s="240">
        <v>114.4795</v>
      </c>
    </row>
    <row r="8559" spans="1:5" ht="15">
      <c r="A8559" s="241">
        <v>44186.8750462963</v>
      </c>
      <c r="E8559" s="240">
        <v>113.70359999999999</v>
      </c>
    </row>
    <row r="8560" spans="1:5" ht="15">
      <c r="A8560" s="241">
        <v>44186.916712962964</v>
      </c>
      <c r="E8560" s="240">
        <v>106.5675</v>
      </c>
    </row>
    <row r="8561" spans="1:5" ht="15">
      <c r="A8561" s="241">
        <v>44186.958379629628</v>
      </c>
      <c r="E8561" s="240">
        <v>100.04559999999999</v>
      </c>
    </row>
    <row r="8562" spans="1:5" ht="15">
      <c r="A8562" s="241">
        <v>44187.0000462963</v>
      </c>
      <c r="E8562" s="240">
        <v>93.606979999999993</v>
      </c>
    </row>
    <row r="8563" spans="1:5" ht="15">
      <c r="A8563" s="241">
        <v>44187.041712962964</v>
      </c>
      <c r="E8563" s="240">
        <v>89.508129999999994</v>
      </c>
    </row>
    <row r="8564" spans="1:5" ht="15">
      <c r="A8564" s="241">
        <v>44187.083379629628</v>
      </c>
      <c r="E8564" s="240">
        <v>84.510900000000007</v>
      </c>
    </row>
    <row r="8565" spans="1:5" ht="15">
      <c r="A8565" s="241">
        <v>44187.1250462963</v>
      </c>
      <c r="E8565" s="240">
        <v>83.240110000000001</v>
      </c>
    </row>
    <row r="8566" spans="1:5" ht="15">
      <c r="A8566" s="241">
        <v>44187.166712962964</v>
      </c>
      <c r="E8566" s="240">
        <v>84.170299999999997</v>
      </c>
    </row>
    <row r="8567" spans="1:5" ht="15">
      <c r="A8567" s="241">
        <v>44187.208379629628</v>
      </c>
      <c r="E8567" s="240">
        <v>83.174270000000007</v>
      </c>
    </row>
    <row r="8568" spans="1:5" ht="15">
      <c r="A8568" s="241">
        <v>44187.2500462963</v>
      </c>
      <c r="E8568" s="240">
        <v>88.763710000000003</v>
      </c>
    </row>
    <row r="8569" spans="1:5" ht="15">
      <c r="A8569" s="241">
        <v>44187.291712962964</v>
      </c>
      <c r="E8569" s="240">
        <v>100.6665</v>
      </c>
    </row>
    <row r="8570" spans="1:5" ht="15">
      <c r="A8570" s="241">
        <v>44187.333379629628</v>
      </c>
      <c r="E8570" s="240">
        <v>103.44240000000001</v>
      </c>
    </row>
    <row r="8571" spans="1:5" ht="15">
      <c r="A8571" s="241">
        <v>44187.3750462963</v>
      </c>
      <c r="E8571" s="240">
        <v>110.7379</v>
      </c>
    </row>
    <row r="8572" spans="1:5" ht="15">
      <c r="A8572" s="241">
        <v>44187.416712962964</v>
      </c>
      <c r="E8572" s="240">
        <v>113.5881</v>
      </c>
    </row>
    <row r="8573" spans="1:5" ht="15">
      <c r="A8573" s="241">
        <v>44187.458379629628</v>
      </c>
      <c r="E8573" s="240">
        <v>116.1726</v>
      </c>
    </row>
    <row r="8574" spans="1:5" ht="15">
      <c r="A8574" s="241">
        <v>44187.5000462963</v>
      </c>
      <c r="E8574" s="240">
        <v>114.5055</v>
      </c>
    </row>
    <row r="8575" spans="1:5" ht="15">
      <c r="A8575" s="241">
        <v>44187.541712962964</v>
      </c>
      <c r="E8575" s="240">
        <v>119.39190000000001</v>
      </c>
    </row>
    <row r="8576" spans="1:5" ht="15">
      <c r="A8576" s="241">
        <v>44187.583379629628</v>
      </c>
      <c r="E8576" s="240">
        <v>117.43940000000001</v>
      </c>
    </row>
    <row r="8577" spans="1:5" ht="15">
      <c r="A8577" s="241">
        <v>44187.6250462963</v>
      </c>
      <c r="E8577" s="240">
        <v>118.3369</v>
      </c>
    </row>
    <row r="8578" spans="1:5" ht="15">
      <c r="A8578" s="241">
        <v>44187.666712962964</v>
      </c>
      <c r="E8578" s="240">
        <v>116.0227</v>
      </c>
    </row>
    <row r="8579" spans="1:5" ht="15">
      <c r="A8579" s="241">
        <v>44187.708379629628</v>
      </c>
      <c r="E8579" s="240">
        <v>118.5556</v>
      </c>
    </row>
    <row r="8580" spans="1:5" ht="15">
      <c r="A8580" s="241">
        <v>44187.7500462963</v>
      </c>
      <c r="E8580" s="240">
        <v>122.3411</v>
      </c>
    </row>
    <row r="8581" spans="1:5" ht="15">
      <c r="A8581" s="241">
        <v>44187.791712962964</v>
      </c>
      <c r="E8581" s="240">
        <v>118.5124</v>
      </c>
    </row>
    <row r="8582" spans="1:5" ht="15">
      <c r="A8582" s="241">
        <v>44187.833379629628</v>
      </c>
      <c r="E8582" s="240">
        <v>116.05540000000001</v>
      </c>
    </row>
    <row r="8583" spans="1:5" ht="15">
      <c r="A8583" s="241">
        <v>44187.8750462963</v>
      </c>
      <c r="E8583" s="240">
        <v>113.1987</v>
      </c>
    </row>
    <row r="8584" spans="1:5" ht="15">
      <c r="A8584" s="241">
        <v>44187.916712962964</v>
      </c>
      <c r="E8584" s="240">
        <v>107.2315</v>
      </c>
    </row>
    <row r="8585" spans="1:5" ht="15">
      <c r="A8585" s="241">
        <v>44187.958379629628</v>
      </c>
      <c r="E8585" s="240">
        <v>102.94880000000001</v>
      </c>
    </row>
    <row r="8586" spans="1:5" ht="15">
      <c r="A8586" s="241">
        <v>44188.0000462963</v>
      </c>
      <c r="E8586" s="240">
        <v>93.732460000000003</v>
      </c>
    </row>
    <row r="8587" spans="1:5" ht="15">
      <c r="A8587" s="241">
        <v>44188.041712962964</v>
      </c>
      <c r="E8587" s="240">
        <v>89.819270000000003</v>
      </c>
    </row>
    <row r="8588" spans="1:5" ht="15">
      <c r="A8588" s="241">
        <v>44188.083379629628</v>
      </c>
      <c r="E8588" s="240">
        <v>85.886089999999996</v>
      </c>
    </row>
    <row r="8589" spans="1:5" ht="15">
      <c r="A8589" s="241">
        <v>44188.1250462963</v>
      </c>
      <c r="E8589" s="240">
        <v>85.212569999999999</v>
      </c>
    </row>
    <row r="8590" spans="1:5" ht="15">
      <c r="A8590" s="241">
        <v>44188.166712962964</v>
      </c>
      <c r="E8590" s="240">
        <v>83.710509999999999</v>
      </c>
    </row>
    <row r="8591" spans="1:5" ht="15">
      <c r="A8591" s="241">
        <v>44188.208379629628</v>
      </c>
      <c r="E8591" s="240">
        <v>84.250050000000002</v>
      </c>
    </row>
    <row r="8592" spans="1:5" ht="15">
      <c r="A8592" s="241">
        <v>44188.2500462963</v>
      </c>
      <c r="E8592" s="240">
        <v>88.921949999999995</v>
      </c>
    </row>
    <row r="8593" spans="1:5" ht="15">
      <c r="A8593" s="241">
        <v>44188.291712962964</v>
      </c>
      <c r="E8593" s="240">
        <v>98.840249999999997</v>
      </c>
    </row>
    <row r="8594" spans="1:5" ht="15">
      <c r="A8594" s="241">
        <v>44188.333379629628</v>
      </c>
      <c r="E8594" s="240">
        <v>104.508</v>
      </c>
    </row>
    <row r="8595" spans="1:5" ht="15">
      <c r="A8595" s="241">
        <v>44188.3750462963</v>
      </c>
      <c r="E8595" s="240">
        <v>109.9911</v>
      </c>
    </row>
    <row r="8596" spans="1:5" ht="15">
      <c r="A8596" s="241">
        <v>44188.416712962964</v>
      </c>
      <c r="E8596" s="240">
        <v>114.64319999999999</v>
      </c>
    </row>
    <row r="8597" spans="1:5" ht="15">
      <c r="A8597" s="241">
        <v>44188.458379629628</v>
      </c>
      <c r="E8597" s="240">
        <v>117.3211</v>
      </c>
    </row>
    <row r="8598" spans="1:5" ht="15">
      <c r="A8598" s="241">
        <v>44188.5000462963</v>
      </c>
      <c r="E8598" s="240">
        <v>114.5583</v>
      </c>
    </row>
    <row r="8599" spans="1:5" ht="15">
      <c r="A8599" s="241">
        <v>44188.541712962964</v>
      </c>
      <c r="E8599" s="240">
        <v>114.61920000000001</v>
      </c>
    </row>
    <row r="8600" spans="1:5" ht="15">
      <c r="A8600" s="241">
        <v>44188.583379629628</v>
      </c>
      <c r="E8600" s="240">
        <v>115.4867</v>
      </c>
    </row>
    <row r="8601" spans="1:5" ht="15">
      <c r="A8601" s="241">
        <v>44188.6250462963</v>
      </c>
      <c r="E8601" s="240">
        <v>115.4318</v>
      </c>
    </row>
    <row r="8602" spans="1:5" ht="15">
      <c r="A8602" s="241">
        <v>44188.666712962964</v>
      </c>
      <c r="E8602" s="240">
        <v>112.18680000000001</v>
      </c>
    </row>
    <row r="8603" spans="1:5" ht="15">
      <c r="A8603" s="241">
        <v>44188.708379629628</v>
      </c>
      <c r="E8603" s="240">
        <v>117.02809999999999</v>
      </c>
    </row>
    <row r="8604" spans="1:5" ht="15">
      <c r="A8604" s="241">
        <v>44188.7500462963</v>
      </c>
      <c r="E8604" s="240">
        <v>120.9329</v>
      </c>
    </row>
    <row r="8605" spans="1:5" ht="15">
      <c r="A8605" s="241">
        <v>44188.791712962964</v>
      </c>
      <c r="E8605" s="240">
        <v>118.3686</v>
      </c>
    </row>
    <row r="8606" spans="1:5" ht="15">
      <c r="A8606" s="241">
        <v>44188.833379629628</v>
      </c>
      <c r="E8606" s="240">
        <v>116.5836</v>
      </c>
    </row>
    <row r="8607" spans="1:5" ht="15">
      <c r="A8607" s="241">
        <v>44188.8750462963</v>
      </c>
      <c r="E8607" s="240">
        <v>111.5509</v>
      </c>
    </row>
    <row r="8608" spans="1:5" ht="15">
      <c r="A8608" s="241">
        <v>44188.916712962964</v>
      </c>
      <c r="E8608" s="240">
        <v>109.83320000000001</v>
      </c>
    </row>
    <row r="8609" spans="1:5" ht="15">
      <c r="A8609" s="241">
        <v>44188.958379629628</v>
      </c>
      <c r="E8609" s="240">
        <v>102.968</v>
      </c>
    </row>
    <row r="8610" spans="1:5" ht="15">
      <c r="A8610" s="241">
        <v>44189.0000462963</v>
      </c>
      <c r="E8610" s="240">
        <v>95.498379999999997</v>
      </c>
    </row>
    <row r="8611" spans="1:5" ht="15">
      <c r="A8611" s="241">
        <v>44189.041712962964</v>
      </c>
      <c r="E8611" s="240">
        <v>91.627989999999997</v>
      </c>
    </row>
    <row r="8612" spans="1:5" ht="15">
      <c r="A8612" s="241">
        <v>44189.083379629628</v>
      </c>
      <c r="E8612" s="240">
        <v>87.504379999999998</v>
      </c>
    </row>
    <row r="8613" spans="1:5" ht="15">
      <c r="A8613" s="241">
        <v>44189.1250462963</v>
      </c>
      <c r="E8613" s="240">
        <v>85.950460000000007</v>
      </c>
    </row>
    <row r="8614" spans="1:5" ht="15">
      <c r="A8614" s="241">
        <v>44189.166712962964</v>
      </c>
      <c r="E8614" s="240">
        <v>84.443489999999997</v>
      </c>
    </row>
    <row r="8615" spans="1:5" ht="15">
      <c r="A8615" s="241">
        <v>44189.208379629628</v>
      </c>
      <c r="E8615" s="240">
        <v>86.468999999999994</v>
      </c>
    </row>
    <row r="8616" spans="1:5" ht="15">
      <c r="A8616" s="241">
        <v>44189.2500462963</v>
      </c>
      <c r="E8616" s="240">
        <v>90.112049999999996</v>
      </c>
    </row>
    <row r="8617" spans="1:5" ht="15">
      <c r="A8617" s="241">
        <v>44189.291712962964</v>
      </c>
      <c r="E8617" s="240">
        <v>96.136889999999994</v>
      </c>
    </row>
    <row r="8618" spans="1:5" ht="15">
      <c r="A8618" s="241">
        <v>44189.333379629628</v>
      </c>
      <c r="E8618" s="240">
        <v>103.2871</v>
      </c>
    </row>
    <row r="8619" spans="1:5" ht="15">
      <c r="A8619" s="241">
        <v>44189.3750462963</v>
      </c>
      <c r="E8619" s="240">
        <v>106.7885</v>
      </c>
    </row>
    <row r="8620" spans="1:5" ht="15">
      <c r="A8620" s="241">
        <v>44189.416712962964</v>
      </c>
      <c r="E8620" s="240">
        <v>113.26349999999999</v>
      </c>
    </row>
    <row r="8621" spans="1:5" ht="15">
      <c r="A8621" s="241">
        <v>44189.458379629628</v>
      </c>
      <c r="E8621" s="240">
        <v>117.8622</v>
      </c>
    </row>
    <row r="8622" spans="1:5" ht="15">
      <c r="A8622" s="241">
        <v>44189.5000462963</v>
      </c>
      <c r="E8622" s="240">
        <v>117.0234</v>
      </c>
    </row>
    <row r="8623" spans="1:5" ht="15">
      <c r="A8623" s="241">
        <v>44189.541712962964</v>
      </c>
      <c r="E8623" s="240">
        <v>116.7654</v>
      </c>
    </row>
    <row r="8624" spans="1:5" ht="15">
      <c r="A8624" s="241">
        <v>44189.583379629628</v>
      </c>
      <c r="E8624" s="240">
        <v>116.09139999999999</v>
      </c>
    </row>
    <row r="8625" spans="1:5" ht="15">
      <c r="A8625" s="241">
        <v>44189.6250462963</v>
      </c>
      <c r="E8625" s="240">
        <v>112.2518</v>
      </c>
    </row>
    <row r="8626" spans="1:5" ht="15">
      <c r="A8626" s="241">
        <v>44189.666712962964</v>
      </c>
      <c r="E8626" s="240">
        <v>113.68219999999999</v>
      </c>
    </row>
    <row r="8627" spans="1:5" ht="15">
      <c r="A8627" s="241">
        <v>44189.708379629628</v>
      </c>
      <c r="E8627" s="240">
        <v>114.30880000000001</v>
      </c>
    </row>
    <row r="8628" spans="1:5" ht="15">
      <c r="A8628" s="241">
        <v>44189.7500462963</v>
      </c>
      <c r="E8628" s="240">
        <v>118.43819999999999</v>
      </c>
    </row>
    <row r="8629" spans="1:5" ht="15">
      <c r="A8629" s="241">
        <v>44189.791712962964</v>
      </c>
      <c r="E8629" s="240">
        <v>115.56</v>
      </c>
    </row>
    <row r="8630" spans="1:5" ht="15">
      <c r="A8630" s="241">
        <v>44189.833379629628</v>
      </c>
      <c r="E8630" s="240">
        <v>110.048</v>
      </c>
    </row>
    <row r="8631" spans="1:5" ht="15">
      <c r="A8631" s="241">
        <v>44189.8750462963</v>
      </c>
      <c r="E8631" s="240">
        <v>110.1095</v>
      </c>
    </row>
    <row r="8632" spans="1:5" ht="15">
      <c r="A8632" s="241">
        <v>44189.916712962964</v>
      </c>
      <c r="E8632" s="240">
        <v>106.55240000000001</v>
      </c>
    </row>
    <row r="8633" spans="1:5" ht="15">
      <c r="A8633" s="241">
        <v>44189.958379629628</v>
      </c>
      <c r="E8633" s="240">
        <v>102.7795</v>
      </c>
    </row>
    <row r="8634" spans="1:5" ht="15">
      <c r="A8634" s="241">
        <v>44190.0000462963</v>
      </c>
      <c r="E8634" s="240">
        <v>95.28246</v>
      </c>
    </row>
    <row r="8635" spans="1:5" ht="15">
      <c r="A8635" s="241">
        <v>44190.041712962964</v>
      </c>
      <c r="E8635" s="240">
        <v>93.085740000000001</v>
      </c>
    </row>
    <row r="8636" spans="1:5" ht="15">
      <c r="A8636" s="241">
        <v>44190.083379629628</v>
      </c>
      <c r="E8636" s="240">
        <v>90.142610000000005</v>
      </c>
    </row>
    <row r="8637" spans="1:5" ht="15">
      <c r="A8637" s="241">
        <v>44190.1250462963</v>
      </c>
      <c r="E8637" s="240">
        <v>87.405439999999999</v>
      </c>
    </row>
    <row r="8638" spans="1:5" ht="15">
      <c r="A8638" s="241">
        <v>44190.166712962964</v>
      </c>
      <c r="E8638" s="240">
        <v>85.154759999999996</v>
      </c>
    </row>
    <row r="8639" spans="1:5" ht="15">
      <c r="A8639" s="241">
        <v>44190.208379629628</v>
      </c>
      <c r="E8639" s="240">
        <v>88.111959999999996</v>
      </c>
    </row>
    <row r="8640" spans="1:5" ht="15">
      <c r="A8640" s="241">
        <v>44190.2500462963</v>
      </c>
      <c r="E8640" s="240">
        <v>87.525559999999999</v>
      </c>
    </row>
    <row r="8641" spans="1:5" ht="15">
      <c r="A8641" s="241">
        <v>44190.291712962964</v>
      </c>
      <c r="E8641" s="240">
        <v>90.939890000000005</v>
      </c>
    </row>
    <row r="8642" spans="1:5" ht="15">
      <c r="A8642" s="241">
        <v>44190.333379629628</v>
      </c>
      <c r="E8642" s="240">
        <v>92.145359999999997</v>
      </c>
    </row>
    <row r="8643" spans="1:5" ht="15">
      <c r="A8643" s="241">
        <v>44190.3750462963</v>
      </c>
      <c r="E8643" s="240">
        <v>93.921270000000007</v>
      </c>
    </row>
    <row r="8644" spans="1:5" ht="15">
      <c r="A8644" s="241">
        <v>44190.416712962964</v>
      </c>
      <c r="E8644" s="240">
        <v>94.510559999999998</v>
      </c>
    </row>
    <row r="8645" spans="1:5" ht="15">
      <c r="A8645" s="241">
        <v>44190.458379629628</v>
      </c>
      <c r="E8645" s="240">
        <v>93.749260000000007</v>
      </c>
    </row>
    <row r="8646" spans="1:5" ht="15">
      <c r="A8646" s="241">
        <v>44190.5000462963</v>
      </c>
      <c r="E8646" s="240">
        <v>94.483840000000001</v>
      </c>
    </row>
    <row r="8647" spans="1:5" ht="15">
      <c r="A8647" s="241">
        <v>44190.541712962964</v>
      </c>
      <c r="E8647" s="240">
        <v>94.523520000000005</v>
      </c>
    </row>
    <row r="8648" spans="1:5" ht="15">
      <c r="A8648" s="241">
        <v>44190.583379629628</v>
      </c>
      <c r="E8648" s="240">
        <v>94.547640000000001</v>
      </c>
    </row>
    <row r="8649" spans="1:5" ht="15">
      <c r="A8649" s="241">
        <v>44190.6250462963</v>
      </c>
      <c r="E8649" s="240">
        <v>94.585660000000004</v>
      </c>
    </row>
    <row r="8650" spans="1:5" ht="15">
      <c r="A8650" s="241">
        <v>44190.666712962964</v>
      </c>
      <c r="E8650" s="240">
        <v>95.080680000000001</v>
      </c>
    </row>
    <row r="8651" spans="1:5" ht="15">
      <c r="A8651" s="241">
        <v>44190.708379629628</v>
      </c>
      <c r="E8651" s="240">
        <v>97.412719999999993</v>
      </c>
    </row>
    <row r="8652" spans="1:5" ht="15">
      <c r="A8652" s="241">
        <v>44190.7500462963</v>
      </c>
      <c r="E8652" s="240">
        <v>103.3211</v>
      </c>
    </row>
    <row r="8653" spans="1:5" ht="15">
      <c r="A8653" s="241">
        <v>44190.791712962964</v>
      </c>
      <c r="E8653" s="240">
        <v>105.4178</v>
      </c>
    </row>
    <row r="8654" spans="1:5" ht="15">
      <c r="A8654" s="241">
        <v>44190.833379629628</v>
      </c>
      <c r="E8654" s="240">
        <v>102.586</v>
      </c>
    </row>
    <row r="8655" spans="1:5" ht="15">
      <c r="A8655" s="241">
        <v>44190.8750462963</v>
      </c>
      <c r="E8655" s="240">
        <v>101.4438</v>
      </c>
    </row>
    <row r="8656" spans="1:5" ht="15">
      <c r="A8656" s="241">
        <v>44190.916712962964</v>
      </c>
      <c r="E8656" s="240">
        <v>98.854609999999994</v>
      </c>
    </row>
    <row r="8657" spans="1:5" ht="15">
      <c r="A8657" s="241">
        <v>44190.958379629628</v>
      </c>
      <c r="E8657" s="240">
        <v>94.4529</v>
      </c>
    </row>
    <row r="8658" spans="1:5" ht="15">
      <c r="A8658" s="241">
        <v>44191.0000462963</v>
      </c>
      <c r="E8658" s="240">
        <v>92.358930000000001</v>
      </c>
    </row>
    <row r="8659" spans="1:5" ht="15">
      <c r="A8659" s="241">
        <v>44191.041712962964</v>
      </c>
      <c r="E8659" s="240">
        <v>86.377650000000003</v>
      </c>
    </row>
    <row r="8660" spans="1:5" ht="15">
      <c r="A8660" s="241">
        <v>44191.083379629628</v>
      </c>
      <c r="E8660" s="240">
        <v>84.008799999999994</v>
      </c>
    </row>
    <row r="8661" spans="1:5" ht="15">
      <c r="A8661" s="241">
        <v>44191.1250462963</v>
      </c>
      <c r="E8661" s="240">
        <v>83.957139999999995</v>
      </c>
    </row>
    <row r="8662" spans="1:5" ht="15">
      <c r="A8662" s="241">
        <v>44191.166712962964</v>
      </c>
      <c r="E8662" s="240">
        <v>83.509659999999997</v>
      </c>
    </row>
    <row r="8663" spans="1:5" ht="15">
      <c r="A8663" s="241">
        <v>44191.208379629628</v>
      </c>
      <c r="E8663" s="240">
        <v>82.972340000000003</v>
      </c>
    </row>
    <row r="8664" spans="1:5" ht="15">
      <c r="A8664" s="241">
        <v>44191.2500462963</v>
      </c>
      <c r="E8664" s="240">
        <v>86.810730000000007</v>
      </c>
    </row>
    <row r="8665" spans="1:5" ht="15">
      <c r="A8665" s="241">
        <v>44191.291712962964</v>
      </c>
      <c r="E8665" s="240">
        <v>89.467309999999998</v>
      </c>
    </row>
    <row r="8666" spans="1:5" ht="15">
      <c r="A8666" s="241">
        <v>44191.333379629628</v>
      </c>
      <c r="E8666" s="240">
        <v>89.618459999999999</v>
      </c>
    </row>
    <row r="8667" spans="1:5" ht="15">
      <c r="A8667" s="241">
        <v>44191.3750462963</v>
      </c>
      <c r="E8667" s="240">
        <v>92.194230000000005</v>
      </c>
    </row>
    <row r="8668" spans="1:5" ht="15">
      <c r="A8668" s="241">
        <v>44191.416712962964</v>
      </c>
      <c r="E8668" s="240">
        <v>96.837159999999997</v>
      </c>
    </row>
    <row r="8669" spans="1:5" ht="15">
      <c r="A8669" s="241">
        <v>44191.458379629628</v>
      </c>
      <c r="E8669" s="240">
        <v>95.93665</v>
      </c>
    </row>
    <row r="8670" spans="1:5" ht="15">
      <c r="A8670" s="241">
        <v>44191.5000462963</v>
      </c>
      <c r="E8670" s="240">
        <v>97.476820000000004</v>
      </c>
    </row>
    <row r="8671" spans="1:5" ht="15">
      <c r="A8671" s="241">
        <v>44191.541712962964</v>
      </c>
      <c r="E8671" s="240">
        <v>97.900289999999998</v>
      </c>
    </row>
    <row r="8672" spans="1:5" ht="15">
      <c r="A8672" s="241">
        <v>44191.583379629628</v>
      </c>
      <c r="E8672" s="240">
        <v>97.501829999999998</v>
      </c>
    </row>
    <row r="8673" spans="1:5" ht="15">
      <c r="A8673" s="241">
        <v>44191.6250462963</v>
      </c>
      <c r="E8673" s="240">
        <v>97.224649999999997</v>
      </c>
    </row>
    <row r="8674" spans="1:5" ht="15">
      <c r="A8674" s="241">
        <v>44191.666712962964</v>
      </c>
      <c r="E8674" s="240">
        <v>96.78389</v>
      </c>
    </row>
    <row r="8675" spans="1:5" ht="15">
      <c r="A8675" s="241">
        <v>44191.708379629628</v>
      </c>
      <c r="E8675" s="240">
        <v>99.869950000000003</v>
      </c>
    </row>
    <row r="8676" spans="1:5" ht="15">
      <c r="A8676" s="241">
        <v>44191.7500462963</v>
      </c>
      <c r="E8676" s="240">
        <v>107.2176</v>
      </c>
    </row>
    <row r="8677" spans="1:5" ht="15">
      <c r="A8677" s="241">
        <v>44191.791712962964</v>
      </c>
      <c r="E8677" s="240">
        <v>109.2719</v>
      </c>
    </row>
    <row r="8678" spans="1:5" ht="15">
      <c r="A8678" s="241">
        <v>44191.833379629628</v>
      </c>
      <c r="E8678" s="240">
        <v>108.0577</v>
      </c>
    </row>
    <row r="8679" spans="1:5" ht="15">
      <c r="A8679" s="241">
        <v>44191.8750462963</v>
      </c>
      <c r="E8679" s="240">
        <v>104.6395</v>
      </c>
    </row>
    <row r="8680" spans="1:5" ht="15">
      <c r="A8680" s="241">
        <v>44191.916712962964</v>
      </c>
      <c r="E8680" s="240">
        <v>102.11839999999999</v>
      </c>
    </row>
    <row r="8681" spans="1:5" ht="15">
      <c r="A8681" s="241">
        <v>44191.958379629628</v>
      </c>
      <c r="E8681" s="240">
        <v>94.965879999999999</v>
      </c>
    </row>
    <row r="8682" spans="1:5" ht="15">
      <c r="A8682" s="241">
        <v>44192.0000462963</v>
      </c>
      <c r="E8682" s="240">
        <v>92.808499999999995</v>
      </c>
    </row>
    <row r="8683" spans="1:5" ht="15">
      <c r="A8683" s="241">
        <v>44192.041712962964</v>
      </c>
      <c r="E8683" s="240">
        <v>87.334580000000003</v>
      </c>
    </row>
    <row r="8684" spans="1:5" ht="15">
      <c r="A8684" s="241">
        <v>44192.083379629628</v>
      </c>
      <c r="E8684" s="240">
        <v>84.153859999999995</v>
      </c>
    </row>
    <row r="8685" spans="1:5" ht="15">
      <c r="A8685" s="241">
        <v>44192.1250462963</v>
      </c>
      <c r="E8685" s="240">
        <v>82.528080000000003</v>
      </c>
    </row>
    <row r="8686" spans="1:5" ht="15">
      <c r="A8686" s="241">
        <v>44192.166712962964</v>
      </c>
      <c r="E8686" s="240">
        <v>80.148240000000001</v>
      </c>
    </row>
    <row r="8687" spans="1:5" ht="15">
      <c r="A8687" s="241">
        <v>44192.208379629628</v>
      </c>
      <c r="E8687" s="240">
        <v>82.110799999999998</v>
      </c>
    </row>
    <row r="8688" spans="1:5" ht="15">
      <c r="A8688" s="241">
        <v>44192.2500462963</v>
      </c>
      <c r="E8688" s="240">
        <v>82.572649999999996</v>
      </c>
    </row>
    <row r="8689" spans="1:5" ht="15">
      <c r="A8689" s="241">
        <v>44192.291712962964</v>
      </c>
      <c r="E8689" s="240">
        <v>85.398349999999994</v>
      </c>
    </row>
    <row r="8690" spans="1:5" ht="15">
      <c r="A8690" s="241">
        <v>44192.333379629628</v>
      </c>
      <c r="E8690" s="240">
        <v>84.165090000000006</v>
      </c>
    </row>
    <row r="8691" spans="1:5" ht="15">
      <c r="A8691" s="241">
        <v>44192.3750462963</v>
      </c>
      <c r="E8691" s="240">
        <v>88.995450000000005</v>
      </c>
    </row>
    <row r="8692" spans="1:5" ht="15">
      <c r="A8692" s="241">
        <v>44192.416712962964</v>
      </c>
      <c r="E8692" s="240">
        <v>92.531729999999996</v>
      </c>
    </row>
    <row r="8693" spans="1:5" ht="15">
      <c r="A8693" s="241">
        <v>44192.458379629628</v>
      </c>
      <c r="E8693" s="240">
        <v>93.299989999999994</v>
      </c>
    </row>
    <row r="8694" spans="1:5" ht="15">
      <c r="A8694" s="241">
        <v>44192.5000462963</v>
      </c>
      <c r="E8694" s="240">
        <v>95.918509999999998</v>
      </c>
    </row>
    <row r="8695" spans="1:5" ht="15">
      <c r="A8695" s="241">
        <v>44192.541712962964</v>
      </c>
      <c r="E8695" s="240">
        <v>95.291520000000006</v>
      </c>
    </row>
    <row r="8696" spans="1:5" ht="15">
      <c r="A8696" s="241">
        <v>44192.583379629628</v>
      </c>
      <c r="E8696" s="240">
        <v>94.009330000000006</v>
      </c>
    </row>
    <row r="8697" spans="1:5" ht="15">
      <c r="A8697" s="241">
        <v>44192.6250462963</v>
      </c>
      <c r="E8697" s="240">
        <v>94.124089999999995</v>
      </c>
    </row>
    <row r="8698" spans="1:5" ht="15">
      <c r="A8698" s="241">
        <v>44192.666712962964</v>
      </c>
      <c r="E8698" s="240">
        <v>94.97484</v>
      </c>
    </row>
    <row r="8699" spans="1:5" ht="15">
      <c r="A8699" s="241">
        <v>44192.708379629628</v>
      </c>
      <c r="E8699" s="240">
        <v>98.484750000000005</v>
      </c>
    </row>
    <row r="8700" spans="1:5" ht="15">
      <c r="A8700" s="241">
        <v>44192.7500462963</v>
      </c>
      <c r="E8700" s="240">
        <v>106.1521</v>
      </c>
    </row>
    <row r="8701" spans="1:5" ht="15">
      <c r="A8701" s="241">
        <v>44192.791712962964</v>
      </c>
      <c r="E8701" s="240">
        <v>110.68210000000001</v>
      </c>
    </row>
    <row r="8702" spans="1:5" ht="15">
      <c r="A8702" s="241">
        <v>44192.833379629628</v>
      </c>
      <c r="E8702" s="240">
        <v>107.89530000000001</v>
      </c>
    </row>
    <row r="8703" spans="1:5" ht="15">
      <c r="A8703" s="241">
        <v>44192.8750462963</v>
      </c>
      <c r="E8703" s="240">
        <v>104.7796</v>
      </c>
    </row>
    <row r="8704" spans="1:5" ht="15">
      <c r="A8704" s="241">
        <v>44192.916712962964</v>
      </c>
      <c r="E8704" s="240">
        <v>102.4967</v>
      </c>
    </row>
    <row r="8705" spans="1:5" ht="15">
      <c r="A8705" s="241">
        <v>44192.958379629628</v>
      </c>
      <c r="E8705" s="240">
        <v>95.600399999999993</v>
      </c>
    </row>
    <row r="8706" spans="1:5" ht="15">
      <c r="A8706" s="241">
        <v>44193.0000462963</v>
      </c>
      <c r="E8706" s="240">
        <v>90.251630000000006</v>
      </c>
    </row>
    <row r="8707" spans="1:5" ht="15">
      <c r="A8707" s="241">
        <v>44193.041712962964</v>
      </c>
      <c r="E8707" s="240">
        <v>87.531379999999999</v>
      </c>
    </row>
    <row r="8708" spans="1:5" ht="15">
      <c r="A8708" s="241">
        <v>44193.083379629628</v>
      </c>
      <c r="E8708" s="240">
        <v>83.532989999999998</v>
      </c>
    </row>
    <row r="8709" spans="1:5" ht="15">
      <c r="A8709" s="241">
        <v>44193.1250462963</v>
      </c>
      <c r="E8709" s="240">
        <v>81.984740000000002</v>
      </c>
    </row>
    <row r="8710" spans="1:5" ht="15">
      <c r="A8710" s="241">
        <v>44193.166712962964</v>
      </c>
      <c r="E8710" s="240">
        <v>82.529390000000006</v>
      </c>
    </row>
    <row r="8711" spans="1:5" ht="15">
      <c r="A8711" s="241">
        <v>44193.208379629628</v>
      </c>
      <c r="E8711" s="240">
        <v>82.251509999999996</v>
      </c>
    </row>
    <row r="8712" spans="1:5" ht="15">
      <c r="A8712" s="241">
        <v>44193.2500462963</v>
      </c>
      <c r="E8712" s="240">
        <v>87.841099999999997</v>
      </c>
    </row>
    <row r="8713" spans="1:5" ht="15">
      <c r="A8713" s="241">
        <v>44193.291712962964</v>
      </c>
      <c r="E8713" s="240">
        <v>96.698250000000002</v>
      </c>
    </row>
    <row r="8714" spans="1:5" ht="15">
      <c r="A8714" s="241">
        <v>44193.333379629628</v>
      </c>
      <c r="E8714" s="240">
        <v>98.961460000000002</v>
      </c>
    </row>
    <row r="8715" spans="1:5" ht="15">
      <c r="A8715" s="241">
        <v>44193.3750462963</v>
      </c>
      <c r="E8715" s="240">
        <v>107.5766</v>
      </c>
    </row>
    <row r="8716" spans="1:5" ht="15">
      <c r="A8716" s="241">
        <v>44193.416712962964</v>
      </c>
      <c r="E8716" s="240">
        <v>109.8646</v>
      </c>
    </row>
    <row r="8717" spans="1:5" ht="15">
      <c r="A8717" s="241">
        <v>44193.458379629628</v>
      </c>
      <c r="E8717" s="240">
        <v>111.7004</v>
      </c>
    </row>
    <row r="8718" spans="1:5" ht="15">
      <c r="A8718" s="241">
        <v>44193.5000462963</v>
      </c>
      <c r="E8718" s="240">
        <v>115.82640000000001</v>
      </c>
    </row>
    <row r="8719" spans="1:5" ht="15">
      <c r="A8719" s="241">
        <v>44193.541712962964</v>
      </c>
      <c r="E8719" s="240">
        <v>122.90179999999999</v>
      </c>
    </row>
    <row r="8720" spans="1:5" ht="15">
      <c r="A8720" s="241">
        <v>44193.583379629628</v>
      </c>
      <c r="E8720" s="240">
        <v>122.3518</v>
      </c>
    </row>
    <row r="8721" spans="1:5" ht="15">
      <c r="A8721" s="241">
        <v>44193.6250462963</v>
      </c>
      <c r="E8721" s="240">
        <v>122.81959999999999</v>
      </c>
    </row>
    <row r="8722" spans="1:5" ht="15">
      <c r="A8722" s="241">
        <v>44193.666712962964</v>
      </c>
      <c r="E8722" s="240">
        <v>123.6837</v>
      </c>
    </row>
    <row r="8723" spans="1:5" ht="15">
      <c r="A8723" s="241">
        <v>44193.708379629628</v>
      </c>
      <c r="E8723" s="240">
        <v>125.0551</v>
      </c>
    </row>
    <row r="8724" spans="1:5" ht="15">
      <c r="A8724" s="241">
        <v>44193.7500462963</v>
      </c>
      <c r="E8724" s="240">
        <v>128.7921</v>
      </c>
    </row>
    <row r="8725" spans="1:5" ht="15">
      <c r="A8725" s="241">
        <v>44193.791712962964</v>
      </c>
      <c r="E8725" s="240">
        <v>124.5966</v>
      </c>
    </row>
    <row r="8726" spans="1:5" ht="15">
      <c r="A8726" s="241">
        <v>44193.833379629628</v>
      </c>
      <c r="E8726" s="240">
        <v>120.2193</v>
      </c>
    </row>
    <row r="8727" spans="1:5" ht="15">
      <c r="A8727" s="241">
        <v>44193.8750462963</v>
      </c>
      <c r="E8727" s="240">
        <v>118.15049999999999</v>
      </c>
    </row>
    <row r="8728" spans="1:5" ht="15">
      <c r="A8728" s="241">
        <v>44193.916712962964</v>
      </c>
      <c r="E8728" s="240">
        <v>112.7483</v>
      </c>
    </row>
    <row r="8729" spans="1:5" ht="15">
      <c r="A8729" s="241">
        <v>44193.958379629628</v>
      </c>
      <c r="E8729" s="240">
        <v>103.57170000000001</v>
      </c>
    </row>
    <row r="8730" spans="1:5" ht="15">
      <c r="A8730" s="241">
        <v>44194.0000462963</v>
      </c>
      <c r="E8730" s="240">
        <v>101.066</v>
      </c>
    </row>
    <row r="8731" spans="1:5" ht="15">
      <c r="A8731" s="241">
        <v>44194.041712962964</v>
      </c>
      <c r="E8731" s="240">
        <v>94.314319999999995</v>
      </c>
    </row>
    <row r="8732" spans="1:5" ht="15">
      <c r="A8732" s="241">
        <v>44194.083379629628</v>
      </c>
      <c r="E8732" s="240">
        <v>91.500960000000006</v>
      </c>
    </row>
    <row r="8733" spans="1:5" ht="15">
      <c r="A8733" s="241">
        <v>44194.1250462963</v>
      </c>
      <c r="E8733" s="240">
        <v>88.786349999999999</v>
      </c>
    </row>
    <row r="8734" spans="1:5" ht="15">
      <c r="A8734" s="241">
        <v>44194.166712962964</v>
      </c>
      <c r="E8734" s="240">
        <v>89.312190000000001</v>
      </c>
    </row>
    <row r="8735" spans="1:5" ht="15">
      <c r="A8735" s="241">
        <v>44194.208379629628</v>
      </c>
      <c r="E8735" s="240">
        <v>89.207560000000001</v>
      </c>
    </row>
    <row r="8736" spans="1:5" ht="15">
      <c r="A8736" s="241">
        <v>44194.2500462963</v>
      </c>
      <c r="E8736" s="240">
        <v>97.212410000000006</v>
      </c>
    </row>
    <row r="8737" spans="1:5" ht="15">
      <c r="A8737" s="241">
        <v>44194.291712962964</v>
      </c>
      <c r="E8737" s="240">
        <v>104.3214</v>
      </c>
    </row>
    <row r="8738" spans="1:5" ht="15">
      <c r="A8738" s="241">
        <v>44194.333379629628</v>
      </c>
      <c r="E8738" s="240">
        <v>108.8912</v>
      </c>
    </row>
    <row r="8739" spans="1:5" ht="15">
      <c r="A8739" s="241">
        <v>44194.3750462963</v>
      </c>
      <c r="E8739" s="240">
        <v>111.79300000000001</v>
      </c>
    </row>
    <row r="8740" spans="1:5" ht="15">
      <c r="A8740" s="241">
        <v>44194.416712962964</v>
      </c>
      <c r="E8740" s="240">
        <v>114.58969999999999</v>
      </c>
    </row>
    <row r="8741" spans="1:5" ht="15">
      <c r="A8741" s="241">
        <v>44194.458379629628</v>
      </c>
      <c r="E8741" s="240">
        <v>113.0715</v>
      </c>
    </row>
    <row r="8742" spans="1:5" ht="15">
      <c r="A8742" s="241">
        <v>44194.5000462963</v>
      </c>
      <c r="E8742" s="240">
        <v>115.8112</v>
      </c>
    </row>
    <row r="8743" spans="1:5" ht="15">
      <c r="A8743" s="241">
        <v>44194.541712962964</v>
      </c>
      <c r="E8743" s="240">
        <v>112.9786</v>
      </c>
    </row>
    <row r="8744" spans="1:5" ht="15">
      <c r="A8744" s="241">
        <v>44194.583379629628</v>
      </c>
      <c r="E8744" s="240">
        <v>111.1118</v>
      </c>
    </row>
    <row r="8745" spans="1:5" ht="15">
      <c r="A8745" s="241">
        <v>44194.6250462963</v>
      </c>
      <c r="E8745" s="240">
        <v>112.0501</v>
      </c>
    </row>
    <row r="8746" spans="1:5" ht="15">
      <c r="A8746" s="241">
        <v>44194.666712962964</v>
      </c>
      <c r="E8746" s="240">
        <v>110.67570000000001</v>
      </c>
    </row>
    <row r="8747" spans="1:5" ht="15">
      <c r="A8747" s="241">
        <v>44194.708379629628</v>
      </c>
      <c r="E8747" s="240">
        <v>111.649</v>
      </c>
    </row>
    <row r="8748" spans="1:5" ht="15">
      <c r="A8748" s="241">
        <v>44194.7500462963</v>
      </c>
      <c r="E8748" s="240">
        <v>123.33329999999999</v>
      </c>
    </row>
    <row r="8749" spans="1:5" ht="15">
      <c r="A8749" s="241">
        <v>44194.791712962964</v>
      </c>
      <c r="E8749" s="240">
        <v>121.0197</v>
      </c>
    </row>
    <row r="8750" spans="1:5" ht="15">
      <c r="A8750" s="241">
        <v>44194.833379629628</v>
      </c>
      <c r="E8750" s="240">
        <v>118.89570000000001</v>
      </c>
    </row>
    <row r="8751" spans="1:5" ht="15">
      <c r="A8751" s="241">
        <v>44194.8750462963</v>
      </c>
      <c r="E8751" s="240">
        <v>117.6448</v>
      </c>
    </row>
    <row r="8752" spans="1:5" ht="15">
      <c r="A8752" s="241">
        <v>44194.916712962964</v>
      </c>
      <c r="E8752" s="240">
        <v>112.556</v>
      </c>
    </row>
    <row r="8753" spans="1:5" ht="15">
      <c r="A8753" s="241">
        <v>44194.958379629628</v>
      </c>
      <c r="E8753" s="240">
        <v>105.7402</v>
      </c>
    </row>
    <row r="8754" spans="1:5" ht="15">
      <c r="A8754" s="241">
        <v>44195.0000462963</v>
      </c>
      <c r="E8754" s="240">
        <v>98.978740000000002</v>
      </c>
    </row>
    <row r="8755" spans="1:5" ht="15">
      <c r="A8755" s="241">
        <v>44195.041712962964</v>
      </c>
      <c r="E8755" s="240">
        <v>95.926730000000006</v>
      </c>
    </row>
    <row r="8756" spans="1:5" ht="15">
      <c r="A8756" s="241">
        <v>44195.083379629628</v>
      </c>
      <c r="E8756" s="240">
        <v>89.437259999999995</v>
      </c>
    </row>
    <row r="8757" spans="1:5" ht="15">
      <c r="A8757" s="241">
        <v>44195.1250462963</v>
      </c>
      <c r="E8757" s="240">
        <v>89.546250000000001</v>
      </c>
    </row>
    <row r="8758" spans="1:5" ht="15">
      <c r="A8758" s="241">
        <v>44195.166712962964</v>
      </c>
      <c r="E8758" s="240">
        <v>90.678229999999999</v>
      </c>
    </row>
    <row r="8759" spans="1:5" ht="15">
      <c r="A8759" s="241">
        <v>44195.208379629628</v>
      </c>
      <c r="E8759" s="240">
        <v>89.333539999999999</v>
      </c>
    </row>
    <row r="8760" spans="1:5" ht="15">
      <c r="A8760" s="241">
        <v>44195.2500462963</v>
      </c>
      <c r="E8760" s="240">
        <v>95.973249999999993</v>
      </c>
    </row>
    <row r="8761" spans="1:5" ht="15">
      <c r="A8761" s="241">
        <v>44195.291712962964</v>
      </c>
      <c r="E8761" s="240">
        <v>103.7936</v>
      </c>
    </row>
    <row r="8762" spans="1:5" ht="15">
      <c r="A8762" s="241">
        <v>44195.333379629628</v>
      </c>
      <c r="E8762" s="240">
        <v>108.6337</v>
      </c>
    </row>
    <row r="8763" spans="1:5" ht="15">
      <c r="A8763" s="241">
        <v>44195.3750462963</v>
      </c>
      <c r="E8763" s="240">
        <v>113.0891</v>
      </c>
    </row>
    <row r="8764" spans="1:5" ht="15">
      <c r="A8764" s="241">
        <v>44195.416712962964</v>
      </c>
      <c r="E8764" s="240">
        <v>112.83710000000001</v>
      </c>
    </row>
    <row r="8765" spans="1:5" ht="15">
      <c r="A8765" s="241">
        <v>44195.458379629628</v>
      </c>
      <c r="E8765" s="240">
        <v>114.6734</v>
      </c>
    </row>
    <row r="8766" spans="1:5" ht="15">
      <c r="A8766" s="241">
        <v>44195.5000462963</v>
      </c>
      <c r="E8766" s="240">
        <v>111.688</v>
      </c>
    </row>
    <row r="8767" spans="1:5" ht="15">
      <c r="A8767" s="241">
        <v>44195.541712962964</v>
      </c>
      <c r="E8767" s="240">
        <v>112.48439999999999</v>
      </c>
    </row>
    <row r="8768" spans="1:5" ht="15">
      <c r="A8768" s="241">
        <v>44195.583379629628</v>
      </c>
      <c r="E8768" s="240">
        <v>111.0454</v>
      </c>
    </row>
    <row r="8769" spans="1:5" ht="15">
      <c r="A8769" s="241">
        <v>44195.6250462963</v>
      </c>
      <c r="E8769" s="240">
        <v>109.8604</v>
      </c>
    </row>
    <row r="8770" spans="1:5" ht="15">
      <c r="A8770" s="241">
        <v>44195.666712962964</v>
      </c>
      <c r="E8770" s="240">
        <v>110.9233</v>
      </c>
    </row>
    <row r="8771" spans="1:5" ht="15">
      <c r="A8771" s="241">
        <v>44195.708379629628</v>
      </c>
      <c r="E8771" s="240">
        <v>110.82989999999999</v>
      </c>
    </row>
    <row r="8772" spans="1:5" ht="15">
      <c r="A8772" s="241">
        <v>44195.7500462963</v>
      </c>
      <c r="E8772" s="240">
        <v>120.2681</v>
      </c>
    </row>
    <row r="8773" spans="1:5" ht="15">
      <c r="A8773" s="241">
        <v>44195.791712962964</v>
      </c>
      <c r="E8773" s="240">
        <v>116.9556</v>
      </c>
    </row>
    <row r="8774" spans="1:5" ht="15">
      <c r="A8774" s="241">
        <v>44195.833379629628</v>
      </c>
      <c r="E8774" s="240">
        <v>116.52370000000001</v>
      </c>
    </row>
    <row r="8775" spans="1:5" ht="15">
      <c r="A8775" s="241">
        <v>44195.8750462963</v>
      </c>
      <c r="E8775" s="240">
        <v>113.64530000000001</v>
      </c>
    </row>
    <row r="8776" spans="1:5" ht="15">
      <c r="A8776" s="241">
        <v>44195.916712962964</v>
      </c>
      <c r="E8776" s="240">
        <v>106.17570000000001</v>
      </c>
    </row>
    <row r="8777" spans="1:5" ht="15">
      <c r="A8777" s="241">
        <v>44195.958379629628</v>
      </c>
      <c r="E8777" s="240">
        <v>106.045</v>
      </c>
    </row>
    <row r="8778" spans="1:5" ht="15">
      <c r="A8778" s="241">
        <v>44196.0000462963</v>
      </c>
      <c r="E8778" s="240">
        <v>96.642290000000003</v>
      </c>
    </row>
    <row r="8779" spans="1:5" ht="15">
      <c r="A8779" s="241">
        <v>44196.041712962964</v>
      </c>
      <c r="E8779" s="240">
        <v>92.093199999999996</v>
      </c>
    </row>
    <row r="8780" spans="1:5" ht="15">
      <c r="A8780" s="241">
        <v>44196.083379629628</v>
      </c>
      <c r="E8780" s="240">
        <v>89.410160000000005</v>
      </c>
    </row>
    <row r="8781" spans="1:5" ht="15">
      <c r="A8781" s="241">
        <v>44196.1250462963</v>
      </c>
      <c r="E8781" s="240">
        <v>87.169079999999994</v>
      </c>
    </row>
    <row r="8782" spans="1:5" ht="15">
      <c r="A8782" s="241">
        <v>44196.166712962964</v>
      </c>
      <c r="E8782" s="240">
        <v>88.678110000000004</v>
      </c>
    </row>
    <row r="8783" spans="1:5" ht="15">
      <c r="A8783" s="241">
        <v>44196.208379629628</v>
      </c>
      <c r="E8783" s="240">
        <v>87.896829999999994</v>
      </c>
    </row>
    <row r="8784" spans="1:5" ht="15">
      <c r="A8784" s="241">
        <v>44196.2500462963</v>
      </c>
      <c r="E8784" s="240">
        <v>92.083960000000005</v>
      </c>
    </row>
    <row r="8785" spans="1:5" ht="15">
      <c r="A8785" s="241">
        <v>44196.291712962964</v>
      </c>
      <c r="E8785" s="240">
        <v>102.2654</v>
      </c>
    </row>
    <row r="8786" spans="1:5" ht="15">
      <c r="A8786" s="241">
        <v>44196.333379629628</v>
      </c>
      <c r="E8786" s="240">
        <v>103.9579</v>
      </c>
    </row>
    <row r="8787" spans="1:5" ht="15">
      <c r="A8787" s="241">
        <v>44196.3750462963</v>
      </c>
      <c r="E8787" s="240">
        <v>107.6695</v>
      </c>
    </row>
    <row r="8788" spans="1:5" ht="15">
      <c r="A8788" s="241">
        <v>44196.416712962964</v>
      </c>
      <c r="E8788" s="240">
        <v>106.76819999999999</v>
      </c>
    </row>
    <row r="8789" spans="1:5" ht="15">
      <c r="A8789" s="241">
        <v>44196.458379629628</v>
      </c>
      <c r="E8789" s="240">
        <v>109.4871</v>
      </c>
    </row>
    <row r="8790" spans="1:5" ht="15">
      <c r="A8790" s="241">
        <v>44196.5000462963</v>
      </c>
      <c r="E8790" s="240">
        <v>108.04259999999999</v>
      </c>
    </row>
    <row r="8791" spans="1:5" ht="15">
      <c r="A8791" s="242">
        <v>44196.541712962964</v>
      </c>
      <c r="E8791" s="240">
        <v>106.84099999999999</v>
      </c>
    </row>
    <row r="8792" spans="1:5" ht="15">
      <c r="A8792" s="242">
        <v>44196.583379629628</v>
      </c>
      <c r="E8792" s="240">
        <v>107.04730000000001</v>
      </c>
    </row>
    <row r="8793" spans="1:5" ht="15">
      <c r="A8793" s="241">
        <v>44196.6250462963</v>
      </c>
      <c r="E8793" s="240">
        <v>105.54730000000001</v>
      </c>
    </row>
    <row r="8794" spans="1:5" ht="15">
      <c r="A8794" s="241">
        <v>44196.666712962964</v>
      </c>
      <c r="E8794" s="240">
        <v>102.29810000000001</v>
      </c>
    </row>
    <row r="8795" spans="1:5" ht="15">
      <c r="A8795" s="241">
        <v>44196.708379629628</v>
      </c>
      <c r="E8795" s="240">
        <v>108.39190000000001</v>
      </c>
    </row>
    <row r="8796" spans="1:5" ht="15">
      <c r="A8796" s="241">
        <v>44196.7500462963</v>
      </c>
      <c r="E8796" s="240">
        <v>116.4448</v>
      </c>
    </row>
    <row r="8797" spans="1:5" ht="15">
      <c r="A8797" s="241">
        <v>44196.791712962964</v>
      </c>
      <c r="E8797" s="240">
        <v>113.8805</v>
      </c>
    </row>
    <row r="8798" spans="1:5" ht="15">
      <c r="A8798" s="241">
        <v>44196.833379629628</v>
      </c>
      <c r="E8798" s="240">
        <v>112.621</v>
      </c>
    </row>
    <row r="8799" spans="1:5" ht="15">
      <c r="A8799" s="241">
        <v>44196.8750462963</v>
      </c>
      <c r="E8799" s="240">
        <v>109.58110000000001</v>
      </c>
    </row>
    <row r="8800" spans="1:5" ht="15">
      <c r="A8800" s="241">
        <v>44196.916712962964</v>
      </c>
      <c r="E8800" s="240">
        <v>101.765</v>
      </c>
    </row>
    <row r="8801" spans="1:5" ht="15">
      <c r="A8801" s="241">
        <v>44196.958379629628</v>
      </c>
      <c r="E8801" s="240">
        <v>101.91549999999999</v>
      </c>
    </row>
    <row r="8802" spans="1:5" ht="15">
      <c r="A8802" s="243">
        <v>44197.0000462963</v>
      </c>
    </row>
  </sheetData>
  <mergeCells count="9">
    <mergeCell ref="A16:C16"/>
    <mergeCell ref="D16:H16"/>
    <mergeCell ref="A1:H1"/>
    <mergeCell ref="A2:H2"/>
    <mergeCell ref="A4:H4"/>
    <mergeCell ref="A14:C14"/>
    <mergeCell ref="D14:H14"/>
    <mergeCell ref="A15:C15"/>
    <mergeCell ref="D15:H15"/>
  </mergeCells>
  <printOptions horizontalCentered="1"/>
  <pageMargins left="0.25" right="0.25" top="0.5" bottom="0.5" header="0.5" footer="0.5"/>
  <pageSetup scale="68" orientation="landscape" r:id="rId1"/>
  <headerFooter alignWithMargins="0">
    <oddFooter>&amp;R&amp;A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1">
    <pageSetUpPr fitToPage="1"/>
  </sheetPr>
  <dimension ref="B1:O22"/>
  <sheetViews>
    <sheetView showGridLines="0" zoomScaleNormal="100" workbookViewId="0">
      <selection activeCell="Q15" sqref="Q15"/>
    </sheetView>
  </sheetViews>
  <sheetFormatPr defaultColWidth="17.6640625" defaultRowHeight="11.25"/>
  <cols>
    <col min="1" max="1" width="1.6640625" style="9" customWidth="1"/>
    <col min="2" max="2" width="11.1640625" style="9" customWidth="1"/>
    <col min="3" max="3" width="13.5" style="9" customWidth="1"/>
    <col min="4" max="4" width="12.6640625" style="9" customWidth="1"/>
    <col min="5" max="5" width="13.1640625" style="9" bestFit="1" customWidth="1"/>
    <col min="6" max="6" width="15.5" style="9" customWidth="1"/>
    <col min="7" max="7" width="15.6640625" style="9" customWidth="1"/>
    <col min="8" max="9" width="12.6640625" style="9" customWidth="1"/>
    <col min="10" max="10" width="13.1640625" style="9" customWidth="1"/>
    <col min="11" max="11" width="14.5" style="9" customWidth="1"/>
    <col min="12" max="12" width="13.6640625" style="9" customWidth="1"/>
    <col min="13" max="16384" width="17.6640625" style="9"/>
  </cols>
  <sheetData>
    <row r="1" spans="2:15" s="21" customFormat="1" ht="15.75">
      <c r="B1" s="323" t="s">
        <v>96</v>
      </c>
      <c r="C1" s="323"/>
      <c r="D1" s="323"/>
      <c r="E1" s="323"/>
      <c r="F1" s="323"/>
      <c r="G1" s="323"/>
      <c r="H1" s="323"/>
      <c r="I1" s="323"/>
      <c r="J1" s="324"/>
      <c r="K1" s="261"/>
      <c r="L1" s="261"/>
      <c r="M1" s="261"/>
      <c r="N1" s="261"/>
      <c r="O1" s="261"/>
    </row>
    <row r="2" spans="2:15" ht="12.75">
      <c r="B2" s="325" t="str">
        <f>+'FormsList&amp;FilerInfo'!B2</f>
        <v>City of Burbank</v>
      </c>
      <c r="C2" s="326"/>
      <c r="D2" s="326"/>
      <c r="E2" s="326"/>
      <c r="F2" s="326"/>
      <c r="G2" s="326"/>
      <c r="H2" s="326"/>
      <c r="I2" s="326"/>
      <c r="J2" s="326"/>
      <c r="K2" s="251"/>
      <c r="L2" s="251"/>
      <c r="M2" s="251"/>
      <c r="N2" s="251"/>
      <c r="O2" s="251"/>
    </row>
    <row r="3" spans="2:15" ht="12.75">
      <c r="B3" s="272"/>
      <c r="C3" s="272"/>
      <c r="D3" s="272"/>
      <c r="E3" s="272"/>
      <c r="F3" s="272"/>
      <c r="G3" s="272"/>
      <c r="H3" s="272"/>
      <c r="I3" s="272"/>
      <c r="J3" s="272"/>
      <c r="K3" s="251"/>
      <c r="L3" s="251"/>
      <c r="M3" s="251"/>
      <c r="N3" s="251"/>
      <c r="O3" s="251"/>
    </row>
    <row r="4" spans="2:15" s="21" customFormat="1" ht="15.75">
      <c r="B4" s="327" t="s">
        <v>97</v>
      </c>
      <c r="C4" s="327"/>
      <c r="D4" s="327"/>
      <c r="E4" s="327"/>
      <c r="F4" s="327"/>
      <c r="G4" s="327"/>
      <c r="H4" s="327"/>
      <c r="I4" s="327"/>
      <c r="J4" s="327"/>
      <c r="K4" s="261"/>
      <c r="L4" s="261"/>
      <c r="M4" s="261"/>
      <c r="N4" s="261"/>
      <c r="O4" s="261"/>
    </row>
    <row r="5" spans="2:15" ht="12.75">
      <c r="B5" s="326" t="s">
        <v>98</v>
      </c>
      <c r="C5" s="326"/>
      <c r="D5" s="326"/>
      <c r="E5" s="326"/>
      <c r="F5" s="326"/>
      <c r="G5" s="326"/>
      <c r="H5" s="326"/>
      <c r="I5" s="326"/>
      <c r="J5" s="326"/>
      <c r="K5" s="251"/>
      <c r="L5" s="251"/>
      <c r="M5" s="251"/>
      <c r="N5" s="251"/>
      <c r="O5" s="251"/>
    </row>
    <row r="6" spans="2:15" ht="12.75">
      <c r="B6" s="272"/>
      <c r="C6" s="272"/>
      <c r="D6" s="272"/>
      <c r="E6" s="272"/>
      <c r="F6" s="272"/>
      <c r="G6" s="272"/>
      <c r="H6" s="272"/>
      <c r="I6" s="272"/>
      <c r="J6" s="272"/>
      <c r="K6" s="251"/>
      <c r="L6" s="251"/>
      <c r="M6" s="251"/>
      <c r="N6" s="251"/>
      <c r="O6" s="251"/>
    </row>
    <row r="7" spans="2:15" ht="12.75">
      <c r="B7" s="328" t="s">
        <v>99</v>
      </c>
      <c r="C7" s="328"/>
      <c r="D7" s="328"/>
      <c r="E7" s="328"/>
      <c r="F7" s="328"/>
      <c r="G7" s="328"/>
      <c r="H7" s="328"/>
      <c r="I7" s="328"/>
      <c r="J7" s="328"/>
      <c r="K7" s="251"/>
      <c r="L7" s="251"/>
      <c r="M7" s="251"/>
      <c r="N7" s="251"/>
      <c r="O7" s="251"/>
    </row>
    <row r="8" spans="2:15" ht="56.25">
      <c r="B8" s="27"/>
      <c r="C8" s="120" t="s">
        <v>100</v>
      </c>
      <c r="D8" s="11" t="s">
        <v>101</v>
      </c>
      <c r="E8" s="11" t="s">
        <v>102</v>
      </c>
      <c r="F8" s="120" t="s">
        <v>103</v>
      </c>
      <c r="G8" s="11" t="s">
        <v>104</v>
      </c>
      <c r="H8" s="11" t="s">
        <v>105</v>
      </c>
      <c r="I8" s="11" t="s">
        <v>106</v>
      </c>
      <c r="J8" s="11" t="s">
        <v>107</v>
      </c>
      <c r="K8" s="251"/>
      <c r="L8" s="291" t="s">
        <v>108</v>
      </c>
      <c r="M8" s="291"/>
      <c r="N8" s="291"/>
      <c r="O8" s="291"/>
    </row>
    <row r="9" spans="2:15">
      <c r="B9" s="3">
        <v>2019</v>
      </c>
      <c r="C9" s="146"/>
      <c r="D9" s="146"/>
      <c r="E9" s="146"/>
      <c r="F9" s="146"/>
      <c r="G9" s="146"/>
      <c r="H9" s="146"/>
      <c r="I9" s="146"/>
      <c r="J9" s="146"/>
      <c r="K9" s="251"/>
      <c r="L9" s="251"/>
      <c r="M9" s="251"/>
      <c r="N9" s="251"/>
      <c r="O9" s="251"/>
    </row>
    <row r="10" spans="2:15">
      <c r="B10" s="3">
        <v>2020</v>
      </c>
      <c r="C10" s="146"/>
      <c r="D10" s="146"/>
      <c r="E10" s="146"/>
      <c r="F10" s="146"/>
      <c r="G10" s="146"/>
      <c r="H10" s="146"/>
      <c r="I10" s="146"/>
      <c r="J10" s="146"/>
      <c r="K10" s="251"/>
      <c r="L10" s="251"/>
      <c r="M10" s="251"/>
      <c r="N10" s="251"/>
      <c r="O10" s="251"/>
    </row>
    <row r="11" spans="2:15">
      <c r="B11" s="3">
        <v>2021</v>
      </c>
      <c r="C11" s="4"/>
      <c r="D11" s="4"/>
      <c r="E11" s="4"/>
      <c r="F11" s="4"/>
      <c r="G11" s="4"/>
      <c r="H11" s="4"/>
      <c r="I11" s="4"/>
      <c r="J11" s="4"/>
      <c r="K11" s="251"/>
      <c r="L11" s="251"/>
      <c r="M11" s="251"/>
      <c r="N11" s="251"/>
      <c r="O11" s="251"/>
    </row>
    <row r="12" spans="2:15">
      <c r="B12" s="3">
        <v>2022</v>
      </c>
      <c r="C12" s="4"/>
      <c r="D12" s="4"/>
      <c r="E12" s="4"/>
      <c r="F12" s="4"/>
      <c r="G12" s="4"/>
      <c r="H12" s="4"/>
      <c r="I12" s="4"/>
      <c r="J12" s="4"/>
      <c r="K12" s="251"/>
      <c r="L12" s="251"/>
      <c r="M12" s="251"/>
      <c r="N12" s="251"/>
      <c r="O12" s="251"/>
    </row>
    <row r="13" spans="2:15">
      <c r="B13" s="3">
        <v>2023</v>
      </c>
      <c r="C13" s="4"/>
      <c r="D13" s="4"/>
      <c r="E13" s="4"/>
      <c r="F13" s="4"/>
      <c r="G13" s="4"/>
      <c r="H13" s="4"/>
      <c r="I13" s="4"/>
      <c r="J13" s="4"/>
      <c r="K13" s="251"/>
      <c r="L13" s="251"/>
      <c r="M13" s="251"/>
      <c r="N13" s="251"/>
      <c r="O13" s="251"/>
    </row>
    <row r="14" spans="2:15">
      <c r="B14" s="3">
        <v>2024</v>
      </c>
      <c r="C14" s="4"/>
      <c r="D14" s="4"/>
      <c r="E14" s="4"/>
      <c r="F14" s="4"/>
      <c r="G14" s="4"/>
      <c r="H14" s="4"/>
      <c r="I14" s="4"/>
      <c r="J14" s="4"/>
      <c r="K14" s="251"/>
      <c r="L14" s="251"/>
      <c r="M14" s="251"/>
      <c r="N14" s="251"/>
      <c r="O14" s="251"/>
    </row>
    <row r="15" spans="2:15">
      <c r="B15" s="3">
        <v>2025</v>
      </c>
      <c r="C15" s="4"/>
      <c r="D15" s="4"/>
      <c r="E15" s="4"/>
      <c r="F15" s="4"/>
      <c r="G15" s="4"/>
      <c r="H15" s="4"/>
      <c r="I15" s="4"/>
      <c r="J15" s="4"/>
      <c r="K15" s="251"/>
      <c r="L15" s="251"/>
      <c r="M15" s="251"/>
      <c r="N15" s="251"/>
      <c r="O15" s="251"/>
    </row>
    <row r="16" spans="2:15">
      <c r="B16" s="3">
        <v>2026</v>
      </c>
      <c r="C16" s="4"/>
      <c r="D16" s="4"/>
      <c r="E16" s="4"/>
      <c r="F16" s="4"/>
      <c r="G16" s="4"/>
      <c r="H16" s="4"/>
      <c r="I16" s="4"/>
      <c r="J16" s="4"/>
      <c r="K16" s="251"/>
      <c r="L16" s="251"/>
      <c r="M16" s="251"/>
      <c r="N16" s="251"/>
      <c r="O16" s="251"/>
    </row>
    <row r="17" spans="2:10" s="28" customFormat="1">
      <c r="B17" s="3">
        <v>2027</v>
      </c>
      <c r="C17" s="4"/>
      <c r="D17" s="4"/>
      <c r="E17" s="4"/>
      <c r="F17" s="4"/>
      <c r="G17" s="4"/>
      <c r="H17" s="4"/>
      <c r="I17" s="4"/>
      <c r="J17" s="4"/>
    </row>
    <row r="18" spans="2:10">
      <c r="B18" s="3">
        <v>2028</v>
      </c>
      <c r="C18" s="4"/>
      <c r="D18" s="4"/>
      <c r="E18" s="4"/>
      <c r="F18" s="4"/>
      <c r="G18" s="4"/>
      <c r="H18" s="4"/>
      <c r="I18" s="4"/>
      <c r="J18" s="4"/>
    </row>
    <row r="19" spans="2:10">
      <c r="B19" s="149">
        <v>2029</v>
      </c>
      <c r="C19" s="4"/>
      <c r="D19" s="4"/>
      <c r="E19" s="4"/>
      <c r="F19" s="4"/>
      <c r="G19" s="4"/>
      <c r="H19" s="4"/>
      <c r="I19" s="4"/>
      <c r="J19" s="4"/>
    </row>
    <row r="20" spans="2:10">
      <c r="B20" s="149">
        <v>2030</v>
      </c>
      <c r="C20" s="4"/>
      <c r="D20" s="4"/>
      <c r="E20" s="4"/>
      <c r="F20" s="4"/>
      <c r="G20" s="4"/>
      <c r="H20" s="4"/>
      <c r="I20" s="4"/>
      <c r="J20" s="4"/>
    </row>
    <row r="21" spans="2:10">
      <c r="B21" s="149">
        <v>2031</v>
      </c>
      <c r="C21" s="4"/>
      <c r="D21" s="4"/>
      <c r="E21" s="4"/>
      <c r="F21" s="4"/>
      <c r="G21" s="4"/>
      <c r="H21" s="4"/>
      <c r="I21" s="4"/>
      <c r="J21" s="4"/>
    </row>
    <row r="22" spans="2:10">
      <c r="B22" s="149">
        <v>2032</v>
      </c>
      <c r="C22" s="4"/>
      <c r="D22" s="4"/>
      <c r="E22" s="4"/>
      <c r="F22" s="4"/>
      <c r="G22" s="4"/>
      <c r="H22" s="4"/>
      <c r="I22" s="4"/>
      <c r="J22" s="4"/>
    </row>
  </sheetData>
  <customSheetViews>
    <customSheetView guid="{64245E33-E577-4C25-9B98-21C112E84FF6}" scale="75" showPageBreaks="1" showGridLines="0" fitToPage="1" printArea="1">
      <selection activeCell="K39" sqref="K39"/>
      <pageMargins left="0" right="0" top="0" bottom="0" header="0" footer="0"/>
      <pageSetup scale="88" orientation="portrait" r:id="rId1"/>
      <headerFooter alignWithMargins="0">
        <oddFooter>&amp;R&amp;A</oddFooter>
      </headerFooter>
    </customSheetView>
    <customSheetView guid="{2C54E754-4594-47E3-AFE9-B28C28B63E5C}" scale="75" showGridLines="0" fitToPage="1">
      <selection activeCell="K39" sqref="K39"/>
      <pageMargins left="0" right="0" top="0" bottom="0" header="0" footer="0"/>
      <pageSetup scale="88" orientation="portrait" r:id="rId2"/>
      <headerFooter alignWithMargins="0">
        <oddFooter>&amp;R&amp;A</oddFooter>
      </headerFooter>
    </customSheetView>
    <customSheetView guid="{DC437496-B10F-474B-8F6E-F19B4DA7C026}" scale="75" showPageBreaks="1" showGridLines="0" fitToPage="1" printArea="1">
      <selection activeCell="M50" sqref="M50"/>
      <pageMargins left="0" right="0" top="0" bottom="0" header="0" footer="0"/>
      <pageSetup scale="86" orientation="landscape" r:id="rId3"/>
      <headerFooter alignWithMargins="0">
        <oddFooter>&amp;R&amp;A</oddFooter>
      </headerFooter>
    </customSheetView>
    <customSheetView guid="{C3E70234-FA18-40E7-B25F-218A5F7D2EA2}" scale="75" showGridLines="0" fitToPage="1">
      <selection activeCell="J49" sqref="J49"/>
      <pageMargins left="0" right="0" top="0" bottom="0" header="0" footer="0"/>
      <pageSetup scale="81" orientation="landscape" r:id="rId4"/>
      <headerFooter alignWithMargins="0">
        <oddFooter>&amp;R&amp;A</oddFooter>
      </headerFooter>
    </customSheetView>
  </customSheetViews>
  <mergeCells count="6">
    <mergeCell ref="L8:O8"/>
    <mergeCell ref="B1:J1"/>
    <mergeCell ref="B2:J2"/>
    <mergeCell ref="B4:J4"/>
    <mergeCell ref="B5:J5"/>
    <mergeCell ref="B7:J7"/>
  </mergeCells>
  <phoneticPr fontId="0" type="noConversion"/>
  <printOptions horizontalCentered="1"/>
  <pageMargins left="0.25" right="0.25" top="0.5" bottom="0.5" header="0.5" footer="0.5"/>
  <pageSetup scale="93" orientation="landscape" r:id="rId5"/>
  <headerFooter alignWithMargins="0">
    <oddFooter>&amp;R&amp;A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tabColor theme="5" tint="0.39997558519241921"/>
    <pageSetUpPr fitToPage="1"/>
  </sheetPr>
  <dimension ref="B1:U22"/>
  <sheetViews>
    <sheetView showGridLines="0" zoomScaleNormal="100" workbookViewId="0">
      <selection activeCell="D17" sqref="D17"/>
    </sheetView>
  </sheetViews>
  <sheetFormatPr defaultColWidth="8.6640625" defaultRowHeight="11.25"/>
  <cols>
    <col min="1" max="1" width="1.6640625" customWidth="1"/>
    <col min="2" max="2" width="11.6640625" customWidth="1"/>
    <col min="3" max="3" width="13.1640625" customWidth="1"/>
    <col min="4" max="4" width="12.6640625" customWidth="1"/>
    <col min="5" max="5" width="14.1640625" customWidth="1"/>
    <col min="6" max="6" width="12.6640625" customWidth="1"/>
    <col min="7" max="7" width="15.1640625" customWidth="1"/>
    <col min="8" max="10" width="12" customWidth="1"/>
  </cols>
  <sheetData>
    <row r="1" spans="2:21" s="16" customFormat="1" ht="15.75">
      <c r="B1" s="20" t="s">
        <v>109</v>
      </c>
      <c r="C1" s="20"/>
      <c r="D1" s="20"/>
      <c r="E1" s="20"/>
      <c r="F1" s="20"/>
      <c r="G1" s="20"/>
      <c r="H1" s="20"/>
      <c r="I1" s="20"/>
      <c r="J1" s="20"/>
    </row>
    <row r="2" spans="2:21" s="8" customFormat="1" ht="12.75">
      <c r="B2" s="153" t="str">
        <f>+'FormsList&amp;FilerInfo'!B2</f>
        <v>City of Burbank</v>
      </c>
      <c r="C2" s="10"/>
      <c r="D2" s="10"/>
      <c r="E2" s="10"/>
      <c r="F2" s="10"/>
      <c r="G2" s="10"/>
      <c r="H2" s="10"/>
      <c r="I2" s="10"/>
      <c r="J2" s="10"/>
    </row>
    <row r="3" spans="2:21" s="8" customFormat="1" ht="12.75">
      <c r="B3" s="10"/>
      <c r="C3" s="10"/>
      <c r="D3" s="10"/>
      <c r="E3" s="10"/>
      <c r="F3" s="10"/>
      <c r="G3" s="10"/>
      <c r="H3" s="10"/>
      <c r="I3" s="10"/>
      <c r="J3" s="10"/>
    </row>
    <row r="4" spans="2:21" s="8" customFormat="1" ht="12.75">
      <c r="B4" s="13"/>
      <c r="C4" s="13"/>
      <c r="D4" s="13"/>
      <c r="E4" s="13"/>
      <c r="F4" s="13"/>
      <c r="G4" s="13"/>
      <c r="H4" s="13"/>
      <c r="I4" s="13"/>
      <c r="J4" s="13"/>
    </row>
    <row r="5" spans="2:21" s="16" customFormat="1" ht="15.75">
      <c r="B5" s="18" t="s">
        <v>110</v>
      </c>
      <c r="C5" s="18"/>
      <c r="D5" s="19"/>
      <c r="E5" s="19"/>
      <c r="F5" s="19"/>
      <c r="G5" s="19"/>
      <c r="H5" s="19"/>
      <c r="I5" s="19"/>
      <c r="J5" s="19"/>
    </row>
    <row r="6" spans="2:21" ht="13.5" customHeight="1">
      <c r="B6" s="10" t="s">
        <v>111</v>
      </c>
      <c r="C6" s="10"/>
      <c r="D6" s="148"/>
      <c r="E6" s="148"/>
      <c r="F6" s="148"/>
      <c r="G6" s="148"/>
      <c r="H6" s="148"/>
      <c r="I6" s="148"/>
      <c r="J6" s="1"/>
      <c r="M6" s="254"/>
      <c r="N6" s="254"/>
      <c r="O6" s="254"/>
      <c r="P6" s="254"/>
      <c r="Q6" s="254"/>
      <c r="R6" s="254"/>
      <c r="S6" s="254"/>
      <c r="T6" s="254"/>
      <c r="U6" s="254"/>
    </row>
    <row r="7" spans="2:21" ht="21.75" customHeight="1">
      <c r="B7" s="7"/>
      <c r="C7" s="329" t="str">
        <f>+'Form 1.3'!C8</f>
        <v>(Modify categories below to be consistent with sectors reported on Form 1.1)</v>
      </c>
      <c r="D7" s="329"/>
      <c r="E7" s="329"/>
      <c r="F7" s="329"/>
      <c r="G7" s="329"/>
      <c r="H7" s="329"/>
      <c r="I7" s="329"/>
      <c r="J7" s="329"/>
      <c r="M7" s="254"/>
      <c r="N7" s="254"/>
      <c r="O7" s="254"/>
      <c r="P7" s="254"/>
      <c r="Q7" s="254"/>
      <c r="R7" s="254"/>
      <c r="S7" s="254"/>
      <c r="T7" s="254"/>
      <c r="U7" s="254"/>
    </row>
    <row r="8" spans="2:21" ht="60.75" customHeight="1">
      <c r="B8" s="11" t="s">
        <v>45</v>
      </c>
      <c r="C8" s="120" t="s">
        <v>112</v>
      </c>
      <c r="D8" s="120" t="s">
        <v>113</v>
      </c>
      <c r="E8" s="120" t="s">
        <v>114</v>
      </c>
      <c r="F8" s="120" t="s">
        <v>115</v>
      </c>
      <c r="G8" s="120" t="s">
        <v>116</v>
      </c>
      <c r="H8" s="120" t="s">
        <v>117</v>
      </c>
      <c r="I8" s="120" t="s">
        <v>118</v>
      </c>
      <c r="J8" s="120" t="s">
        <v>52</v>
      </c>
      <c r="M8" s="255"/>
      <c r="N8" s="255"/>
      <c r="O8" s="255"/>
      <c r="P8" s="255"/>
      <c r="Q8" s="255"/>
      <c r="R8" s="255"/>
      <c r="S8" s="255"/>
      <c r="T8" s="255"/>
      <c r="U8" s="253"/>
    </row>
    <row r="9" spans="2:21" ht="16.5">
      <c r="B9" s="6">
        <v>2019</v>
      </c>
      <c r="C9" s="147"/>
      <c r="D9" s="146"/>
      <c r="E9" s="146"/>
      <c r="F9" s="146"/>
      <c r="G9" s="146"/>
      <c r="H9" s="146"/>
      <c r="I9" s="146"/>
      <c r="J9" s="146"/>
      <c r="M9" s="255"/>
      <c r="N9" s="255"/>
      <c r="O9" s="255"/>
      <c r="P9" s="255"/>
      <c r="Q9" s="255"/>
      <c r="R9" s="255"/>
      <c r="S9" s="255"/>
      <c r="T9" s="255"/>
      <c r="U9" s="253"/>
    </row>
    <row r="10" spans="2:21" ht="16.5">
      <c r="B10" s="6">
        <v>2020</v>
      </c>
      <c r="C10" s="147"/>
      <c r="D10" s="257">
        <v>15.83</v>
      </c>
      <c r="E10" s="257">
        <v>16.07</v>
      </c>
      <c r="F10" s="146"/>
      <c r="G10" s="146"/>
      <c r="H10" s="146"/>
      <c r="I10" s="146"/>
      <c r="J10" s="146"/>
      <c r="M10" s="255"/>
      <c r="N10" s="255"/>
      <c r="O10" s="255"/>
      <c r="P10" s="255"/>
      <c r="Q10" s="255"/>
      <c r="R10" s="255"/>
      <c r="S10" s="255"/>
      <c r="T10" s="255"/>
      <c r="U10" s="253"/>
    </row>
    <row r="11" spans="2:21" ht="15">
      <c r="B11" s="6">
        <v>2021</v>
      </c>
      <c r="C11" s="6"/>
      <c r="D11" s="258">
        <v>15.83</v>
      </c>
      <c r="E11" s="258">
        <v>16.07</v>
      </c>
      <c r="F11" s="142"/>
      <c r="G11" s="142"/>
      <c r="H11" s="142"/>
      <c r="I11" s="142"/>
      <c r="J11" s="142"/>
      <c r="M11" s="255"/>
      <c r="N11" s="255"/>
      <c r="O11" s="255"/>
      <c r="P11" s="255"/>
      <c r="Q11" s="255"/>
      <c r="R11" s="255"/>
      <c r="S11" s="255"/>
      <c r="T11" s="255"/>
      <c r="U11" s="256"/>
    </row>
    <row r="12" spans="2:21">
      <c r="B12" s="3">
        <v>2022</v>
      </c>
      <c r="C12" s="6"/>
      <c r="D12" s="258">
        <v>15.95</v>
      </c>
      <c r="E12" s="258">
        <v>16.190000000000001</v>
      </c>
      <c r="F12" s="142"/>
      <c r="G12" s="142"/>
      <c r="H12" s="142"/>
      <c r="I12" s="142"/>
      <c r="J12" s="142"/>
    </row>
    <row r="13" spans="2:21">
      <c r="B13" s="6">
        <v>2023</v>
      </c>
      <c r="C13" s="6"/>
      <c r="D13" s="258">
        <v>16.62</v>
      </c>
      <c r="E13" s="258">
        <v>16.87</v>
      </c>
      <c r="F13" s="142"/>
      <c r="G13" s="142"/>
      <c r="H13" s="142"/>
      <c r="I13" s="142"/>
      <c r="J13" s="142"/>
    </row>
    <row r="14" spans="2:21">
      <c r="B14" s="3">
        <v>2024</v>
      </c>
      <c r="C14" s="3"/>
      <c r="D14" s="259">
        <v>17.09</v>
      </c>
      <c r="E14" s="259">
        <v>17.34</v>
      </c>
      <c r="F14" s="140"/>
      <c r="G14" s="140"/>
      <c r="H14" s="140"/>
      <c r="I14" s="140"/>
      <c r="J14" s="140"/>
    </row>
    <row r="15" spans="2:21">
      <c r="B15" s="3">
        <v>2025</v>
      </c>
      <c r="C15" s="6"/>
      <c r="D15" s="258">
        <v>17.57</v>
      </c>
      <c r="E15" s="258">
        <v>17.829999999999998</v>
      </c>
      <c r="F15" s="142"/>
      <c r="G15" s="142"/>
      <c r="H15" s="142"/>
      <c r="I15" s="142"/>
      <c r="J15" s="142"/>
    </row>
    <row r="16" spans="2:21">
      <c r="B16" s="3">
        <v>2026</v>
      </c>
      <c r="C16" s="3"/>
      <c r="D16" s="259">
        <v>18.059999999999999</v>
      </c>
      <c r="E16" s="259">
        <v>18.329999999999998</v>
      </c>
      <c r="F16" s="140"/>
      <c r="G16" s="140"/>
      <c r="H16" s="140"/>
      <c r="I16" s="140"/>
      <c r="J16" s="140"/>
    </row>
    <row r="17" spans="2:10">
      <c r="B17" s="3">
        <v>2027</v>
      </c>
      <c r="C17" s="3"/>
      <c r="D17" s="4"/>
      <c r="E17" s="4"/>
      <c r="F17" s="4"/>
      <c r="G17" s="4"/>
      <c r="H17" s="4"/>
      <c r="I17" s="4"/>
      <c r="J17" s="4"/>
    </row>
    <row r="18" spans="2:10" s="2" customFormat="1">
      <c r="B18" s="3">
        <v>2028</v>
      </c>
      <c r="C18" s="3"/>
      <c r="D18" s="4"/>
      <c r="E18" s="4"/>
      <c r="F18" s="4"/>
      <c r="G18" s="4"/>
      <c r="H18" s="4"/>
      <c r="I18" s="4"/>
      <c r="J18" s="3"/>
    </row>
    <row r="19" spans="2:10">
      <c r="B19" s="149">
        <v>2029</v>
      </c>
      <c r="C19" s="3"/>
      <c r="D19" s="4"/>
      <c r="E19" s="4"/>
      <c r="F19" s="4"/>
      <c r="G19" s="4"/>
      <c r="H19" s="4"/>
      <c r="I19" s="4"/>
      <c r="J19" s="4"/>
    </row>
    <row r="20" spans="2:10">
      <c r="B20" s="149">
        <v>2030</v>
      </c>
      <c r="C20" s="3"/>
      <c r="D20" s="4"/>
      <c r="E20" s="4"/>
      <c r="F20" s="4"/>
      <c r="G20" s="4"/>
      <c r="H20" s="4"/>
      <c r="I20" s="4"/>
      <c r="J20" s="3"/>
    </row>
    <row r="21" spans="2:10">
      <c r="B21" s="149">
        <v>2031</v>
      </c>
      <c r="C21" s="3"/>
      <c r="D21" s="4"/>
      <c r="E21" s="4"/>
      <c r="F21" s="4"/>
      <c r="G21" s="4"/>
      <c r="H21" s="4"/>
      <c r="I21" s="4"/>
      <c r="J21" s="4"/>
    </row>
    <row r="22" spans="2:10">
      <c r="B22" s="149">
        <v>2032</v>
      </c>
      <c r="C22" s="3"/>
      <c r="D22" s="4"/>
      <c r="E22" s="4"/>
      <c r="F22" s="4"/>
      <c r="G22" s="4"/>
      <c r="H22" s="4"/>
      <c r="I22" s="4"/>
      <c r="J22" s="3"/>
    </row>
  </sheetData>
  <customSheetViews>
    <customSheetView guid="{64245E33-E577-4C25-9B98-21C112E84FF6}" scale="75" showPageBreaks="1" showGridLines="0" fitToPage="1" printArea="1">
      <selection activeCell="AC78" sqref="AC78"/>
      <pageMargins left="0" right="0" top="0" bottom="0" header="0" footer="0"/>
      <pageSetup orientation="landscape" r:id="rId1"/>
      <headerFooter alignWithMargins="0">
        <oddFooter>&amp;R&amp;A</oddFooter>
      </headerFooter>
    </customSheetView>
    <customSheetView guid="{2C54E754-4594-47E3-AFE9-B28C28B63E5C}" scale="75" showGridLines="0" fitToPage="1">
      <selection activeCell="AC78" sqref="AC78"/>
      <pageMargins left="0" right="0" top="0" bottom="0" header="0" footer="0"/>
      <pageSetup orientation="landscape" r:id="rId2"/>
      <headerFooter alignWithMargins="0">
        <oddFooter>&amp;R&amp;A</oddFooter>
      </headerFooter>
    </customSheetView>
    <customSheetView guid="{DC437496-B10F-474B-8F6E-F19B4DA7C026}" scale="75" showPageBreaks="1" showGridLines="0" fitToPage="1" printArea="1">
      <selection activeCell="B7" sqref="B7"/>
      <pageMargins left="0" right="0" top="0" bottom="0" header="0" footer="0"/>
      <pageSetup orientation="landscape" r:id="rId3"/>
      <headerFooter alignWithMargins="0">
        <oddFooter>&amp;R&amp;A</oddFooter>
      </headerFooter>
    </customSheetView>
    <customSheetView guid="{C3E70234-FA18-40E7-B25F-218A5F7D2EA2}" scale="75" showGridLines="0" fitToPage="1">
      <selection activeCell="B7" sqref="B7"/>
      <pageMargins left="0" right="0" top="0" bottom="0" header="0" footer="0"/>
      <pageSetup orientation="landscape" r:id="rId4"/>
      <headerFooter alignWithMargins="0">
        <oddFooter>&amp;R&amp;A</oddFooter>
      </headerFooter>
    </customSheetView>
  </customSheetViews>
  <mergeCells count="1">
    <mergeCell ref="C7:J7"/>
  </mergeCells>
  <phoneticPr fontId="0" type="noConversion"/>
  <printOptions horizontalCentered="1" gridLinesSet="0"/>
  <pageMargins left="0.25" right="0.25" top="0.5" bottom="0.5" header="0.5" footer="0.5"/>
  <pageSetup orientation="landscape" r:id="rId5"/>
  <headerFooter alignWithMargins="0">
    <oddFooter>&amp;R&amp;A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LongProperties xmlns="http://schemas.microsoft.com/office/2006/metadata/long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0CCC58EB6DDD042AF64737FFB4292D8" ma:contentTypeVersion="11" ma:contentTypeDescription="Create a new document." ma:contentTypeScope="" ma:versionID="13f97a97acb76151d70d6bfa6f20dde2">
  <xsd:schema xmlns:xsd="http://www.w3.org/2001/XMLSchema" xmlns:xs="http://www.w3.org/2001/XMLSchema" xmlns:p="http://schemas.microsoft.com/office/2006/metadata/properties" xmlns:ns2="8eef3743-c7b3-4cbe-8837-b6e805be353c" targetNamespace="http://schemas.microsoft.com/office/2006/metadata/properties" ma:root="true" ma:fieldsID="9d326f15e9f28263b4a2e5035394f321" ns2:_="">
    <xsd:import namespace="8eef3743-c7b3-4cbe-8837-b6e805be353c"/>
    <xsd:element name="properties">
      <xsd:complexType>
        <xsd:sequence>
          <xsd:element name="documentManagement">
            <xsd:complexType>
              <xsd:all>
                <xsd:element ref="ns2:_dlc_DocId" minOccurs="0"/>
                <xsd:element ref="ns2:_dlc_DocIdUrl" minOccurs="0"/>
                <xsd:element ref="ns2:_dlc_DocIdPersistId" minOccurs="0"/>
                <xsd:element ref="ns2:Docket_x0020_Number" minOccurs="0"/>
                <xsd:element ref="ns2:k2a3b5fc29f742a38f72e68b777baa26" minOccurs="0"/>
                <xsd:element ref="ns2:TaxCatchAll" minOccurs="0"/>
                <xsd:element ref="ns2:Received_x0020_From" minOccurs="0"/>
                <xsd:element ref="ns2:bfc617c42d804116a0a5feb0906d720d" minOccurs="0"/>
                <xsd:element ref="ns2:jbf85ac70d5848c6836ba15e22d94e70" minOccurs="0"/>
                <xsd:element ref="ns2:ia56c5f4991045989a786b6ecb732719"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eef3743-c7b3-4cbe-8837-b6e805be353c"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Docket_x0020_Number" ma:index="11" nillable="true" ma:displayName="Docket Number" ma:internalName="Docket_x0020_Number">
      <xsd:simpleType>
        <xsd:restriction base="dms:Text">
          <xsd:maxLength value="32"/>
        </xsd:restriction>
      </xsd:simpleType>
    </xsd:element>
    <xsd:element name="k2a3b5fc29f742a38f72e68b777baa26" ma:index="13" nillable="true" ma:taxonomy="true" ma:internalName="k2a3b5fc29f742a38f72e68b777baa26" ma:taxonomyFieldName="Document_x0020_Type" ma:displayName="Document Type" ma:default="" ma:fieldId="{42a3b5fc-29f7-42a3-8f72-e68b777baa26}" ma:sspId="a3ae1311-9ec1-44ed-9b85-20ca267aa743" ma:termSetId="4920f4ef-3ff7-430b-a2e3-4066540b3b46" ma:anchorId="00000000-0000-0000-0000-000000000000" ma:open="false" ma:isKeyword="false">
      <xsd:complexType>
        <xsd:sequence>
          <xsd:element ref="pc:Terms" minOccurs="0" maxOccurs="1"/>
        </xsd:sequence>
      </xsd:complexType>
    </xsd:element>
    <xsd:element name="TaxCatchAll" ma:index="14" nillable="true" ma:displayName="Taxonomy Catch All Column" ma:hidden="true" ma:list="{234b91fd-55c5-49f0-95fc-2af2c5baedaf}" ma:internalName="TaxCatchAll" ma:showField="CatchAllData" ma:web="8eef3743-c7b3-4cbe-8837-b6e805be353c">
      <xsd:complexType>
        <xsd:complexContent>
          <xsd:extension base="dms:MultiChoiceLookup">
            <xsd:sequence>
              <xsd:element name="Value" type="dms:Lookup" maxOccurs="unbounded" minOccurs="0" nillable="true"/>
            </xsd:sequence>
          </xsd:extension>
        </xsd:complexContent>
      </xsd:complexType>
    </xsd:element>
    <xsd:element name="Received_x0020_From" ma:index="15" nillable="true" ma:displayName="Received From" ma:internalName="Received_x0020_From">
      <xsd:simpleType>
        <xsd:restriction base="dms:Text">
          <xsd:maxLength value="255"/>
        </xsd:restriction>
      </xsd:simpleType>
    </xsd:element>
    <xsd:element name="bfc617c42d804116a0a5feb0906d720d" ma:index="17" nillable="true" ma:taxonomy="true" ma:internalName="bfc617c42d804116a0a5feb0906d720d" ma:taxonomyFieldName="Subject_x0020_Areas" ma:displayName="Subject Areas" ma:default="" ma:fieldId="{bfc617c4-2d80-4116-a0a5-feb0906d720d}" ma:taxonomyMulti="true" ma:sspId="a3ae1311-9ec1-44ed-9b85-20ca267aa743" ma:termSetId="cd7814c8-04c0-4947-a362-3e9c7caefa41" ma:anchorId="00000000-0000-0000-0000-000000000000" ma:open="false" ma:isKeyword="false">
      <xsd:complexType>
        <xsd:sequence>
          <xsd:element ref="pc:Terms" minOccurs="0" maxOccurs="1"/>
        </xsd:sequence>
      </xsd:complexType>
    </xsd:element>
    <xsd:element name="jbf85ac70d5848c6836ba15e22d94e70" ma:index="19" nillable="true" ma:taxonomy="true" ma:internalName="jbf85ac70d5848c6836ba15e22d94e70" ma:taxonomyFieldName="Submission_x0020_Type" ma:displayName="Submission Type" ma:default="" ma:fieldId="{3bf85ac7-0d58-48c6-836b-a15e22d94e70}" ma:sspId="a3ae1311-9ec1-44ed-9b85-20ca267aa743" ma:termSetId="81d50c0d-c30e-4c77-a756-69747127f684" ma:anchorId="00000000-0000-0000-0000-000000000000" ma:open="false" ma:isKeyword="false">
      <xsd:complexType>
        <xsd:sequence>
          <xsd:element ref="pc:Terms" minOccurs="0" maxOccurs="1"/>
        </xsd:sequence>
      </xsd:complexType>
    </xsd:element>
    <xsd:element name="ia56c5f4991045989a786b6ecb732719" ma:index="21" nillable="true" ma:taxonomy="true" ma:internalName="ia56c5f4991045989a786b6ecb732719" ma:taxonomyFieldName="Submitter_x0020_Role" ma:displayName="Submitter Role" ma:default="" ma:fieldId="{2a56c5f4-9910-4598-9a78-6b6ecb732719}" ma:sspId="a3ae1311-9ec1-44ed-9b85-20ca267aa743" ma:termSetId="d4ace8ae-a4c4-4770-a8b9-bc6c67c601d9"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Received_x0020_From xmlns="8eef3743-c7b3-4cbe-8837-b6e805be353c">California Energy Commission</Received_x0020_From>
    <Docket_x0020_Number xmlns="8eef3743-c7b3-4cbe-8837-b6e805be353c">17-IEPR-03</Docket_x0020_Number>
    <TaxCatchAll xmlns="8eef3743-c7b3-4cbe-8837-b6e805be353c">
      <Value>87</Value>
      <Value>8</Value>
      <Value>6</Value>
      <Value>5</Value>
    </TaxCatchAll>
    <jbf85ac70d5848c6836ba15e22d94e70 xmlns="8eef3743-c7b3-4cbe-8837-b6e805be353c">
      <Terms xmlns="http://schemas.microsoft.com/office/infopath/2007/PartnerControls">
        <TermInfo xmlns="http://schemas.microsoft.com/office/infopath/2007/PartnerControls">
          <TermName xmlns="http://schemas.microsoft.com/office/infopath/2007/PartnerControls">Document</TermName>
          <TermId xmlns="http://schemas.microsoft.com/office/infopath/2007/PartnerControls">6786e4f6-aafd-416d-a977-1b2d5f456edf</TermId>
        </TermInfo>
      </Terms>
    </jbf85ac70d5848c6836ba15e22d94e70>
    <ia56c5f4991045989a786b6ecb732719 xmlns="8eef3743-c7b3-4cbe-8837-b6e805be353c">
      <Terms xmlns="http://schemas.microsoft.com/office/infopath/2007/PartnerControls">
        <TermInfo xmlns="http://schemas.microsoft.com/office/infopath/2007/PartnerControls">
          <TermName xmlns="http://schemas.microsoft.com/office/infopath/2007/PartnerControls">Commission Staff</TermName>
          <TermId xmlns="http://schemas.microsoft.com/office/infopath/2007/PartnerControls">33d9c16f-f938-4210-84d3-7f3ed959b9d5</TermId>
        </TermInfo>
      </Terms>
    </ia56c5f4991045989a786b6ecb732719>
    <bfc617c42d804116a0a5feb0906d720d xmlns="8eef3743-c7b3-4cbe-8837-b6e805be353c">
      <Terms xmlns="http://schemas.microsoft.com/office/infopath/2007/PartnerControls">
        <TermInfo xmlns="http://schemas.microsoft.com/office/infopath/2007/PartnerControls">
          <TermName xmlns="http://schemas.microsoft.com/office/infopath/2007/PartnerControls">IEPR Reports</TermName>
          <TermId xmlns="http://schemas.microsoft.com/office/infopath/2007/PartnerControls">1a96db64-c85f-491f-ba69-812585a0c007</TermId>
        </TermInfo>
      </Terms>
    </bfc617c42d804116a0a5feb0906d720d>
    <k2a3b5fc29f742a38f72e68b777baa26 xmlns="8eef3743-c7b3-4cbe-8837-b6e805be353c">
      <Terms xmlns="http://schemas.microsoft.com/office/infopath/2007/PartnerControls">
        <TermInfo xmlns="http://schemas.microsoft.com/office/infopath/2007/PartnerControls">
          <TermName xmlns="http://schemas.microsoft.com/office/infopath/2007/PartnerControls">Document</TermName>
          <TermId xmlns="http://schemas.microsoft.com/office/infopath/2007/PartnerControls">f3c81208-9d0f-49cc-afc5-e227f36ec0e7</TermId>
        </TermInfo>
      </Terms>
    </k2a3b5fc29f742a38f72e68b777baa26>
    <_dlc_DocIdUrl xmlns="8eef3743-c7b3-4cbe-8837-b6e805be353c">
      <Url>http://efilingsppublic/_layouts/DocIdRedir.aspx?ID=Z5JXHV6S7NA6-3-135161</Url>
      <Description>Z5JXHV6S7NA6-3-135161</Description>
    </_dlc_DocIdUrl>
    <_dlc_DocId xmlns="8eef3743-c7b3-4cbe-8837-b6e805be353c">Z5JXHV6S7NA6-3-135161</_dlc_DocId>
  </documentManagement>
</p:properties>
</file>

<file path=customXml/item5.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1BF2B302-F194-487F-988E-5448BC2BAAA5}"/>
</file>

<file path=customXml/itemProps2.xml><?xml version="1.0" encoding="utf-8"?>
<ds:datastoreItem xmlns:ds="http://schemas.openxmlformats.org/officeDocument/2006/customXml" ds:itemID="{7649A263-AFF3-4F86-BCF6-C9FD93F2AA02}"/>
</file>

<file path=customXml/itemProps3.xml><?xml version="1.0" encoding="utf-8"?>
<ds:datastoreItem xmlns:ds="http://schemas.openxmlformats.org/officeDocument/2006/customXml" ds:itemID="{5245FAD4-6827-4ACF-A79B-7598826F90AD}"/>
</file>

<file path=customXml/itemProps4.xml><?xml version="1.0" encoding="utf-8"?>
<ds:datastoreItem xmlns:ds="http://schemas.openxmlformats.org/officeDocument/2006/customXml" ds:itemID="{52D6B79A-526F-48F0-AD78-1FFBB0E7C01B}"/>
</file>

<file path=customXml/itemProps5.xml><?xml version="1.0" encoding="utf-8"?>
<ds:datastoreItem xmlns:ds="http://schemas.openxmlformats.org/officeDocument/2006/customXml" ds:itemID="{FC7DB293-DBA1-405D-BF93-B35B52E0A293}"/>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FINAL 2017 Electricity Demand Forecast Forms</dc:title>
  <dc:subject/>
  <dc:creator>Garcia, Cary@Energy</dc:creator>
  <cp:keywords/>
  <dc:description/>
  <cp:lastModifiedBy/>
  <cp:revision/>
  <dcterms:created xsi:type="dcterms:W3CDTF">2004-04-26T18:12:37Z</dcterms:created>
  <dcterms:modified xsi:type="dcterms:W3CDTF">2021-06-25T19:47:17Z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
    <vt:lpwstr>Z5JXHV6S7NA6-3-70971</vt:lpwstr>
  </property>
  <property fmtid="{D5CDD505-2E9C-101B-9397-08002B2CF9AE}" pid="3" name="_dlc_DocIdItemGuid">
    <vt:lpwstr>5b215a3b-5e90-49bc-9c5f-969a9d56ff26</vt:lpwstr>
  </property>
  <property fmtid="{D5CDD505-2E9C-101B-9397-08002B2CF9AE}" pid="4" name="_dlc_DocIdUrl">
    <vt:lpwstr>http://efilingsppublic/_layouts/DocIdRedir.aspx?ID=Z5JXHV6S7NA6-3-70971, Z5JXHV6S7NA6-3-70971</vt:lpwstr>
  </property>
  <property fmtid="{D5CDD505-2E9C-101B-9397-08002B2CF9AE}" pid="5" name="_CopySource">
    <vt:lpwstr>http://ecrms-dummy-url</vt:lpwstr>
  </property>
  <property fmtid="{D5CDD505-2E9C-101B-9397-08002B2CF9AE}" pid="6" name="Submission Type">
    <vt:lpwstr>6;#Document|6786e4f6-aafd-416d-a977-1b2d5f456edf</vt:lpwstr>
  </property>
  <property fmtid="{D5CDD505-2E9C-101B-9397-08002B2CF9AE}" pid="7" name="Submitter Role">
    <vt:lpwstr>8;#Commission Staff|33d9c16f-f938-4210-84d3-7f3ed959b9d5</vt:lpwstr>
  </property>
  <property fmtid="{D5CDD505-2E9C-101B-9397-08002B2CF9AE}" pid="8" name="Subject Areas">
    <vt:lpwstr>87;#IEPR Reports|1a96db64-c85f-491f-ba69-812585a0c007</vt:lpwstr>
  </property>
  <property fmtid="{D5CDD505-2E9C-101B-9397-08002B2CF9AE}" pid="9" name="Order">
    <vt:r8>378800</vt:r8>
  </property>
  <property fmtid="{D5CDD505-2E9C-101B-9397-08002B2CF9AE}" pid="10" name="Document Type">
    <vt:lpwstr>5;#Document|f3c81208-9d0f-49cc-afc5-e227f36ec0e7</vt:lpwstr>
  </property>
  <property fmtid="{D5CDD505-2E9C-101B-9397-08002B2CF9AE}" pid="11" name="TemplateUrl">
    <vt:lpwstr/>
  </property>
  <property fmtid="{D5CDD505-2E9C-101B-9397-08002B2CF9AE}" pid="12" name="xd_ProgID">
    <vt:lpwstr/>
  </property>
  <property fmtid="{D5CDD505-2E9C-101B-9397-08002B2CF9AE}" pid="13" name="ContentTypeId">
    <vt:lpwstr>0x01010060CCC58EB6DDD042AF64737FFB4292D8</vt:lpwstr>
  </property>
</Properties>
</file>