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Forms\NG\"/>
    </mc:Choice>
  </mc:AlternateContent>
  <bookViews>
    <workbookView xWindow="0" yWindow="0" windowWidth="28800" windowHeight="11100"/>
  </bookViews>
  <sheets>
    <sheet name="PGE Form 1.1" sheetId="1" r:id="rId1"/>
    <sheet name="SCG Form 1.1" sheetId="2" r:id="rId2"/>
    <sheet name="SDGE Form 1.1" sheetId="3" r:id="rId3"/>
    <sheet name="OTH Form 1.1" sheetId="4" r:id="rId4"/>
    <sheet name="STATE Form 1.1" sheetId="5" r:id="rId5"/>
    <sheet name="RATES Form 2.3" sheetId="6" r:id="rId6"/>
  </sheets>
  <calcPr calcId="162913"/>
</workbook>
</file>

<file path=xl/calcChain.xml><?xml version="1.0" encoding="utf-8"?>
<calcChain xmlns="http://schemas.openxmlformats.org/spreadsheetml/2006/main">
  <c r="J52" i="6" l="1"/>
  <c r="I52" i="6"/>
  <c r="H52" i="6"/>
  <c r="G52" i="6"/>
  <c r="F52" i="6"/>
  <c r="E52" i="6"/>
  <c r="D52" i="6"/>
  <c r="C52" i="6"/>
  <c r="B52" i="6"/>
  <c r="J51" i="6"/>
  <c r="I51" i="6"/>
  <c r="H51" i="6"/>
  <c r="G51" i="6"/>
  <c r="F51" i="6"/>
  <c r="E51" i="6"/>
  <c r="D51" i="6"/>
  <c r="C51" i="6"/>
  <c r="B51" i="6"/>
  <c r="J50" i="6"/>
  <c r="I50" i="6"/>
  <c r="H50" i="6"/>
  <c r="G50" i="6"/>
  <c r="F50" i="6"/>
  <c r="E50" i="6"/>
  <c r="D50" i="6"/>
  <c r="C50" i="6"/>
  <c r="B50" i="6"/>
</calcChain>
</file>

<file path=xl/sharedStrings.xml><?xml version="1.0" encoding="utf-8"?>
<sst xmlns="http://schemas.openxmlformats.org/spreadsheetml/2006/main" count="152" uniqueCount="32">
  <si>
    <t>Form 1.1 - PG&amp;E Natural Gas Planning Area</t>
  </si>
  <si>
    <t>California Energy Demand 2020 - 2030 Preliminary Baseline Forecast - Low Demand Case</t>
  </si>
  <si>
    <t>End-User Natural Gas Consumption by Sector (MM Therms)</t>
  </si>
  <si>
    <t>Year</t>
  </si>
  <si>
    <t>Residential</t>
  </si>
  <si>
    <t>Commercial</t>
  </si>
  <si>
    <t>Industrial</t>
  </si>
  <si>
    <t>Mining</t>
  </si>
  <si>
    <t>Agriculture</t>
  </si>
  <si>
    <t>TCU</t>
  </si>
  <si>
    <t>Natural.Gas.Vehicles</t>
  </si>
  <si>
    <t>Total.Consumption</t>
  </si>
  <si>
    <t>Annual Growth Rates (%)</t>
  </si>
  <si>
    <t>Years</t>
  </si>
  <si>
    <t>2000 - 2010</t>
  </si>
  <si>
    <t>2010 - 2020</t>
  </si>
  <si>
    <t>2020 - 2030</t>
  </si>
  <si>
    <t>Form 1.1 - So Cal Gas Natural Gas Planning Area</t>
  </si>
  <si>
    <t>Form 1.1 - SDG&amp;E Natural Gas Planning Area</t>
  </si>
  <si>
    <t>Form 1.1 - OTHER Natural Gas Planning Area</t>
  </si>
  <si>
    <t>Form 1.1 - STATE Natural Gas Planning Area</t>
  </si>
  <si>
    <t>Form 2.3 - Natural Gas Rates</t>
  </si>
  <si>
    <t>Natural Gas Rates by Sector (2018$ per Therm)</t>
  </si>
  <si>
    <t>PGE.Residential</t>
  </si>
  <si>
    <t>PGE.Commercial</t>
  </si>
  <si>
    <t>PGE.Industrial</t>
  </si>
  <si>
    <t>SCG.Residential</t>
  </si>
  <si>
    <t>SCG.Commercial</t>
  </si>
  <si>
    <t>SCG.Industrial</t>
  </si>
  <si>
    <t>SDGE.Residential</t>
  </si>
  <si>
    <t>SDGE.Commercial</t>
  </si>
  <si>
    <t>SDGE.Industrial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</si>
</sst>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>
    <font>
      <sz val="11"/>
      <color indexed="8"/>
      <name val="Calibri"/>
      <family val="2"/>
      <scheme val="minor"/>
    </font>
    <font>
      <b/>
      <sz val="14"/>
      <name val="Calibri"/>
    </font>
    <font>
      <i/>
      <sz val="12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3" fontId="6" fillId="0" borderId="2" xfId="0" applyNumberFormat="1" applyFont="1" applyBorder="1"/>
    <xf numFmtId="164" fontId="7" fillId="0" borderId="2" xfId="0" applyNumberFormat="1" applyFont="1" applyBorder="1"/>
    <xf numFmtId="3" fontId="8" fillId="0" borderId="2" xfId="0" applyNumberFormat="1" applyFont="1" applyBorder="1"/>
    <xf numFmtId="164" fontId="9" fillId="0" borderId="2" xfId="0" applyNumberFormat="1" applyFont="1" applyBorder="1"/>
    <xf numFmtId="0" fontId="0" fillId="0" borderId="0" xfId="0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4" fontId="13" fillId="0" borderId="2" xfId="0" applyNumberFormat="1" applyFont="1" applyBorder="1"/>
    <xf numFmtId="164" fontId="13" fillId="0" borderId="2" xfId="0" applyNumberFormat="1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A4" sqref="A4"/>
    </sheetView>
  </sheetViews>
  <sheetFormatPr defaultRowHeight="15"/>
  <cols>
    <col min="1" max="9" width="20" customWidth="1"/>
  </cols>
  <sheetData>
    <row r="1" spans="1:9" ht="18.7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4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5.75">
      <c r="A3" s="14" t="s">
        <v>2</v>
      </c>
      <c r="B3" s="13"/>
      <c r="C3" s="13"/>
      <c r="D3" s="13"/>
      <c r="E3" s="13"/>
      <c r="F3" s="13"/>
      <c r="G3" s="13"/>
      <c r="H3" s="13"/>
      <c r="I3" s="13"/>
    </row>
    <row r="5" spans="1:9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</row>
    <row r="6" spans="1:9">
      <c r="A6" s="2">
        <v>1990</v>
      </c>
      <c r="B6" s="3">
        <v>2108.7760149999999</v>
      </c>
      <c r="C6" s="3">
        <v>742.54922597740597</v>
      </c>
      <c r="D6" s="3">
        <v>1813.0723843825399</v>
      </c>
      <c r="E6" s="3">
        <v>87.444766831528995</v>
      </c>
      <c r="F6" s="3">
        <v>61.496117456166999</v>
      </c>
      <c r="G6" s="3">
        <v>45.970561456694298</v>
      </c>
      <c r="H6" s="3">
        <v>0</v>
      </c>
      <c r="I6" s="5">
        <v>4859.3090711043296</v>
      </c>
    </row>
    <row r="7" spans="1:9">
      <c r="A7" s="2">
        <v>1991</v>
      </c>
      <c r="B7" s="3">
        <v>2169.4555479999899</v>
      </c>
      <c r="C7" s="3">
        <v>766.03937662479905</v>
      </c>
      <c r="D7" s="3">
        <v>1660.69334447141</v>
      </c>
      <c r="E7" s="3">
        <v>91.043930441342397</v>
      </c>
      <c r="F7" s="3">
        <v>59.581164455713598</v>
      </c>
      <c r="G7" s="3">
        <v>48.0538839172903</v>
      </c>
      <c r="H7" s="3">
        <v>0</v>
      </c>
      <c r="I7" s="5">
        <v>4794.8672479105498</v>
      </c>
    </row>
    <row r="8" spans="1:9">
      <c r="A8" s="2">
        <v>1992</v>
      </c>
      <c r="B8" s="3">
        <v>1961.107387</v>
      </c>
      <c r="C8" s="3">
        <v>694.65604425346498</v>
      </c>
      <c r="D8" s="3">
        <v>1549.1409764180901</v>
      </c>
      <c r="E8" s="3">
        <v>72.046642288842094</v>
      </c>
      <c r="F8" s="3">
        <v>51.613571999999998</v>
      </c>
      <c r="G8" s="3">
        <v>45.1181573634261</v>
      </c>
      <c r="H8" s="3">
        <v>0</v>
      </c>
      <c r="I8" s="5">
        <v>4373.6827793238199</v>
      </c>
    </row>
    <row r="9" spans="1:9">
      <c r="A9" s="2">
        <v>1993</v>
      </c>
      <c r="B9" s="3">
        <v>2124.1224389896202</v>
      </c>
      <c r="C9" s="3">
        <v>716.63850681534996</v>
      </c>
      <c r="D9" s="3">
        <v>1570.4490403770101</v>
      </c>
      <c r="E9" s="3">
        <v>85.421202058884504</v>
      </c>
      <c r="F9" s="3">
        <v>59.210503392177898</v>
      </c>
      <c r="G9" s="3">
        <v>45.959475488280198</v>
      </c>
      <c r="H9" s="3">
        <v>0</v>
      </c>
      <c r="I9" s="5">
        <v>4601.8011671213299</v>
      </c>
    </row>
    <row r="10" spans="1:9">
      <c r="A10" s="2">
        <v>1994</v>
      </c>
      <c r="B10" s="3">
        <v>2172.6163641225198</v>
      </c>
      <c r="C10" s="3">
        <v>787.32209741692395</v>
      </c>
      <c r="D10" s="3">
        <v>1620.79051755209</v>
      </c>
      <c r="E10" s="3">
        <v>74.328784412585193</v>
      </c>
      <c r="F10" s="3">
        <v>54.475810598371602</v>
      </c>
      <c r="G10" s="3">
        <v>45.5425936256676</v>
      </c>
      <c r="H10" s="3">
        <v>0</v>
      </c>
      <c r="I10" s="5">
        <v>4755.0761677281598</v>
      </c>
    </row>
    <row r="11" spans="1:9">
      <c r="A11" s="2">
        <v>1995</v>
      </c>
      <c r="B11" s="3">
        <v>1958.8324230005301</v>
      </c>
      <c r="C11" s="3">
        <v>737.45561359904502</v>
      </c>
      <c r="D11" s="3">
        <v>1756.44070054658</v>
      </c>
      <c r="E11" s="3">
        <v>81.763347196197998</v>
      </c>
      <c r="F11" s="3">
        <v>48.094011999999999</v>
      </c>
      <c r="G11" s="3">
        <v>37.744235059542198</v>
      </c>
      <c r="H11" s="3">
        <v>0</v>
      </c>
      <c r="I11" s="5">
        <v>4620.3303314019004</v>
      </c>
    </row>
    <row r="12" spans="1:9">
      <c r="A12" s="2">
        <v>1996</v>
      </c>
      <c r="B12" s="3">
        <v>1973.48943089566</v>
      </c>
      <c r="C12" s="3">
        <v>737.010544799473</v>
      </c>
      <c r="D12" s="3">
        <v>1854.9318803297399</v>
      </c>
      <c r="E12" s="3">
        <v>51.364722383830603</v>
      </c>
      <c r="F12" s="3">
        <v>54.346682000000001</v>
      </c>
      <c r="G12" s="3">
        <v>43.031023504224599</v>
      </c>
      <c r="H12" s="3">
        <v>0</v>
      </c>
      <c r="I12" s="5">
        <v>4714.1742839129302</v>
      </c>
    </row>
    <row r="13" spans="1:9">
      <c r="A13" s="2">
        <v>1997</v>
      </c>
      <c r="B13" s="3">
        <v>1976.0811609999901</v>
      </c>
      <c r="C13" s="3">
        <v>741.26947916243296</v>
      </c>
      <c r="D13" s="3">
        <v>1922.6971997255</v>
      </c>
      <c r="E13" s="3">
        <v>75.968640636072394</v>
      </c>
      <c r="F13" s="3">
        <v>58.701857956757202</v>
      </c>
      <c r="G13" s="3">
        <v>47.508353429867803</v>
      </c>
      <c r="H13" s="3">
        <v>0</v>
      </c>
      <c r="I13" s="5">
        <v>4822.2266919106296</v>
      </c>
    </row>
    <row r="14" spans="1:9">
      <c r="A14" s="2">
        <v>1998</v>
      </c>
      <c r="B14" s="3">
        <v>2257.47151206129</v>
      </c>
      <c r="C14" s="3">
        <v>843.83083849192701</v>
      </c>
      <c r="D14" s="3">
        <v>1797.4704327750601</v>
      </c>
      <c r="E14" s="3">
        <v>151.05773382156801</v>
      </c>
      <c r="F14" s="3">
        <v>68.413098708572306</v>
      </c>
      <c r="G14" s="3">
        <v>46.597813731749099</v>
      </c>
      <c r="H14" s="3">
        <v>0</v>
      </c>
      <c r="I14" s="5">
        <v>5164.8414295901703</v>
      </c>
    </row>
    <row r="15" spans="1:9">
      <c r="A15" s="2">
        <v>1999</v>
      </c>
      <c r="B15" s="3">
        <v>2419.6598720000002</v>
      </c>
      <c r="C15" s="3">
        <v>880.84751854836497</v>
      </c>
      <c r="D15" s="3">
        <v>1658.4834746526701</v>
      </c>
      <c r="E15" s="3">
        <v>101.422356873515</v>
      </c>
      <c r="F15" s="3">
        <v>72.8972923922815</v>
      </c>
      <c r="G15" s="3">
        <v>50.062273022443797</v>
      </c>
      <c r="H15" s="3">
        <v>0</v>
      </c>
      <c r="I15" s="5">
        <v>5183.3727874892802</v>
      </c>
    </row>
    <row r="16" spans="1:9">
      <c r="A16" s="2">
        <v>2000</v>
      </c>
      <c r="B16" s="3">
        <v>2178.0820570000001</v>
      </c>
      <c r="C16" s="3">
        <v>887.88440757461206</v>
      </c>
      <c r="D16" s="3">
        <v>1789.51416056224</v>
      </c>
      <c r="E16" s="3">
        <v>101.650229</v>
      </c>
      <c r="F16" s="3">
        <v>62.846629794023599</v>
      </c>
      <c r="G16" s="3">
        <v>53.804152275512003</v>
      </c>
      <c r="H16" s="3">
        <v>0</v>
      </c>
      <c r="I16" s="5">
        <v>5073.7816362063804</v>
      </c>
    </row>
    <row r="17" spans="1:9">
      <c r="A17" s="2">
        <v>2001</v>
      </c>
      <c r="B17" s="3">
        <v>1965.0242053647501</v>
      </c>
      <c r="C17" s="3">
        <v>760.24092650921204</v>
      </c>
      <c r="D17" s="3">
        <v>1790.4794720064699</v>
      </c>
      <c r="E17" s="3">
        <v>35.597054121114702</v>
      </c>
      <c r="F17" s="3">
        <v>54.926809167177602</v>
      </c>
      <c r="G17" s="3">
        <v>81.155521634712798</v>
      </c>
      <c r="H17" s="3">
        <v>0</v>
      </c>
      <c r="I17" s="5">
        <v>4687.4239888034399</v>
      </c>
    </row>
    <row r="18" spans="1:9">
      <c r="A18" s="2">
        <v>2002</v>
      </c>
      <c r="B18" s="3">
        <v>2079.0887213116798</v>
      </c>
      <c r="C18" s="3">
        <v>848.06939065166398</v>
      </c>
      <c r="D18" s="3">
        <v>1387.68520029092</v>
      </c>
      <c r="E18" s="3">
        <v>15.7168278361384</v>
      </c>
      <c r="F18" s="3">
        <v>54.188653099531699</v>
      </c>
      <c r="G18" s="3">
        <v>32.451163574625198</v>
      </c>
      <c r="H18" s="3">
        <v>0</v>
      </c>
      <c r="I18" s="5">
        <v>4417.1999567645698</v>
      </c>
    </row>
    <row r="19" spans="1:9">
      <c r="A19" s="2">
        <v>2003</v>
      </c>
      <c r="B19" s="3">
        <v>2044.20419786057</v>
      </c>
      <c r="C19" s="3">
        <v>878.44714556887004</v>
      </c>
      <c r="D19" s="3">
        <v>1447.0606387980199</v>
      </c>
      <c r="E19" s="3">
        <v>15.794539500790799</v>
      </c>
      <c r="F19" s="3">
        <v>72.872334373306401</v>
      </c>
      <c r="G19" s="3">
        <v>45.0128583843005</v>
      </c>
      <c r="H19" s="3">
        <v>0</v>
      </c>
      <c r="I19" s="5">
        <v>4503.3917144858597</v>
      </c>
    </row>
    <row r="20" spans="1:9">
      <c r="A20" s="2">
        <v>2004</v>
      </c>
      <c r="B20" s="3">
        <v>2071.1599015626198</v>
      </c>
      <c r="C20" s="3">
        <v>951.197448214931</v>
      </c>
      <c r="D20" s="3">
        <v>2008.3721952072201</v>
      </c>
      <c r="E20" s="3">
        <v>47.450328507279899</v>
      </c>
      <c r="F20" s="3">
        <v>65.073215896191996</v>
      </c>
      <c r="G20" s="3">
        <v>60.715447815748199</v>
      </c>
      <c r="H20" s="3">
        <v>0</v>
      </c>
      <c r="I20" s="5">
        <v>5203.9685372039903</v>
      </c>
    </row>
    <row r="21" spans="1:9">
      <c r="A21" s="2">
        <v>2005</v>
      </c>
      <c r="B21" s="3">
        <v>1980.62899118164</v>
      </c>
      <c r="C21" s="3">
        <v>890.51774766918197</v>
      </c>
      <c r="D21" s="3">
        <v>1717.07348460345</v>
      </c>
      <c r="E21" s="3">
        <v>79.096261165529398</v>
      </c>
      <c r="F21" s="3">
        <v>40.957472624381303</v>
      </c>
      <c r="G21" s="3">
        <v>60.586954945283601</v>
      </c>
      <c r="H21" s="3">
        <v>0</v>
      </c>
      <c r="I21" s="5">
        <v>4768.8609121894697</v>
      </c>
    </row>
    <row r="22" spans="1:9">
      <c r="A22" s="2">
        <v>2006</v>
      </c>
      <c r="B22" s="3">
        <v>2020.6286551609601</v>
      </c>
      <c r="C22" s="3">
        <v>917.69808721407799</v>
      </c>
      <c r="D22" s="3">
        <v>1775.2252297684199</v>
      </c>
      <c r="E22" s="3">
        <v>28.991010723888699</v>
      </c>
      <c r="F22" s="3">
        <v>40.994291931870102</v>
      </c>
      <c r="G22" s="3">
        <v>57.648559228410299</v>
      </c>
      <c r="H22" s="3">
        <v>0</v>
      </c>
      <c r="I22" s="5">
        <v>4841.1858340276303</v>
      </c>
    </row>
    <row r="23" spans="1:9">
      <c r="A23" s="2">
        <v>2007</v>
      </c>
      <c r="B23" s="3">
        <v>2038.4762318227899</v>
      </c>
      <c r="C23" s="3">
        <v>883.57348927496696</v>
      </c>
      <c r="D23" s="3">
        <v>1506.56370083404</v>
      </c>
      <c r="E23" s="3">
        <v>38.561014197467898</v>
      </c>
      <c r="F23" s="3">
        <v>46.189316240672902</v>
      </c>
      <c r="G23" s="3">
        <v>49.064911768981403</v>
      </c>
      <c r="H23" s="3">
        <v>0</v>
      </c>
      <c r="I23" s="5">
        <v>4562.4286641389299</v>
      </c>
    </row>
    <row r="24" spans="1:9">
      <c r="A24" s="2">
        <v>2008</v>
      </c>
      <c r="B24" s="3">
        <v>2073.0531609999998</v>
      </c>
      <c r="C24" s="3">
        <v>908.12664599999903</v>
      </c>
      <c r="D24" s="3">
        <v>1590.7900959999999</v>
      </c>
      <c r="E24" s="3">
        <v>44.893802877536402</v>
      </c>
      <c r="F24" s="3">
        <v>43.825372999999999</v>
      </c>
      <c r="G24" s="3">
        <v>48.780879999999897</v>
      </c>
      <c r="H24" s="3">
        <v>0</v>
      </c>
      <c r="I24" s="5">
        <v>4709.4699588775302</v>
      </c>
    </row>
    <row r="25" spans="1:9">
      <c r="A25" s="2">
        <v>2009</v>
      </c>
      <c r="B25" s="3">
        <v>2059.8202145400001</v>
      </c>
      <c r="C25" s="3">
        <v>890.21468373204095</v>
      </c>
      <c r="D25" s="3">
        <v>1524.59706868999</v>
      </c>
      <c r="E25" s="3">
        <v>40.823871458186296</v>
      </c>
      <c r="F25" s="3">
        <v>36.884391459999897</v>
      </c>
      <c r="G25" s="3">
        <v>46.7191134199999</v>
      </c>
      <c r="H25" s="3">
        <v>0</v>
      </c>
      <c r="I25" s="5">
        <v>4599.0593433002196</v>
      </c>
    </row>
    <row r="26" spans="1:9">
      <c r="A26" s="2">
        <v>2010</v>
      </c>
      <c r="B26" s="3">
        <v>2070.36647614</v>
      </c>
      <c r="C26" s="3">
        <v>905.02979264999897</v>
      </c>
      <c r="D26" s="3">
        <v>1534.01408781999</v>
      </c>
      <c r="E26" s="3">
        <v>53.605525859797901</v>
      </c>
      <c r="F26" s="3">
        <v>34.802965359999902</v>
      </c>
      <c r="G26" s="3">
        <v>47.734876319999898</v>
      </c>
      <c r="H26" s="3">
        <v>0</v>
      </c>
      <c r="I26" s="5">
        <v>4645.5537241497896</v>
      </c>
    </row>
    <row r="27" spans="1:9">
      <c r="A27" s="2">
        <v>2011</v>
      </c>
      <c r="B27" s="3">
        <v>2144.9489488624099</v>
      </c>
      <c r="C27" s="3">
        <v>911.40282739153702</v>
      </c>
      <c r="D27" s="3">
        <v>1613.72904584</v>
      </c>
      <c r="E27" s="3">
        <v>50.035146354837998</v>
      </c>
      <c r="F27" s="3">
        <v>37.228197430000002</v>
      </c>
      <c r="G27" s="3">
        <v>50.083089619999903</v>
      </c>
      <c r="H27" s="3">
        <v>0</v>
      </c>
      <c r="I27" s="5">
        <v>4807.4272554987801</v>
      </c>
    </row>
    <row r="28" spans="1:9">
      <c r="A28" s="2">
        <v>2012</v>
      </c>
      <c r="B28" s="3">
        <v>2020.4665309472</v>
      </c>
      <c r="C28" s="3">
        <v>923.42467582279903</v>
      </c>
      <c r="D28" s="3">
        <v>1704.16245581</v>
      </c>
      <c r="E28" s="3">
        <v>25.275366504582401</v>
      </c>
      <c r="F28" s="3">
        <v>37.101840359999997</v>
      </c>
      <c r="G28" s="3">
        <v>51.063725119999901</v>
      </c>
      <c r="H28" s="3">
        <v>0</v>
      </c>
      <c r="I28" s="5">
        <v>4761.4945945645804</v>
      </c>
    </row>
    <row r="29" spans="1:9">
      <c r="A29" s="2">
        <v>2013</v>
      </c>
      <c r="B29" s="3">
        <v>2066.5150051748001</v>
      </c>
      <c r="C29" s="3">
        <v>931.29856677413397</v>
      </c>
      <c r="D29" s="3">
        <v>1702.1248285199999</v>
      </c>
      <c r="E29" s="3">
        <v>19.863995093770701</v>
      </c>
      <c r="F29" s="3">
        <v>39.002143199999999</v>
      </c>
      <c r="G29" s="3">
        <v>50.817752059999897</v>
      </c>
      <c r="H29" s="3">
        <v>0</v>
      </c>
      <c r="I29" s="5">
        <v>4809.6222908227001</v>
      </c>
    </row>
    <row r="30" spans="1:9">
      <c r="A30" s="2">
        <v>2014</v>
      </c>
      <c r="B30" s="3">
        <v>1675.78922544999</v>
      </c>
      <c r="C30" s="3">
        <v>824.59044504999997</v>
      </c>
      <c r="D30" s="3">
        <v>1779.5825159999899</v>
      </c>
      <c r="E30" s="3">
        <v>56.609401395806998</v>
      </c>
      <c r="F30" s="3">
        <v>34.146880000000003</v>
      </c>
      <c r="G30" s="3">
        <v>60.208416969999803</v>
      </c>
      <c r="H30" s="3">
        <v>0</v>
      </c>
      <c r="I30" s="5">
        <v>4430.9268848658003</v>
      </c>
    </row>
    <row r="31" spans="1:9">
      <c r="A31" s="2">
        <v>2015</v>
      </c>
      <c r="B31" s="3">
        <v>1699.99695287959</v>
      </c>
      <c r="C31" s="3">
        <v>831.10838035040001</v>
      </c>
      <c r="D31" s="3">
        <v>1764.85445178999</v>
      </c>
      <c r="E31" s="3">
        <v>56.402588127437603</v>
      </c>
      <c r="F31" s="3">
        <v>34.508374619999998</v>
      </c>
      <c r="G31" s="3">
        <v>59.901858129999702</v>
      </c>
      <c r="H31" s="3">
        <v>0</v>
      </c>
      <c r="I31" s="5">
        <v>4446.7726058974304</v>
      </c>
    </row>
    <row r="32" spans="1:9">
      <c r="A32" s="2">
        <v>2016</v>
      </c>
      <c r="B32" s="3">
        <v>1755.0474032623999</v>
      </c>
      <c r="C32" s="3">
        <v>857.04633367760005</v>
      </c>
      <c r="D32" s="3">
        <v>1812.1567277650099</v>
      </c>
      <c r="E32" s="3">
        <v>69.841256417119794</v>
      </c>
      <c r="F32" s="3">
        <v>36.143900339999902</v>
      </c>
      <c r="G32" s="3">
        <v>63.788249209999599</v>
      </c>
      <c r="H32" s="3">
        <v>0</v>
      </c>
      <c r="I32" s="5">
        <v>4594.0238706721302</v>
      </c>
    </row>
    <row r="33" spans="1:9">
      <c r="A33" s="2">
        <v>2017</v>
      </c>
      <c r="B33" s="3">
        <v>1883.7002088535901</v>
      </c>
      <c r="C33" s="3">
        <v>879.48116178960299</v>
      </c>
      <c r="D33" s="3">
        <v>1703.79532102999</v>
      </c>
      <c r="E33" s="3">
        <v>170.94350341592701</v>
      </c>
      <c r="F33" s="3">
        <v>36.416223039999998</v>
      </c>
      <c r="G33" s="3">
        <v>68.6327165699999</v>
      </c>
      <c r="H33" s="3">
        <v>0</v>
      </c>
      <c r="I33" s="5">
        <v>4742.9691346991203</v>
      </c>
    </row>
    <row r="34" spans="1:9">
      <c r="A34" s="2">
        <v>2018</v>
      </c>
      <c r="B34" s="3">
        <v>1843.376781872</v>
      </c>
      <c r="C34" s="3">
        <v>914.08972534895395</v>
      </c>
      <c r="D34" s="3">
        <v>1778.35884125955</v>
      </c>
      <c r="E34" s="3">
        <v>190.377105327724</v>
      </c>
      <c r="F34" s="3">
        <v>37.250503070000001</v>
      </c>
      <c r="G34" s="3">
        <v>59.784309189487999</v>
      </c>
      <c r="H34" s="3">
        <v>0</v>
      </c>
      <c r="I34" s="5">
        <v>4823.2372660677202</v>
      </c>
    </row>
    <row r="35" spans="1:9">
      <c r="A35" s="2">
        <v>2019</v>
      </c>
      <c r="B35" s="3">
        <v>1888.59328654508</v>
      </c>
      <c r="C35" s="3">
        <v>947.06006196873795</v>
      </c>
      <c r="D35" s="3">
        <v>1774.76251569382</v>
      </c>
      <c r="E35" s="3">
        <v>189.54758265643599</v>
      </c>
      <c r="F35" s="3">
        <v>36.382495055443599</v>
      </c>
      <c r="G35" s="3">
        <v>66.060149682333801</v>
      </c>
      <c r="H35" s="3">
        <v>1.00391401961871</v>
      </c>
      <c r="I35" s="5">
        <v>4903.4100056214702</v>
      </c>
    </row>
    <row r="36" spans="1:9">
      <c r="A36" s="2">
        <v>2020</v>
      </c>
      <c r="B36" s="3">
        <v>1859.3792134274499</v>
      </c>
      <c r="C36" s="3">
        <v>953.26778977426295</v>
      </c>
      <c r="D36" s="3">
        <v>1758.2243209492499</v>
      </c>
      <c r="E36" s="3">
        <v>187.479282609264</v>
      </c>
      <c r="F36" s="3">
        <v>35.548683641710902</v>
      </c>
      <c r="G36" s="3">
        <v>65.995245162508098</v>
      </c>
      <c r="H36" s="3">
        <v>12.748277262262899</v>
      </c>
      <c r="I36" s="5">
        <v>4872.6428128267098</v>
      </c>
    </row>
    <row r="37" spans="1:9">
      <c r="A37" s="2">
        <v>2021</v>
      </c>
      <c r="B37" s="3">
        <v>1829.92450601008</v>
      </c>
      <c r="C37" s="3">
        <v>957.51538282008096</v>
      </c>
      <c r="D37" s="3">
        <v>1751.1289631264101</v>
      </c>
      <c r="E37" s="3">
        <v>186.06320079468901</v>
      </c>
      <c r="F37" s="3">
        <v>34.754703556414803</v>
      </c>
      <c r="G37" s="3">
        <v>65.876527978852195</v>
      </c>
      <c r="H37" s="3">
        <v>29.8734360116107</v>
      </c>
      <c r="I37" s="5">
        <v>4855.1367202981401</v>
      </c>
    </row>
    <row r="38" spans="1:9">
      <c r="A38" s="2">
        <v>2022</v>
      </c>
      <c r="B38" s="3">
        <v>1818.8800617607601</v>
      </c>
      <c r="C38" s="3">
        <v>962.57607827965001</v>
      </c>
      <c r="D38" s="3">
        <v>1749.5141262001</v>
      </c>
      <c r="E38" s="3">
        <v>185.48066166967399</v>
      </c>
      <c r="F38" s="3">
        <v>34.002620402696898</v>
      </c>
      <c r="G38" s="3">
        <v>66.313781158310306</v>
      </c>
      <c r="H38" s="3">
        <v>44.9468838830796</v>
      </c>
      <c r="I38" s="5">
        <v>4861.7142133542802</v>
      </c>
    </row>
    <row r="39" spans="1:9">
      <c r="A39" s="2">
        <v>2023</v>
      </c>
      <c r="B39" s="3">
        <v>1806.83687873441</v>
      </c>
      <c r="C39" s="3">
        <v>963.60961221786999</v>
      </c>
      <c r="D39" s="3">
        <v>1745.5508451007099</v>
      </c>
      <c r="E39" s="3">
        <v>184.82588783948401</v>
      </c>
      <c r="F39" s="3">
        <v>33.2898077569535</v>
      </c>
      <c r="G39" s="3">
        <v>66.640840549987303</v>
      </c>
      <c r="H39" s="3">
        <v>50.181309974312299</v>
      </c>
      <c r="I39" s="5">
        <v>4850.93518217373</v>
      </c>
    </row>
    <row r="40" spans="1:9">
      <c r="A40" s="2">
        <v>2024</v>
      </c>
      <c r="B40" s="3">
        <v>1795.79804662263</v>
      </c>
      <c r="C40" s="3">
        <v>963.67562375559396</v>
      </c>
      <c r="D40" s="3">
        <v>1741.5889984355799</v>
      </c>
      <c r="E40" s="3">
        <v>184.017255048511</v>
      </c>
      <c r="F40" s="3">
        <v>32.616145902730899</v>
      </c>
      <c r="G40" s="3">
        <v>66.936162908808996</v>
      </c>
      <c r="H40" s="3">
        <v>55.4424457545691</v>
      </c>
      <c r="I40" s="5">
        <v>4840.0746784284302</v>
      </c>
    </row>
    <row r="41" spans="1:9">
      <c r="A41" s="2">
        <v>2025</v>
      </c>
      <c r="B41" s="3">
        <v>1780.7341367419699</v>
      </c>
      <c r="C41" s="3">
        <v>963.07906683687395</v>
      </c>
      <c r="D41" s="3">
        <v>1735.63200674628</v>
      </c>
      <c r="E41" s="3">
        <v>182.89651734442899</v>
      </c>
      <c r="F41" s="3">
        <v>31.989330881789598</v>
      </c>
      <c r="G41" s="3">
        <v>67.185909617343498</v>
      </c>
      <c r="H41" s="3">
        <v>61.7546721761002</v>
      </c>
      <c r="I41" s="5">
        <v>4823.2716403447903</v>
      </c>
    </row>
    <row r="42" spans="1:9">
      <c r="A42" s="2">
        <v>2026</v>
      </c>
      <c r="B42" s="3">
        <v>1769.5671422882899</v>
      </c>
      <c r="C42" s="3">
        <v>961.08306907112706</v>
      </c>
      <c r="D42" s="3">
        <v>1732.4412515185199</v>
      </c>
      <c r="E42" s="3">
        <v>181.62524574124399</v>
      </c>
      <c r="F42" s="3">
        <v>31.427129739703201</v>
      </c>
      <c r="G42" s="3">
        <v>67.425891815719694</v>
      </c>
      <c r="H42" s="3">
        <v>64.335474513829496</v>
      </c>
      <c r="I42" s="5">
        <v>4807.9052046884399</v>
      </c>
    </row>
    <row r="43" spans="1:9">
      <c r="A43" s="2">
        <v>2027</v>
      </c>
      <c r="B43" s="3">
        <v>1760.1842694316399</v>
      </c>
      <c r="C43" s="3">
        <v>958.96415799442502</v>
      </c>
      <c r="D43" s="3">
        <v>1730.83948168813</v>
      </c>
      <c r="E43" s="3">
        <v>180.439998766185</v>
      </c>
      <c r="F43" s="3">
        <v>30.972573940700801</v>
      </c>
      <c r="G43" s="3">
        <v>67.667669691447301</v>
      </c>
      <c r="H43" s="3">
        <v>67.076338000997794</v>
      </c>
      <c r="I43" s="5">
        <v>4796.1444895135301</v>
      </c>
    </row>
    <row r="44" spans="1:9">
      <c r="A44" s="2">
        <v>2028</v>
      </c>
      <c r="B44" s="3">
        <v>1751.3867008079401</v>
      </c>
      <c r="C44" s="3">
        <v>956.35596161391197</v>
      </c>
      <c r="D44" s="3">
        <v>1730.2637568263301</v>
      </c>
      <c r="E44" s="3">
        <v>179.23672019957201</v>
      </c>
      <c r="F44" s="3">
        <v>30.7085636753506</v>
      </c>
      <c r="G44" s="3">
        <v>67.932126151987703</v>
      </c>
      <c r="H44" s="3">
        <v>69.290645904431898</v>
      </c>
      <c r="I44" s="5">
        <v>4785.1744751795304</v>
      </c>
    </row>
    <row r="45" spans="1:9">
      <c r="A45" s="2">
        <v>2029</v>
      </c>
      <c r="B45" s="3">
        <v>1744.31358243655</v>
      </c>
      <c r="C45" s="3">
        <v>953.55521122899199</v>
      </c>
      <c r="D45" s="3">
        <v>1730.3918456730901</v>
      </c>
      <c r="E45" s="3">
        <v>178.153979763107</v>
      </c>
      <c r="F45" s="3">
        <v>30.733841121716701</v>
      </c>
      <c r="G45" s="3">
        <v>68.177976007240105</v>
      </c>
      <c r="H45" s="3">
        <v>68.657214256257603</v>
      </c>
      <c r="I45" s="5">
        <v>4773.98365048696</v>
      </c>
    </row>
    <row r="46" spans="1:9">
      <c r="A46" s="2">
        <v>2030</v>
      </c>
      <c r="B46" s="3">
        <v>1735.6539707223701</v>
      </c>
      <c r="C46" s="3">
        <v>952.69762748926701</v>
      </c>
      <c r="D46" s="3">
        <v>1730.1331850280101</v>
      </c>
      <c r="E46" s="3">
        <v>176.969314230816</v>
      </c>
      <c r="F46" s="3">
        <v>31.077496558332498</v>
      </c>
      <c r="G46" s="3">
        <v>68.416178889207401</v>
      </c>
      <c r="H46" s="3">
        <v>66.762630398677302</v>
      </c>
      <c r="I46" s="5">
        <v>4761.7104033166897</v>
      </c>
    </row>
    <row r="48" spans="1:9" ht="18.75">
      <c r="A48" s="15" t="s">
        <v>12</v>
      </c>
      <c r="B48" s="13"/>
      <c r="C48" s="13"/>
      <c r="D48" s="13"/>
      <c r="E48" s="13"/>
      <c r="F48" s="13"/>
      <c r="G48" s="13"/>
      <c r="H48" s="13"/>
      <c r="I48" s="13"/>
    </row>
    <row r="49" spans="1:9">
      <c r="A49" s="1" t="s">
        <v>13</v>
      </c>
      <c r="B49" s="1" t="s">
        <v>4</v>
      </c>
      <c r="C49" s="1" t="s">
        <v>5</v>
      </c>
      <c r="D49" s="1" t="s">
        <v>6</v>
      </c>
      <c r="E49" s="1" t="s">
        <v>7</v>
      </c>
      <c r="F49" s="1" t="s">
        <v>8</v>
      </c>
      <c r="G49" s="1" t="s">
        <v>9</v>
      </c>
      <c r="H49" s="1" t="s">
        <v>10</v>
      </c>
      <c r="I49" s="1" t="s">
        <v>11</v>
      </c>
    </row>
    <row r="50" spans="1:9">
      <c r="A50" s="2" t="s">
        <v>14</v>
      </c>
      <c r="B50" s="4">
        <v>-5.0590661963999528E-3</v>
      </c>
      <c r="C50" s="4">
        <v>1.9144602779406217E-3</v>
      </c>
      <c r="D50" s="4">
        <v>-1.5287568126284068E-2</v>
      </c>
      <c r="E50" s="4">
        <v>-6.1984272982980149E-2</v>
      </c>
      <c r="F50" s="4">
        <v>-5.7386998724895388E-2</v>
      </c>
      <c r="G50" s="4">
        <v>-1.1897493754676969E-2</v>
      </c>
      <c r="H50" s="4"/>
      <c r="I50" s="6">
        <v>-8.7788241681165946E-3</v>
      </c>
    </row>
    <row r="51" spans="1:9">
      <c r="A51" s="2" t="s">
        <v>15</v>
      </c>
      <c r="B51" s="4">
        <v>-1.0690739208083722E-2</v>
      </c>
      <c r="C51" s="4">
        <v>5.2063057108380217E-3</v>
      </c>
      <c r="D51" s="4">
        <v>1.373512232574603E-2</v>
      </c>
      <c r="E51" s="4">
        <v>0.13337694028890379</v>
      </c>
      <c r="F51" s="4">
        <v>2.1223021575600409E-3</v>
      </c>
      <c r="G51" s="4">
        <v>3.2922373440801511E-2</v>
      </c>
      <c r="H51" s="4"/>
      <c r="I51" s="6">
        <v>4.7839957551467638E-3</v>
      </c>
    </row>
    <row r="52" spans="1:9">
      <c r="A52" s="2" t="s">
        <v>16</v>
      </c>
      <c r="B52" s="4">
        <v>-6.8621874263424809E-3</v>
      </c>
      <c r="C52" s="4">
        <v>-5.9827449227722873E-5</v>
      </c>
      <c r="D52" s="4">
        <v>-1.6093036894400115E-3</v>
      </c>
      <c r="E52" s="4">
        <v>-5.7525896196906068E-3</v>
      </c>
      <c r="F52" s="4">
        <v>-1.3351976218015649E-2</v>
      </c>
      <c r="G52" s="4">
        <v>3.609160760761565E-3</v>
      </c>
      <c r="H52" s="4">
        <v>0.18007115240104499</v>
      </c>
      <c r="I52" s="6">
        <v>-2.3003032194068851E-3</v>
      </c>
    </row>
  </sheetData>
  <mergeCells count="4">
    <mergeCell ref="A1:I1"/>
    <mergeCell ref="A2:I2"/>
    <mergeCell ref="A3:I3"/>
    <mergeCell ref="A48:I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A4" sqref="A4"/>
    </sheetView>
  </sheetViews>
  <sheetFormatPr defaultRowHeight="15"/>
  <cols>
    <col min="1" max="9" width="20" customWidth="1"/>
  </cols>
  <sheetData>
    <row r="1" spans="1:9" ht="18.75">
      <c r="A1" s="12" t="s">
        <v>17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4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5.75">
      <c r="A3" s="14" t="s">
        <v>2</v>
      </c>
      <c r="B3" s="13"/>
      <c r="C3" s="13"/>
      <c r="D3" s="13"/>
      <c r="E3" s="13"/>
      <c r="F3" s="13"/>
      <c r="G3" s="13"/>
      <c r="H3" s="13"/>
      <c r="I3" s="13"/>
    </row>
    <row r="5" spans="1:9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</row>
    <row r="6" spans="1:9">
      <c r="A6" s="2">
        <v>1990</v>
      </c>
      <c r="B6" s="3">
        <v>2687.2938859999999</v>
      </c>
      <c r="C6" s="3">
        <v>783.30064038297803</v>
      </c>
      <c r="D6" s="3">
        <v>1253.82155788819</v>
      </c>
      <c r="E6" s="3">
        <v>2412.9036102458699</v>
      </c>
      <c r="F6" s="3">
        <v>56.335920462708501</v>
      </c>
      <c r="G6" s="3">
        <v>58.034182027950401</v>
      </c>
      <c r="H6" s="3">
        <v>0</v>
      </c>
      <c r="I6" s="5">
        <v>7251.6897970076998</v>
      </c>
    </row>
    <row r="7" spans="1:9">
      <c r="A7" s="2">
        <v>1991</v>
      </c>
      <c r="B7" s="3">
        <v>2704.6404679999901</v>
      </c>
      <c r="C7" s="3">
        <v>767.82450655809203</v>
      </c>
      <c r="D7" s="3">
        <v>1151.16629696837</v>
      </c>
      <c r="E7" s="3">
        <v>2373.5056095599898</v>
      </c>
      <c r="F7" s="3">
        <v>52.136207999999897</v>
      </c>
      <c r="G7" s="3">
        <v>100.267295883862</v>
      </c>
      <c r="H7" s="3">
        <v>0</v>
      </c>
      <c r="I7" s="5">
        <v>7149.5403849703198</v>
      </c>
    </row>
    <row r="8" spans="1:9">
      <c r="A8" s="2">
        <v>1992</v>
      </c>
      <c r="B8" s="3">
        <v>2640.436592</v>
      </c>
      <c r="C8" s="3">
        <v>739.10219701348797</v>
      </c>
      <c r="D8" s="3">
        <v>1047.7517318514899</v>
      </c>
      <c r="E8" s="3">
        <v>2197.5634689049198</v>
      </c>
      <c r="F8" s="3">
        <v>51.573213042992201</v>
      </c>
      <c r="G8" s="3">
        <v>67.943791944674203</v>
      </c>
      <c r="H8" s="3">
        <v>0</v>
      </c>
      <c r="I8" s="5">
        <v>6744.3709947575699</v>
      </c>
    </row>
    <row r="9" spans="1:9">
      <c r="A9" s="2">
        <v>1993</v>
      </c>
      <c r="B9" s="3">
        <v>2616.98299</v>
      </c>
      <c r="C9" s="3">
        <v>763.52389409537102</v>
      </c>
      <c r="D9" s="3">
        <v>1059.4384410770399</v>
      </c>
      <c r="E9" s="3">
        <v>2071.8109259737198</v>
      </c>
      <c r="F9" s="3">
        <v>47.878413999999999</v>
      </c>
      <c r="G9" s="3">
        <v>56.471388508989598</v>
      </c>
      <c r="H9" s="3">
        <v>0</v>
      </c>
      <c r="I9" s="5">
        <v>6616.1060536551304</v>
      </c>
    </row>
    <row r="10" spans="1:9">
      <c r="A10" s="2">
        <v>1994</v>
      </c>
      <c r="B10" s="3">
        <v>2665.848332</v>
      </c>
      <c r="C10" s="3">
        <v>759.78162219211504</v>
      </c>
      <c r="D10" s="3">
        <v>1108.80791502181</v>
      </c>
      <c r="E10" s="3">
        <v>2030.5959328659201</v>
      </c>
      <c r="F10" s="3">
        <v>56.457169</v>
      </c>
      <c r="G10" s="3">
        <v>55.322625808261598</v>
      </c>
      <c r="H10" s="3">
        <v>0</v>
      </c>
      <c r="I10" s="5">
        <v>6676.8135968881097</v>
      </c>
    </row>
    <row r="11" spans="1:9">
      <c r="A11" s="2">
        <v>1995</v>
      </c>
      <c r="B11" s="3">
        <v>2459.1444809999998</v>
      </c>
      <c r="C11" s="3">
        <v>717.69662740339697</v>
      </c>
      <c r="D11" s="3">
        <v>1065.0255632214401</v>
      </c>
      <c r="E11" s="3">
        <v>1972.4095112366399</v>
      </c>
      <c r="F11" s="3">
        <v>52.0605763955718</v>
      </c>
      <c r="G11" s="3">
        <v>88.121124662459195</v>
      </c>
      <c r="H11" s="3">
        <v>0</v>
      </c>
      <c r="I11" s="5">
        <v>6354.4578839195101</v>
      </c>
    </row>
    <row r="12" spans="1:9">
      <c r="A12" s="2">
        <v>1996</v>
      </c>
      <c r="B12" s="3">
        <v>2481.6906720000002</v>
      </c>
      <c r="C12" s="3">
        <v>761.76524330253199</v>
      </c>
      <c r="D12" s="3">
        <v>1540.55948555139</v>
      </c>
      <c r="E12" s="3">
        <v>2099.7408462189701</v>
      </c>
      <c r="F12" s="3">
        <v>60.458120999999998</v>
      </c>
      <c r="G12" s="3">
        <v>111.67423885599899</v>
      </c>
      <c r="H12" s="3">
        <v>0</v>
      </c>
      <c r="I12" s="5">
        <v>7055.8886069288901</v>
      </c>
    </row>
    <row r="13" spans="1:9">
      <c r="A13" s="2">
        <v>1997</v>
      </c>
      <c r="B13" s="3">
        <v>2441.0490559999898</v>
      </c>
      <c r="C13" s="3">
        <v>754.13891773795297</v>
      </c>
      <c r="D13" s="3">
        <v>1504.2224532099499</v>
      </c>
      <c r="E13" s="3">
        <v>2383.8519218420502</v>
      </c>
      <c r="F13" s="3">
        <v>68.665004999999994</v>
      </c>
      <c r="G13" s="3">
        <v>93.663553009473702</v>
      </c>
      <c r="H13" s="3">
        <v>0</v>
      </c>
      <c r="I13" s="5">
        <v>7245.5909067994398</v>
      </c>
    </row>
    <row r="14" spans="1:9">
      <c r="A14" s="2">
        <v>1998</v>
      </c>
      <c r="B14" s="3">
        <v>2811.9379880000001</v>
      </c>
      <c r="C14" s="3">
        <v>850.91829708172497</v>
      </c>
      <c r="D14" s="3">
        <v>1715.08574705708</v>
      </c>
      <c r="E14" s="3">
        <v>2586.11836260065</v>
      </c>
      <c r="F14" s="3">
        <v>72.322462000000002</v>
      </c>
      <c r="G14" s="3">
        <v>70.124580716170399</v>
      </c>
      <c r="H14" s="3">
        <v>0</v>
      </c>
      <c r="I14" s="5">
        <v>8106.5074374556398</v>
      </c>
    </row>
    <row r="15" spans="1:9">
      <c r="A15" s="2">
        <v>1999</v>
      </c>
      <c r="B15" s="3">
        <v>2870.3598910000001</v>
      </c>
      <c r="C15" s="3">
        <v>892.12535736032498</v>
      </c>
      <c r="D15" s="3">
        <v>1705.42887700848</v>
      </c>
      <c r="E15" s="3">
        <v>2615.9047110220399</v>
      </c>
      <c r="F15" s="3">
        <v>85.733077999999907</v>
      </c>
      <c r="G15" s="3">
        <v>71.434351280900799</v>
      </c>
      <c r="H15" s="3">
        <v>0</v>
      </c>
      <c r="I15" s="5">
        <v>8240.9862656717505</v>
      </c>
    </row>
    <row r="16" spans="1:9">
      <c r="A16" s="2">
        <v>2000</v>
      </c>
      <c r="B16" s="3">
        <v>2642.3552500000001</v>
      </c>
      <c r="C16" s="3">
        <v>852.713560712495</v>
      </c>
      <c r="D16" s="3">
        <v>1672.7352877133401</v>
      </c>
      <c r="E16" s="3">
        <v>2659.0210016143301</v>
      </c>
      <c r="F16" s="3">
        <v>89.610827999999998</v>
      </c>
      <c r="G16" s="3">
        <v>62.684500309242097</v>
      </c>
      <c r="H16" s="3">
        <v>0</v>
      </c>
      <c r="I16" s="5">
        <v>7979.1204283494098</v>
      </c>
    </row>
    <row r="17" spans="1:9">
      <c r="A17" s="2">
        <v>2001</v>
      </c>
      <c r="B17" s="3">
        <v>2707.3622332966202</v>
      </c>
      <c r="C17" s="3">
        <v>877.03293070079701</v>
      </c>
      <c r="D17" s="3">
        <v>1505.04262199957</v>
      </c>
      <c r="E17" s="3">
        <v>2725.72777968828</v>
      </c>
      <c r="F17" s="3">
        <v>74.128167619985703</v>
      </c>
      <c r="G17" s="3">
        <v>64.944030693353</v>
      </c>
      <c r="H17" s="3">
        <v>0</v>
      </c>
      <c r="I17" s="5">
        <v>7954.2377639986198</v>
      </c>
    </row>
    <row r="18" spans="1:9">
      <c r="A18" s="2">
        <v>2002</v>
      </c>
      <c r="B18" s="3">
        <v>2672.8969546969101</v>
      </c>
      <c r="C18" s="3">
        <v>895.78465776970802</v>
      </c>
      <c r="D18" s="3">
        <v>1620.0217752614201</v>
      </c>
      <c r="E18" s="3">
        <v>2669.6309612826899</v>
      </c>
      <c r="F18" s="3">
        <v>84.223249876793403</v>
      </c>
      <c r="G18" s="3">
        <v>94.893768814575793</v>
      </c>
      <c r="H18" s="3">
        <v>0</v>
      </c>
      <c r="I18" s="5">
        <v>8037.4513677021096</v>
      </c>
    </row>
    <row r="19" spans="1:9">
      <c r="A19" s="2">
        <v>2003</v>
      </c>
      <c r="B19" s="3">
        <v>2513.9176383946801</v>
      </c>
      <c r="C19" s="3">
        <v>908.38395488545905</v>
      </c>
      <c r="D19" s="3">
        <v>1488.4835268878701</v>
      </c>
      <c r="E19" s="3">
        <v>2499.3153629052699</v>
      </c>
      <c r="F19" s="3">
        <v>99.072136218017306</v>
      </c>
      <c r="G19" s="3">
        <v>77.1488654785379</v>
      </c>
      <c r="H19" s="3">
        <v>0</v>
      </c>
      <c r="I19" s="5">
        <v>7586.32148476984</v>
      </c>
    </row>
    <row r="20" spans="1:9">
      <c r="A20" s="2">
        <v>2004</v>
      </c>
      <c r="B20" s="3">
        <v>2664.3349953544398</v>
      </c>
      <c r="C20" s="3">
        <v>965.51464257145699</v>
      </c>
      <c r="D20" s="3">
        <v>1499.71758108527</v>
      </c>
      <c r="E20" s="3">
        <v>2529.1200189983701</v>
      </c>
      <c r="F20" s="3">
        <v>101.44361423826901</v>
      </c>
      <c r="G20" s="3">
        <v>76.213599345058796</v>
      </c>
      <c r="H20" s="3">
        <v>0</v>
      </c>
      <c r="I20" s="5">
        <v>7836.3444515928804</v>
      </c>
    </row>
    <row r="21" spans="1:9">
      <c r="A21" s="2">
        <v>2005</v>
      </c>
      <c r="B21" s="3">
        <v>2481.0614924748402</v>
      </c>
      <c r="C21" s="3">
        <v>957.54640111752803</v>
      </c>
      <c r="D21" s="3">
        <v>1497.69509255706</v>
      </c>
      <c r="E21" s="3">
        <v>2416.6618963338001</v>
      </c>
      <c r="F21" s="3">
        <v>84.906180235464902</v>
      </c>
      <c r="G21" s="3">
        <v>76.593847321597394</v>
      </c>
      <c r="H21" s="3">
        <v>0</v>
      </c>
      <c r="I21" s="5">
        <v>7514.4649100403003</v>
      </c>
    </row>
    <row r="22" spans="1:9">
      <c r="A22" s="2">
        <v>2006</v>
      </c>
      <c r="B22" s="3">
        <v>2544.0016056480699</v>
      </c>
      <c r="C22" s="3">
        <v>948.03744376322697</v>
      </c>
      <c r="D22" s="3">
        <v>1461.5786782410901</v>
      </c>
      <c r="E22" s="3">
        <v>2411.5556935330801</v>
      </c>
      <c r="F22" s="3">
        <v>85.9769971856132</v>
      </c>
      <c r="G22" s="3">
        <v>71.234249973525905</v>
      </c>
      <c r="H22" s="3">
        <v>0</v>
      </c>
      <c r="I22" s="5">
        <v>7522.38466834462</v>
      </c>
    </row>
    <row r="23" spans="1:9">
      <c r="A23" s="2">
        <v>2007</v>
      </c>
      <c r="B23" s="3">
        <v>2568.27175275324</v>
      </c>
      <c r="C23" s="3">
        <v>949.771511089917</v>
      </c>
      <c r="D23" s="3">
        <v>1524.8994418467901</v>
      </c>
      <c r="E23" s="3">
        <v>2520.5668651446899</v>
      </c>
      <c r="F23" s="3">
        <v>86.314789764430699</v>
      </c>
      <c r="G23" s="3">
        <v>106.533641283257</v>
      </c>
      <c r="H23" s="3">
        <v>0</v>
      </c>
      <c r="I23" s="5">
        <v>7756.3580018823304</v>
      </c>
    </row>
    <row r="24" spans="1:9">
      <c r="A24" s="2">
        <v>2008</v>
      </c>
      <c r="B24" s="3">
        <v>2533.3796973999902</v>
      </c>
      <c r="C24" s="3">
        <v>908.10228970000003</v>
      </c>
      <c r="D24" s="3">
        <v>1562.56767605</v>
      </c>
      <c r="E24" s="3">
        <v>2405.6903361927698</v>
      </c>
      <c r="F24" s="3">
        <v>82.586427999999998</v>
      </c>
      <c r="G24" s="3">
        <v>54.0989157381998</v>
      </c>
      <c r="H24" s="3">
        <v>0</v>
      </c>
      <c r="I24" s="5">
        <v>7546.4253430809704</v>
      </c>
    </row>
    <row r="25" spans="1:9">
      <c r="A25" s="2">
        <v>2009</v>
      </c>
      <c r="B25" s="3">
        <v>2501.18338179999</v>
      </c>
      <c r="C25" s="3">
        <v>894.52786426</v>
      </c>
      <c r="D25" s="3">
        <v>1451.4123089099901</v>
      </c>
      <c r="E25" s="3">
        <v>2308.7490544341099</v>
      </c>
      <c r="F25" s="3">
        <v>78.805264999999906</v>
      </c>
      <c r="G25" s="3">
        <v>52.054903128199904</v>
      </c>
      <c r="H25" s="3">
        <v>0</v>
      </c>
      <c r="I25" s="5">
        <v>7286.7327775323101</v>
      </c>
    </row>
    <row r="26" spans="1:9">
      <c r="A26" s="2">
        <v>2010</v>
      </c>
      <c r="B26" s="3">
        <v>2586.8572945999999</v>
      </c>
      <c r="C26" s="3">
        <v>923.73963291999996</v>
      </c>
      <c r="D26" s="3">
        <v>1586.99996188</v>
      </c>
      <c r="E26" s="3">
        <v>2134.5781744148098</v>
      </c>
      <c r="F26" s="3">
        <v>66.107736000000003</v>
      </c>
      <c r="G26" s="3">
        <v>50.422943048199897</v>
      </c>
      <c r="H26" s="3">
        <v>0</v>
      </c>
      <c r="I26" s="5">
        <v>7348.7057428630096</v>
      </c>
    </row>
    <row r="27" spans="1:9">
      <c r="A27" s="2">
        <v>2011</v>
      </c>
      <c r="B27" s="3">
        <v>2621.4809402999999</v>
      </c>
      <c r="C27" s="3">
        <v>940.82161717999998</v>
      </c>
      <c r="D27" s="3">
        <v>1581.18248634</v>
      </c>
      <c r="E27" s="3">
        <v>2177.06068945577</v>
      </c>
      <c r="F27" s="3">
        <v>62.906911999999899</v>
      </c>
      <c r="G27" s="3">
        <v>50.002293898199902</v>
      </c>
      <c r="H27" s="3">
        <v>0</v>
      </c>
      <c r="I27" s="5">
        <v>7433.4549391739802</v>
      </c>
    </row>
    <row r="28" spans="1:9">
      <c r="A28" s="2">
        <v>2012</v>
      </c>
      <c r="B28" s="3">
        <v>2438.1518140999901</v>
      </c>
      <c r="C28" s="3">
        <v>923.41754750899895</v>
      </c>
      <c r="D28" s="3">
        <v>1592.22245718</v>
      </c>
      <c r="E28" s="3">
        <v>2149.7117560486599</v>
      </c>
      <c r="F28" s="3">
        <v>70.698425999999998</v>
      </c>
      <c r="G28" s="3">
        <v>50.096712870799898</v>
      </c>
      <c r="H28" s="3">
        <v>0</v>
      </c>
      <c r="I28" s="5">
        <v>7224.2987137084601</v>
      </c>
    </row>
    <row r="29" spans="1:9">
      <c r="A29" s="2">
        <v>2013</v>
      </c>
      <c r="B29" s="3">
        <v>2525.9422657</v>
      </c>
      <c r="C29" s="3">
        <v>947.31447180521798</v>
      </c>
      <c r="D29" s="3">
        <v>1651.11216917</v>
      </c>
      <c r="E29" s="3">
        <v>2511.08773677002</v>
      </c>
      <c r="F29" s="3">
        <v>73.0009905</v>
      </c>
      <c r="G29" s="3">
        <v>50.007774139999903</v>
      </c>
      <c r="H29" s="3">
        <v>0</v>
      </c>
      <c r="I29" s="5">
        <v>7758.4654080852397</v>
      </c>
    </row>
    <row r="30" spans="1:9">
      <c r="A30" s="2">
        <v>2014</v>
      </c>
      <c r="B30" s="3">
        <v>2053.0940500000002</v>
      </c>
      <c r="C30" s="3">
        <v>864.32638812999903</v>
      </c>
      <c r="D30" s="3">
        <v>1671.3708765700001</v>
      </c>
      <c r="E30" s="3">
        <v>2546.2221920006</v>
      </c>
      <c r="F30" s="3">
        <v>72.147742999999906</v>
      </c>
      <c r="G30" s="3">
        <v>51.581895848558503</v>
      </c>
      <c r="H30" s="3">
        <v>0</v>
      </c>
      <c r="I30" s="5">
        <v>7258.7431455491596</v>
      </c>
    </row>
    <row r="31" spans="1:9">
      <c r="A31" s="2">
        <v>2015</v>
      </c>
      <c r="B31" s="3">
        <v>2082.3915744999999</v>
      </c>
      <c r="C31" s="3">
        <v>873.59990506999998</v>
      </c>
      <c r="D31" s="3">
        <v>1623.4750424199999</v>
      </c>
      <c r="E31" s="3">
        <v>2580.26917861224</v>
      </c>
      <c r="F31" s="3">
        <v>73.656548000000001</v>
      </c>
      <c r="G31" s="3">
        <v>52.913506489394898</v>
      </c>
      <c r="H31" s="3">
        <v>0</v>
      </c>
      <c r="I31" s="5">
        <v>7286.3057550916401</v>
      </c>
    </row>
    <row r="32" spans="1:9">
      <c r="A32" s="2">
        <v>2016</v>
      </c>
      <c r="B32" s="3">
        <v>2181.0281218</v>
      </c>
      <c r="C32" s="3">
        <v>916.28467512999998</v>
      </c>
      <c r="D32" s="3">
        <v>1739.39074085999</v>
      </c>
      <c r="E32" s="3">
        <v>2283.6878599639699</v>
      </c>
      <c r="F32" s="3">
        <v>77.151879999999906</v>
      </c>
      <c r="G32" s="3">
        <v>61.177644315031699</v>
      </c>
      <c r="H32" s="3">
        <v>0</v>
      </c>
      <c r="I32" s="5">
        <v>7258.7209220690102</v>
      </c>
    </row>
    <row r="33" spans="1:9">
      <c r="A33" s="2">
        <v>2017</v>
      </c>
      <c r="B33" s="3">
        <v>2202.5824264999901</v>
      </c>
      <c r="C33" s="3">
        <v>923.27436614999999</v>
      </c>
      <c r="D33" s="3">
        <v>1776.7676070099999</v>
      </c>
      <c r="E33" s="3">
        <v>2153.9645518663501</v>
      </c>
      <c r="F33" s="3">
        <v>69.547081999999904</v>
      </c>
      <c r="G33" s="3">
        <v>79.681743858990501</v>
      </c>
      <c r="H33" s="3">
        <v>0</v>
      </c>
      <c r="I33" s="5">
        <v>7205.8177773853404</v>
      </c>
    </row>
    <row r="34" spans="1:9">
      <c r="A34" s="2">
        <v>2018</v>
      </c>
      <c r="B34" s="3">
        <v>2192.8535729999999</v>
      </c>
      <c r="C34" s="3">
        <v>937.88210689692596</v>
      </c>
      <c r="D34" s="3">
        <v>1755.1248704530601</v>
      </c>
      <c r="E34" s="3">
        <v>2152.3104582804499</v>
      </c>
      <c r="F34" s="3">
        <v>77.731789000000006</v>
      </c>
      <c r="G34" s="3">
        <v>80.048455009625599</v>
      </c>
      <c r="H34" s="3">
        <v>0</v>
      </c>
      <c r="I34" s="5">
        <v>7195.9512526400704</v>
      </c>
    </row>
    <row r="35" spans="1:9">
      <c r="A35" s="2">
        <v>2019</v>
      </c>
      <c r="B35" s="3">
        <v>2391.4509357233201</v>
      </c>
      <c r="C35" s="3">
        <v>978.73105348096306</v>
      </c>
      <c r="D35" s="3">
        <v>1742.18938351011</v>
      </c>
      <c r="E35" s="3">
        <v>2144.5078974185699</v>
      </c>
      <c r="F35" s="3">
        <v>78.455979800741602</v>
      </c>
      <c r="G35" s="3">
        <v>80.803731416363505</v>
      </c>
      <c r="H35" s="3">
        <v>1.0045284940353201</v>
      </c>
      <c r="I35" s="5">
        <v>7417.1435098441098</v>
      </c>
    </row>
    <row r="36" spans="1:9">
      <c r="A36" s="2">
        <v>2020</v>
      </c>
      <c r="B36" s="3">
        <v>2352.5179496383798</v>
      </c>
      <c r="C36" s="3">
        <v>991.04643687140504</v>
      </c>
      <c r="D36" s="3">
        <v>1720.5184129286999</v>
      </c>
      <c r="E36" s="3">
        <v>2123.51471044972</v>
      </c>
      <c r="F36" s="3">
        <v>79.312408109446693</v>
      </c>
      <c r="G36" s="3">
        <v>80.763532602989898</v>
      </c>
      <c r="H36" s="3">
        <v>12.782092249351299</v>
      </c>
      <c r="I36" s="5">
        <v>7360.4555428500098</v>
      </c>
    </row>
    <row r="37" spans="1:9">
      <c r="A37" s="2">
        <v>2021</v>
      </c>
      <c r="B37" s="3">
        <v>2322.0936377870798</v>
      </c>
      <c r="C37" s="3">
        <v>1004.04843192238</v>
      </c>
      <c r="D37" s="3">
        <v>1709.4165870686199</v>
      </c>
      <c r="E37" s="3">
        <v>2109.5123124749598</v>
      </c>
      <c r="F37" s="3">
        <v>80.216419092444298</v>
      </c>
      <c r="G37" s="3">
        <v>80.591976306383501</v>
      </c>
      <c r="H37" s="3">
        <v>30.0484511042322</v>
      </c>
      <c r="I37" s="5">
        <v>7335.9278157561203</v>
      </c>
    </row>
    <row r="38" spans="1:9">
      <c r="A38" s="2">
        <v>2022</v>
      </c>
      <c r="B38" s="3">
        <v>2309.1509115737799</v>
      </c>
      <c r="C38" s="3">
        <v>1019.47017552199</v>
      </c>
      <c r="D38" s="3">
        <v>1704.9548554309899</v>
      </c>
      <c r="E38" s="3">
        <v>2105.7727200744398</v>
      </c>
      <c r="F38" s="3">
        <v>81.045270364635201</v>
      </c>
      <c r="G38" s="3">
        <v>81.228341708128497</v>
      </c>
      <c r="H38" s="3">
        <v>45.394167430356703</v>
      </c>
      <c r="I38" s="5">
        <v>7347.0164421043401</v>
      </c>
    </row>
    <row r="39" spans="1:9">
      <c r="A39" s="2">
        <v>2023</v>
      </c>
      <c r="B39" s="3">
        <v>2296.02667399142</v>
      </c>
      <c r="C39" s="3">
        <v>1032.80710398206</v>
      </c>
      <c r="D39" s="3">
        <v>1699.2736760335899</v>
      </c>
      <c r="E39" s="3">
        <v>2100.8887203397799</v>
      </c>
      <c r="F39" s="3">
        <v>81.731814197024207</v>
      </c>
      <c r="G39" s="3">
        <v>81.656360118277604</v>
      </c>
      <c r="H39" s="3">
        <v>50.929586919497602</v>
      </c>
      <c r="I39" s="5">
        <v>7343.3139355816702</v>
      </c>
    </row>
    <row r="40" spans="1:9">
      <c r="A40" s="2">
        <v>2024</v>
      </c>
      <c r="B40" s="3">
        <v>2289.0582135033401</v>
      </c>
      <c r="C40" s="3">
        <v>1045.8384724774301</v>
      </c>
      <c r="D40" s="3">
        <v>1693.9941280544101</v>
      </c>
      <c r="E40" s="3">
        <v>2094.3879951632398</v>
      </c>
      <c r="F40" s="3">
        <v>82.286983603223604</v>
      </c>
      <c r="G40" s="3">
        <v>82.025838003144599</v>
      </c>
      <c r="H40" s="3">
        <v>56.5647231375346</v>
      </c>
      <c r="I40" s="5">
        <v>7344.1563539423296</v>
      </c>
    </row>
    <row r="41" spans="1:9">
      <c r="A41" s="2">
        <v>2025</v>
      </c>
      <c r="B41" s="3">
        <v>2275.3930268642298</v>
      </c>
      <c r="C41" s="3">
        <v>1058.5251880583201</v>
      </c>
      <c r="D41" s="3">
        <v>1686.6270790958999</v>
      </c>
      <c r="E41" s="3">
        <v>2084.1054088739902</v>
      </c>
      <c r="F41" s="3">
        <v>82.7510847697651</v>
      </c>
      <c r="G41" s="3">
        <v>82.328386099173898</v>
      </c>
      <c r="H41" s="3">
        <v>63.337605535158801</v>
      </c>
      <c r="I41" s="5">
        <v>7333.0677792965598</v>
      </c>
    </row>
    <row r="42" spans="1:9">
      <c r="A42" s="2">
        <v>2026</v>
      </c>
      <c r="B42" s="3">
        <v>2264.6742706107898</v>
      </c>
      <c r="C42" s="3">
        <v>1069.40823188116</v>
      </c>
      <c r="D42" s="3">
        <v>1683.67007887882</v>
      </c>
      <c r="E42" s="3">
        <v>2071.88742572515</v>
      </c>
      <c r="F42" s="3">
        <v>83.154382996280603</v>
      </c>
      <c r="G42" s="3">
        <v>82.617225595655597</v>
      </c>
      <c r="H42" s="3">
        <v>66.316703325683207</v>
      </c>
      <c r="I42" s="5">
        <v>7321.7283190135604</v>
      </c>
    </row>
    <row r="43" spans="1:9">
      <c r="A43" s="2">
        <v>2027</v>
      </c>
      <c r="B43" s="3">
        <v>2255.5106830119298</v>
      </c>
      <c r="C43" s="3">
        <v>1080.1953882801799</v>
      </c>
      <c r="D43" s="3">
        <v>1681.6216874291199</v>
      </c>
      <c r="E43" s="3">
        <v>2060.49494700171</v>
      </c>
      <c r="F43" s="3">
        <v>83.511844346686601</v>
      </c>
      <c r="G43" s="3">
        <v>82.900109865671993</v>
      </c>
      <c r="H43" s="3">
        <v>69.470024756972094</v>
      </c>
      <c r="I43" s="5">
        <v>7313.7046846922904</v>
      </c>
    </row>
    <row r="44" spans="1:9">
      <c r="A44" s="2">
        <v>2028</v>
      </c>
      <c r="B44" s="3">
        <v>2247.3715713377201</v>
      </c>
      <c r="C44" s="3">
        <v>1090.0928547188701</v>
      </c>
      <c r="D44" s="3">
        <v>1679.45457141476</v>
      </c>
      <c r="E44" s="3">
        <v>2048.7665240276201</v>
      </c>
      <c r="F44" s="3">
        <v>83.832397396699605</v>
      </c>
      <c r="G44" s="3">
        <v>83.214250701030593</v>
      </c>
      <c r="H44" s="3">
        <v>72.064595246184993</v>
      </c>
      <c r="I44" s="5">
        <v>7304.7967648429103</v>
      </c>
    </row>
    <row r="45" spans="1:9">
      <c r="A45" s="2">
        <v>2029</v>
      </c>
      <c r="B45" s="3">
        <v>2240.5697656884399</v>
      </c>
      <c r="C45" s="3">
        <v>1099.43062585443</v>
      </c>
      <c r="D45" s="3">
        <v>1676.96228534746</v>
      </c>
      <c r="E45" s="3">
        <v>2038.5260285921099</v>
      </c>
      <c r="F45" s="3">
        <v>84.125072749909293</v>
      </c>
      <c r="G45" s="3">
        <v>83.5002025755429</v>
      </c>
      <c r="H45" s="3">
        <v>71.665619883225304</v>
      </c>
      <c r="I45" s="5">
        <v>7294.7796006911303</v>
      </c>
    </row>
    <row r="46" spans="1:9">
      <c r="A46" s="2">
        <v>2030</v>
      </c>
      <c r="B46" s="3">
        <v>2231.2690031949001</v>
      </c>
      <c r="C46" s="3">
        <v>1110.6088883697901</v>
      </c>
      <c r="D46" s="3">
        <v>1673.3234582204</v>
      </c>
      <c r="E46" s="3">
        <v>2027.0036084502401</v>
      </c>
      <c r="F46" s="3">
        <v>84.398366289242801</v>
      </c>
      <c r="G46" s="3">
        <v>83.767552571648096</v>
      </c>
      <c r="H46" s="3">
        <v>69.912542359734005</v>
      </c>
      <c r="I46" s="5">
        <v>7280.28341945596</v>
      </c>
    </row>
    <row r="48" spans="1:9" ht="18.75">
      <c r="A48" s="15" t="s">
        <v>12</v>
      </c>
      <c r="B48" s="13"/>
      <c r="C48" s="13"/>
      <c r="D48" s="13"/>
      <c r="E48" s="13"/>
      <c r="F48" s="13"/>
      <c r="G48" s="13"/>
      <c r="H48" s="13"/>
      <c r="I48" s="13"/>
    </row>
    <row r="49" spans="1:9">
      <c r="A49" s="1" t="s">
        <v>13</v>
      </c>
      <c r="B49" s="1" t="s">
        <v>4</v>
      </c>
      <c r="C49" s="1" t="s">
        <v>5</v>
      </c>
      <c r="D49" s="1" t="s">
        <v>6</v>
      </c>
      <c r="E49" s="1" t="s">
        <v>7</v>
      </c>
      <c r="F49" s="1" t="s">
        <v>8</v>
      </c>
      <c r="G49" s="1" t="s">
        <v>9</v>
      </c>
      <c r="H49" s="1" t="s">
        <v>10</v>
      </c>
      <c r="I49" s="1" t="s">
        <v>11</v>
      </c>
    </row>
    <row r="50" spans="1:9">
      <c r="A50" s="2" t="s">
        <v>14</v>
      </c>
      <c r="B50" s="4">
        <v>-2.1204407236513623E-3</v>
      </c>
      <c r="C50" s="4">
        <v>8.0327468234060451E-3</v>
      </c>
      <c r="D50" s="4">
        <v>-5.2476592607446637E-3</v>
      </c>
      <c r="E50" s="4">
        <v>-2.1729337268753368E-2</v>
      </c>
      <c r="F50" s="4">
        <v>-2.9961035407815917E-2</v>
      </c>
      <c r="G50" s="4">
        <v>-2.1531605128883857E-2</v>
      </c>
      <c r="H50" s="4"/>
      <c r="I50" s="6">
        <v>-8.1966205142577353E-3</v>
      </c>
    </row>
    <row r="51" spans="1:9">
      <c r="A51" s="2" t="s">
        <v>15</v>
      </c>
      <c r="B51" s="4">
        <v>-9.4508093864255072E-3</v>
      </c>
      <c r="C51" s="4">
        <v>7.0579046770484766E-3</v>
      </c>
      <c r="D51" s="4">
        <v>8.1107383360201624E-3</v>
      </c>
      <c r="E51" s="4">
        <v>-5.195102649431238E-4</v>
      </c>
      <c r="F51" s="4">
        <v>1.8377710469094088E-2</v>
      </c>
      <c r="G51" s="4">
        <v>4.8235133098779803E-2</v>
      </c>
      <c r="H51" s="4"/>
      <c r="I51" s="6">
        <v>1.5977445473702723E-4</v>
      </c>
    </row>
    <row r="52" spans="1:9">
      <c r="A52" s="2" t="s">
        <v>16</v>
      </c>
      <c r="B52" s="4">
        <v>-5.2775981975695663E-3</v>
      </c>
      <c r="C52" s="4">
        <v>1.1455345678404338E-2</v>
      </c>
      <c r="D52" s="4">
        <v>-2.777525989425822E-3</v>
      </c>
      <c r="E52" s="4">
        <v>-4.6405940691575109E-3</v>
      </c>
      <c r="F52" s="4">
        <v>6.2347011174930245E-3</v>
      </c>
      <c r="G52" s="4">
        <v>3.6586964708544834E-3</v>
      </c>
      <c r="H52" s="4">
        <v>0.1852100209723071</v>
      </c>
      <c r="I52" s="6">
        <v>-1.0946037377632667E-3</v>
      </c>
    </row>
  </sheetData>
  <mergeCells count="4">
    <mergeCell ref="A1:I1"/>
    <mergeCell ref="A2:I2"/>
    <mergeCell ref="A3:I3"/>
    <mergeCell ref="A48:I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A4" sqref="A4"/>
    </sheetView>
  </sheetViews>
  <sheetFormatPr defaultRowHeight="15"/>
  <cols>
    <col min="1" max="9" width="20" customWidth="1"/>
  </cols>
  <sheetData>
    <row r="1" spans="1:9" ht="18.75">
      <c r="A1" s="12" t="s">
        <v>18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4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5.75">
      <c r="A3" s="14" t="s">
        <v>2</v>
      </c>
      <c r="B3" s="13"/>
      <c r="C3" s="13"/>
      <c r="D3" s="13"/>
      <c r="E3" s="13"/>
      <c r="F3" s="13"/>
      <c r="G3" s="13"/>
      <c r="H3" s="13"/>
      <c r="I3" s="13"/>
    </row>
    <row r="5" spans="1:9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</row>
    <row r="6" spans="1:9">
      <c r="A6" s="2">
        <v>1990</v>
      </c>
      <c r="B6" s="3">
        <v>337.91490399999901</v>
      </c>
      <c r="C6" s="3">
        <v>115.689617</v>
      </c>
      <c r="D6" s="3">
        <v>33.377236999999901</v>
      </c>
      <c r="E6" s="3">
        <v>5.2758060000000002</v>
      </c>
      <c r="F6" s="3">
        <v>6.4655009999999997</v>
      </c>
      <c r="G6" s="3">
        <v>19.782418999999901</v>
      </c>
      <c r="H6" s="3">
        <v>0</v>
      </c>
      <c r="I6" s="5">
        <v>518.505483999999</v>
      </c>
    </row>
    <row r="7" spans="1:9">
      <c r="A7" s="2">
        <v>1991</v>
      </c>
      <c r="B7" s="3">
        <v>335.28209500000003</v>
      </c>
      <c r="C7" s="3">
        <v>108.585916</v>
      </c>
      <c r="D7" s="3">
        <v>32.895564</v>
      </c>
      <c r="E7" s="3">
        <v>6.2523200000000001</v>
      </c>
      <c r="F7" s="3">
        <v>5.508229</v>
      </c>
      <c r="G7" s="3">
        <v>17.5402529999999</v>
      </c>
      <c r="H7" s="3">
        <v>0</v>
      </c>
      <c r="I7" s="5">
        <v>506.06437699999998</v>
      </c>
    </row>
    <row r="8" spans="1:9">
      <c r="A8" s="2">
        <v>1992</v>
      </c>
      <c r="B8" s="3">
        <v>313.66293100000001</v>
      </c>
      <c r="C8" s="3">
        <v>120.222353</v>
      </c>
      <c r="D8" s="3">
        <v>37.402029999999897</v>
      </c>
      <c r="E8" s="3">
        <v>5.3482719999999997</v>
      </c>
      <c r="F8" s="3">
        <v>7.1525259999999999</v>
      </c>
      <c r="G8" s="3">
        <v>16.089960999999999</v>
      </c>
      <c r="H8" s="3">
        <v>0</v>
      </c>
      <c r="I8" s="5">
        <v>499.87807299999997</v>
      </c>
    </row>
    <row r="9" spans="1:9">
      <c r="A9" s="2">
        <v>1993</v>
      </c>
      <c r="B9" s="3">
        <v>327.05325199999999</v>
      </c>
      <c r="C9" s="3">
        <v>109.24943500000001</v>
      </c>
      <c r="D9" s="3">
        <v>32.881846000000003</v>
      </c>
      <c r="E9" s="3">
        <v>3.6648099999999899</v>
      </c>
      <c r="F9" s="3">
        <v>8.3182770000000001</v>
      </c>
      <c r="G9" s="3">
        <v>18.627407999999999</v>
      </c>
      <c r="H9" s="3">
        <v>0</v>
      </c>
      <c r="I9" s="5">
        <v>499.795028</v>
      </c>
    </row>
    <row r="10" spans="1:9">
      <c r="A10" s="2">
        <v>1994</v>
      </c>
      <c r="B10" s="3">
        <v>343.81639499999898</v>
      </c>
      <c r="C10" s="3">
        <v>129.57669899999999</v>
      </c>
      <c r="D10" s="3">
        <v>36.180986999999902</v>
      </c>
      <c r="E10" s="3">
        <v>3.6461139999999999</v>
      </c>
      <c r="F10" s="3">
        <v>6.1489349999999998</v>
      </c>
      <c r="G10" s="3">
        <v>19.990823999999801</v>
      </c>
      <c r="H10" s="3">
        <v>0</v>
      </c>
      <c r="I10" s="5">
        <v>539.35995399999899</v>
      </c>
    </row>
    <row r="11" spans="1:9">
      <c r="A11" s="2">
        <v>1995</v>
      </c>
      <c r="B11" s="3">
        <v>316.19314900000001</v>
      </c>
      <c r="C11" s="3">
        <v>130.62473699999899</v>
      </c>
      <c r="D11" s="3">
        <v>36.995587999999998</v>
      </c>
      <c r="E11" s="3">
        <v>3.2117629999999999</v>
      </c>
      <c r="F11" s="3">
        <v>6.4269800000000004</v>
      </c>
      <c r="G11" s="3">
        <v>21.2259589999999</v>
      </c>
      <c r="H11" s="3">
        <v>0</v>
      </c>
      <c r="I11" s="5">
        <v>514.67817600000001</v>
      </c>
    </row>
    <row r="12" spans="1:9">
      <c r="A12" s="2">
        <v>1996</v>
      </c>
      <c r="B12" s="3">
        <v>317.04331699999898</v>
      </c>
      <c r="C12" s="3">
        <v>126.66143</v>
      </c>
      <c r="D12" s="3">
        <v>35.462285000000001</v>
      </c>
      <c r="E12" s="3">
        <v>2.41207199999999</v>
      </c>
      <c r="F12" s="3">
        <v>8.0248899999999992</v>
      </c>
      <c r="G12" s="3">
        <v>19.167657999999999</v>
      </c>
      <c r="H12" s="3">
        <v>0</v>
      </c>
      <c r="I12" s="5">
        <v>508.77165200000002</v>
      </c>
    </row>
    <row r="13" spans="1:9">
      <c r="A13" s="2">
        <v>1997</v>
      </c>
      <c r="B13" s="3">
        <v>311.53760999999997</v>
      </c>
      <c r="C13" s="3">
        <v>129.33404199999899</v>
      </c>
      <c r="D13" s="3">
        <v>36.964056999999997</v>
      </c>
      <c r="E13" s="3">
        <v>1.74718</v>
      </c>
      <c r="F13" s="3">
        <v>8.5344320000000007</v>
      </c>
      <c r="G13" s="3">
        <v>17.573042000000001</v>
      </c>
      <c r="H13" s="3">
        <v>0</v>
      </c>
      <c r="I13" s="5">
        <v>505.69036299999902</v>
      </c>
    </row>
    <row r="14" spans="1:9">
      <c r="A14" s="2">
        <v>1998</v>
      </c>
      <c r="B14" s="3">
        <v>323.96717599999999</v>
      </c>
      <c r="C14" s="3">
        <v>132.006642999999</v>
      </c>
      <c r="D14" s="3">
        <v>38.509520999999999</v>
      </c>
      <c r="E14" s="3">
        <v>1.488415</v>
      </c>
      <c r="F14" s="3">
        <v>7.5246420000000001</v>
      </c>
      <c r="G14" s="3">
        <v>18.3570589999999</v>
      </c>
      <c r="H14" s="3">
        <v>0</v>
      </c>
      <c r="I14" s="5">
        <v>521.85345599999903</v>
      </c>
    </row>
    <row r="15" spans="1:9">
      <c r="A15" s="2">
        <v>1999</v>
      </c>
      <c r="B15" s="3">
        <v>336.39674200000002</v>
      </c>
      <c r="C15" s="3">
        <v>134.679134</v>
      </c>
      <c r="D15" s="3">
        <v>39.877398999999997</v>
      </c>
      <c r="E15" s="3">
        <v>1.733074</v>
      </c>
      <c r="F15" s="3">
        <v>8.3335570000000008</v>
      </c>
      <c r="G15" s="3">
        <v>18.845980999999899</v>
      </c>
      <c r="H15" s="3">
        <v>0</v>
      </c>
      <c r="I15" s="5">
        <v>539.86588700000004</v>
      </c>
    </row>
    <row r="16" spans="1:9">
      <c r="A16" s="2">
        <v>2000</v>
      </c>
      <c r="B16" s="3">
        <v>340.24</v>
      </c>
      <c r="C16" s="3">
        <v>137.35737499999999</v>
      </c>
      <c r="D16" s="3">
        <v>40.023934999999902</v>
      </c>
      <c r="E16" s="3">
        <v>1.88</v>
      </c>
      <c r="F16" s="3">
        <v>6.227875</v>
      </c>
      <c r="G16" s="3">
        <v>15.4457129999999</v>
      </c>
      <c r="H16" s="3">
        <v>0</v>
      </c>
      <c r="I16" s="5">
        <v>541.17489799999998</v>
      </c>
    </row>
    <row r="17" spans="1:9">
      <c r="A17" s="2">
        <v>2001</v>
      </c>
      <c r="B17" s="3">
        <v>358.45147800000001</v>
      </c>
      <c r="C17" s="3">
        <v>146.943196</v>
      </c>
      <c r="D17" s="3">
        <v>38.499741</v>
      </c>
      <c r="E17" s="3">
        <v>2.2569149999999998</v>
      </c>
      <c r="F17" s="3">
        <v>7.5819349999999996</v>
      </c>
      <c r="G17" s="3">
        <v>19.5511569999999</v>
      </c>
      <c r="H17" s="3">
        <v>0</v>
      </c>
      <c r="I17" s="5">
        <v>573.28442199999995</v>
      </c>
    </row>
    <row r="18" spans="1:9">
      <c r="A18" s="2">
        <v>2002</v>
      </c>
      <c r="B18" s="3">
        <v>357.085936</v>
      </c>
      <c r="C18" s="3">
        <v>151.44607099999999</v>
      </c>
      <c r="D18" s="3">
        <v>40.292065000000001</v>
      </c>
      <c r="E18" s="3">
        <v>2.57973399999999</v>
      </c>
      <c r="F18" s="3">
        <v>8.5107060000000008</v>
      </c>
      <c r="G18" s="3">
        <v>16.668415</v>
      </c>
      <c r="H18" s="3">
        <v>0</v>
      </c>
      <c r="I18" s="5">
        <v>576.58292700000004</v>
      </c>
    </row>
    <row r="19" spans="1:9">
      <c r="A19" s="2">
        <v>2003</v>
      </c>
      <c r="B19" s="3">
        <v>339.75816900000001</v>
      </c>
      <c r="C19" s="3">
        <v>158.469537</v>
      </c>
      <c r="D19" s="3">
        <v>34.552887999999903</v>
      </c>
      <c r="E19" s="3">
        <v>2.64004799999999</v>
      </c>
      <c r="F19" s="3">
        <v>6.9860699999999998</v>
      </c>
      <c r="G19" s="3">
        <v>22.70543</v>
      </c>
      <c r="H19" s="3">
        <v>0</v>
      </c>
      <c r="I19" s="5">
        <v>565.11214199999995</v>
      </c>
    </row>
    <row r="20" spans="1:9">
      <c r="A20" s="2">
        <v>2004</v>
      </c>
      <c r="B20" s="3">
        <v>357.52929499999902</v>
      </c>
      <c r="C20" s="3">
        <v>159.93806099999901</v>
      </c>
      <c r="D20" s="3">
        <v>32.595644999999998</v>
      </c>
      <c r="E20" s="3">
        <v>5.280627</v>
      </c>
      <c r="F20" s="3">
        <v>6.4796690000000003</v>
      </c>
      <c r="G20" s="3">
        <v>20.46913</v>
      </c>
      <c r="H20" s="3">
        <v>0</v>
      </c>
      <c r="I20" s="5">
        <v>582.29242699999895</v>
      </c>
    </row>
    <row r="21" spans="1:9">
      <c r="A21" s="2">
        <v>2005</v>
      </c>
      <c r="B21" s="3">
        <v>335.13476100000003</v>
      </c>
      <c r="C21" s="3">
        <v>158.779519999999</v>
      </c>
      <c r="D21" s="3">
        <v>29.463840999999999</v>
      </c>
      <c r="E21" s="3">
        <v>5.2671609999999998</v>
      </c>
      <c r="F21" s="3">
        <v>5.2680239999999996</v>
      </c>
      <c r="G21" s="3">
        <v>20.887145999999898</v>
      </c>
      <c r="H21" s="3">
        <v>0</v>
      </c>
      <c r="I21" s="5">
        <v>554.80045299999995</v>
      </c>
    </row>
    <row r="22" spans="1:9">
      <c r="A22" s="2">
        <v>2006</v>
      </c>
      <c r="B22" s="3">
        <v>345.37649199999998</v>
      </c>
      <c r="C22" s="3">
        <v>153.667565</v>
      </c>
      <c r="D22" s="3">
        <v>30.306845999999901</v>
      </c>
      <c r="E22" s="3">
        <v>4.8124149999999997</v>
      </c>
      <c r="F22" s="3">
        <v>4.896827</v>
      </c>
      <c r="G22" s="3">
        <v>24.987423</v>
      </c>
      <c r="H22" s="3">
        <v>0</v>
      </c>
      <c r="I22" s="5">
        <v>564.04756799999996</v>
      </c>
    </row>
    <row r="23" spans="1:9">
      <c r="A23" s="2">
        <v>2007</v>
      </c>
      <c r="B23" s="3">
        <v>331.901691999999</v>
      </c>
      <c r="C23" s="3">
        <v>155.353126</v>
      </c>
      <c r="D23" s="3">
        <v>27.240794999999899</v>
      </c>
      <c r="E23" s="3">
        <v>4.3970359999999999</v>
      </c>
      <c r="F23" s="3">
        <v>4.4480820000000003</v>
      </c>
      <c r="G23" s="3">
        <v>23.66658</v>
      </c>
      <c r="H23" s="3">
        <v>0</v>
      </c>
      <c r="I23" s="5">
        <v>547.00731099999996</v>
      </c>
    </row>
    <row r="24" spans="1:9">
      <c r="A24" s="2">
        <v>2008</v>
      </c>
      <c r="B24" s="3">
        <v>324.69276599999898</v>
      </c>
      <c r="C24" s="3">
        <v>155.221688999999</v>
      </c>
      <c r="D24" s="3">
        <v>29.0108719999999</v>
      </c>
      <c r="E24" s="3">
        <v>4.3338819266456099</v>
      </c>
      <c r="F24" s="3">
        <v>3.8563339999999999</v>
      </c>
      <c r="G24" s="3">
        <v>24.250212999999999</v>
      </c>
      <c r="H24" s="3">
        <v>0</v>
      </c>
      <c r="I24" s="5">
        <v>541.36575592664497</v>
      </c>
    </row>
    <row r="25" spans="1:9">
      <c r="A25" s="2">
        <v>2009</v>
      </c>
      <c r="B25" s="3">
        <v>308.73400900000001</v>
      </c>
      <c r="C25" s="3">
        <v>149.92445499999999</v>
      </c>
      <c r="D25" s="3">
        <v>27.533102</v>
      </c>
      <c r="E25" s="3">
        <v>3.40972294870258</v>
      </c>
      <c r="F25" s="3">
        <v>4.1398210000000004</v>
      </c>
      <c r="G25" s="3">
        <v>21.128579999999999</v>
      </c>
      <c r="H25" s="3">
        <v>0</v>
      </c>
      <c r="I25" s="5">
        <v>514.86968994870199</v>
      </c>
    </row>
    <row r="26" spans="1:9">
      <c r="A26" s="2">
        <v>2010</v>
      </c>
      <c r="B26" s="3">
        <v>337.88181800000001</v>
      </c>
      <c r="C26" s="3">
        <v>163.459736999999</v>
      </c>
      <c r="D26" s="3">
        <v>24.673347999999901</v>
      </c>
      <c r="E26" s="3">
        <v>3.7009949405046001</v>
      </c>
      <c r="F26" s="3">
        <v>4.0137669999999996</v>
      </c>
      <c r="G26" s="3">
        <v>22.4998159999999</v>
      </c>
      <c r="H26" s="3">
        <v>0</v>
      </c>
      <c r="I26" s="5">
        <v>556.229480940504</v>
      </c>
    </row>
    <row r="27" spans="1:9">
      <c r="A27" s="2">
        <v>2011</v>
      </c>
      <c r="B27" s="3">
        <v>326.91050499999898</v>
      </c>
      <c r="C27" s="3">
        <v>156.33653899999999</v>
      </c>
      <c r="D27" s="3">
        <v>21.169589999999999</v>
      </c>
      <c r="E27" s="3">
        <v>3.4027209577662201</v>
      </c>
      <c r="F27" s="3">
        <v>4.4438219999999999</v>
      </c>
      <c r="G27" s="3">
        <v>16.556731999999901</v>
      </c>
      <c r="H27" s="3">
        <v>0</v>
      </c>
      <c r="I27" s="5">
        <v>528.81990895776596</v>
      </c>
    </row>
    <row r="28" spans="1:9">
      <c r="A28" s="2">
        <v>2012</v>
      </c>
      <c r="B28" s="3">
        <v>311.14353899999998</v>
      </c>
      <c r="C28" s="3">
        <v>155.822779</v>
      </c>
      <c r="D28" s="3">
        <v>22.1559629999999</v>
      </c>
      <c r="E28" s="3">
        <v>3.78233495133304</v>
      </c>
      <c r="F28" s="3">
        <v>4.8318060000000003</v>
      </c>
      <c r="G28" s="3">
        <v>16.928552</v>
      </c>
      <c r="H28" s="3">
        <v>0</v>
      </c>
      <c r="I28" s="5">
        <v>514.66497395133297</v>
      </c>
    </row>
    <row r="29" spans="1:9">
      <c r="A29" s="2">
        <v>2013</v>
      </c>
      <c r="B29" s="3">
        <v>318.26924600000001</v>
      </c>
      <c r="C29" s="3">
        <v>162.28184899999999</v>
      </c>
      <c r="D29" s="3">
        <v>21.736173999999998</v>
      </c>
      <c r="E29" s="3">
        <v>3.9256499559917799</v>
      </c>
      <c r="F29" s="3">
        <v>4.0418729999999998</v>
      </c>
      <c r="G29" s="3">
        <v>17.351108</v>
      </c>
      <c r="H29" s="3">
        <v>0</v>
      </c>
      <c r="I29" s="5">
        <v>527.60589995599196</v>
      </c>
    </row>
    <row r="30" spans="1:9">
      <c r="A30" s="2">
        <v>2014</v>
      </c>
      <c r="B30" s="3">
        <v>256.54871600000001</v>
      </c>
      <c r="C30" s="3">
        <v>153.116827</v>
      </c>
      <c r="D30" s="3">
        <v>20.460825</v>
      </c>
      <c r="E30" s="3">
        <v>3.4334999463432401</v>
      </c>
      <c r="F30" s="3">
        <v>2.425122</v>
      </c>
      <c r="G30" s="3">
        <v>15.007570080000001</v>
      </c>
      <c r="H30" s="3">
        <v>0</v>
      </c>
      <c r="I30" s="5">
        <v>450.99256002634303</v>
      </c>
    </row>
    <row r="31" spans="1:9">
      <c r="A31" s="2">
        <v>2015</v>
      </c>
      <c r="B31" s="3">
        <v>255.613586999999</v>
      </c>
      <c r="C31" s="3">
        <v>153.193839999999</v>
      </c>
      <c r="D31" s="3">
        <v>20.832650999999998</v>
      </c>
      <c r="E31" s="3">
        <v>3.5194479342396101</v>
      </c>
      <c r="F31" s="3">
        <v>2.4151259999999999</v>
      </c>
      <c r="G31" s="3">
        <v>17.165001589999999</v>
      </c>
      <c r="H31" s="3">
        <v>0</v>
      </c>
      <c r="I31" s="5">
        <v>452.73965352423897</v>
      </c>
    </row>
    <row r="32" spans="1:9">
      <c r="A32" s="2">
        <v>2016</v>
      </c>
      <c r="B32" s="3">
        <v>268.964313</v>
      </c>
      <c r="C32" s="3">
        <v>158.536517</v>
      </c>
      <c r="D32" s="3">
        <v>21.347452000000001</v>
      </c>
      <c r="E32" s="3">
        <v>3.14999495095363</v>
      </c>
      <c r="F32" s="3">
        <v>3.1344430000000001</v>
      </c>
      <c r="G32" s="3">
        <v>17.631776949999999</v>
      </c>
      <c r="H32" s="3">
        <v>0</v>
      </c>
      <c r="I32" s="5">
        <v>472.76449690095302</v>
      </c>
    </row>
    <row r="33" spans="1:9">
      <c r="A33" s="2">
        <v>2017</v>
      </c>
      <c r="B33" s="3">
        <v>272.77965699999999</v>
      </c>
      <c r="C33" s="3">
        <v>163.243383999999</v>
      </c>
      <c r="D33" s="3">
        <v>20.101223999999998</v>
      </c>
      <c r="E33" s="3">
        <v>3.34994895767159</v>
      </c>
      <c r="F33" s="3">
        <v>3.195573</v>
      </c>
      <c r="G33" s="3">
        <v>17.149325349999899</v>
      </c>
      <c r="H33" s="3">
        <v>0</v>
      </c>
      <c r="I33" s="5">
        <v>479.81911230767099</v>
      </c>
    </row>
    <row r="34" spans="1:9">
      <c r="A34" s="2">
        <v>2018</v>
      </c>
      <c r="B34" s="3">
        <v>264.49946399999999</v>
      </c>
      <c r="C34" s="3">
        <v>166.691453999999</v>
      </c>
      <c r="D34" s="3">
        <v>20.348165000000002</v>
      </c>
      <c r="E34" s="3">
        <v>3.6367359516153099</v>
      </c>
      <c r="F34" s="3">
        <v>3.8884110000000001</v>
      </c>
      <c r="G34" s="3">
        <v>23.432983542117402</v>
      </c>
      <c r="H34" s="3">
        <v>0</v>
      </c>
      <c r="I34" s="5">
        <v>482.49721349373198</v>
      </c>
    </row>
    <row r="35" spans="1:9">
      <c r="A35" s="2">
        <v>2019</v>
      </c>
      <c r="B35" s="3">
        <v>286.84848838678101</v>
      </c>
      <c r="C35" s="3">
        <v>176.960044340564</v>
      </c>
      <c r="D35" s="3">
        <v>20.057958870051898</v>
      </c>
      <c r="E35" s="3">
        <v>3.79750602600524</v>
      </c>
      <c r="F35" s="3">
        <v>4.5009815012429</v>
      </c>
      <c r="G35" s="3">
        <v>18.581085085216401</v>
      </c>
      <c r="H35" s="3">
        <v>7.5806629425135302E-2</v>
      </c>
      <c r="I35" s="5">
        <v>510.82187083928801</v>
      </c>
    </row>
    <row r="36" spans="1:9">
      <c r="A36" s="2">
        <v>2020</v>
      </c>
      <c r="B36" s="3">
        <v>287.98544550387697</v>
      </c>
      <c r="C36" s="3">
        <v>182.20786764946499</v>
      </c>
      <c r="D36" s="3">
        <v>19.562559658317198</v>
      </c>
      <c r="E36" s="3">
        <v>3.7300671700491201</v>
      </c>
      <c r="F36" s="3">
        <v>5.0787407748020996</v>
      </c>
      <c r="G36" s="3">
        <v>18.4350903519762</v>
      </c>
      <c r="H36" s="3">
        <v>0.98840429765554805</v>
      </c>
      <c r="I36" s="5">
        <v>517.988175406143</v>
      </c>
    </row>
    <row r="37" spans="1:9">
      <c r="A37" s="2">
        <v>2021</v>
      </c>
      <c r="B37" s="3">
        <v>287.97474242293799</v>
      </c>
      <c r="C37" s="3">
        <v>186.967011008382</v>
      </c>
      <c r="D37" s="3">
        <v>19.387581604481198</v>
      </c>
      <c r="E37" s="3">
        <v>3.6930001814077902</v>
      </c>
      <c r="F37" s="3">
        <v>5.4805867377915503</v>
      </c>
      <c r="G37" s="3">
        <v>18.329533361864499</v>
      </c>
      <c r="H37" s="3">
        <v>2.3685651129008098</v>
      </c>
      <c r="I37" s="5">
        <v>524.20102042976703</v>
      </c>
    </row>
    <row r="38" spans="1:9">
      <c r="A38" s="2">
        <v>2022</v>
      </c>
      <c r="B38" s="3">
        <v>290.40473340781</v>
      </c>
      <c r="C38" s="3">
        <v>192.07406986293799</v>
      </c>
      <c r="D38" s="3">
        <v>19.407143388491701</v>
      </c>
      <c r="E38" s="3">
        <v>3.6747877982370998</v>
      </c>
      <c r="F38" s="3">
        <v>5.6837547758964302</v>
      </c>
      <c r="G38" s="3">
        <v>18.473185870337499</v>
      </c>
      <c r="H38" s="3">
        <v>3.6424460219005801</v>
      </c>
      <c r="I38" s="5">
        <v>533.36012112561195</v>
      </c>
    </row>
    <row r="39" spans="1:9">
      <c r="A39" s="2">
        <v>2023</v>
      </c>
      <c r="B39" s="3">
        <v>293.046019403993</v>
      </c>
      <c r="C39" s="3">
        <v>196.90048415198299</v>
      </c>
      <c r="D39" s="3">
        <v>19.415660568712902</v>
      </c>
      <c r="E39" s="3">
        <v>3.6575390581813298</v>
      </c>
      <c r="F39" s="3">
        <v>5.7418847824170403</v>
      </c>
      <c r="G39" s="3">
        <v>18.577013967938999</v>
      </c>
      <c r="H39" s="3">
        <v>4.1551638580974997</v>
      </c>
      <c r="I39" s="5">
        <v>541.49376579132399</v>
      </c>
    </row>
    <row r="40" spans="1:9">
      <c r="A40" s="2">
        <v>2024</v>
      </c>
      <c r="B40" s="3">
        <v>296.76555372072301</v>
      </c>
      <c r="C40" s="3">
        <v>201.95461430487899</v>
      </c>
      <c r="D40" s="3">
        <v>19.373225610263599</v>
      </c>
      <c r="E40" s="3">
        <v>3.6334624239770501</v>
      </c>
      <c r="F40" s="3">
        <v>5.7159733783383802</v>
      </c>
      <c r="G40" s="3">
        <v>18.677453888660001</v>
      </c>
      <c r="H40" s="3">
        <v>4.6919830135134797</v>
      </c>
      <c r="I40" s="5">
        <v>550.812266340355</v>
      </c>
    </row>
    <row r="41" spans="1:9">
      <c r="A41" s="2">
        <v>2025</v>
      </c>
      <c r="B41" s="3">
        <v>299.01694401369701</v>
      </c>
      <c r="C41" s="3">
        <v>206.59149037218299</v>
      </c>
      <c r="D41" s="3">
        <v>19.221511907048999</v>
      </c>
      <c r="E41" s="3">
        <v>3.5986927123196999</v>
      </c>
      <c r="F41" s="3">
        <v>5.6476430629534198</v>
      </c>
      <c r="G41" s="3">
        <v>18.752042752093001</v>
      </c>
      <c r="H41" s="3">
        <v>5.3316912191324599</v>
      </c>
      <c r="I41" s="5">
        <v>558.160016039428</v>
      </c>
    </row>
    <row r="42" spans="1:9">
      <c r="A42" s="2">
        <v>2026</v>
      </c>
      <c r="B42" s="3">
        <v>301.63596127491701</v>
      </c>
      <c r="C42" s="3">
        <v>210.52375010526501</v>
      </c>
      <c r="D42" s="3">
        <v>19.3847145747757</v>
      </c>
      <c r="E42" s="3">
        <v>3.5588517578539198</v>
      </c>
      <c r="F42" s="3">
        <v>5.5601569233161499</v>
      </c>
      <c r="G42" s="3">
        <v>18.821383499296399</v>
      </c>
      <c r="H42" s="3">
        <v>5.6519138614241102</v>
      </c>
      <c r="I42" s="5">
        <v>565.13673199684899</v>
      </c>
    </row>
    <row r="43" spans="1:9">
      <c r="A43" s="2">
        <v>2027</v>
      </c>
      <c r="B43" s="3">
        <v>303.480370268836</v>
      </c>
      <c r="C43" s="3">
        <v>213.49644548534701</v>
      </c>
      <c r="D43" s="3">
        <v>19.607951584908101</v>
      </c>
      <c r="E43" s="3">
        <v>3.5217666739311499</v>
      </c>
      <c r="F43" s="3">
        <v>5.4653559828356304</v>
      </c>
      <c r="G43" s="3">
        <v>18.894066361056002</v>
      </c>
      <c r="H43" s="3">
        <v>5.9718046911462697</v>
      </c>
      <c r="I43" s="5">
        <v>570.43776104806102</v>
      </c>
    </row>
    <row r="44" spans="1:9">
      <c r="A44" s="2">
        <v>2028</v>
      </c>
      <c r="B44" s="3">
        <v>304.71604604432702</v>
      </c>
      <c r="C44" s="3">
        <v>215.58581432423901</v>
      </c>
      <c r="D44" s="3">
        <v>19.9318451877534</v>
      </c>
      <c r="E44" s="3">
        <v>3.4839828076093098</v>
      </c>
      <c r="F44" s="3">
        <v>5.3689800716824401</v>
      </c>
      <c r="G44" s="3">
        <v>18.979301291269699</v>
      </c>
      <c r="H44" s="3">
        <v>6.2319833301600998</v>
      </c>
      <c r="I44" s="5">
        <v>574.29795305704204</v>
      </c>
    </row>
    <row r="45" spans="1:9">
      <c r="A45" s="2">
        <v>2029</v>
      </c>
      <c r="B45" s="3">
        <v>305.49162901412598</v>
      </c>
      <c r="C45" s="3">
        <v>217.610618028407</v>
      </c>
      <c r="D45" s="3">
        <v>20.3324882974776</v>
      </c>
      <c r="E45" s="3">
        <v>3.4504890570983</v>
      </c>
      <c r="F45" s="3">
        <v>5.2737203013645404</v>
      </c>
      <c r="G45" s="3">
        <v>19.055524030057299</v>
      </c>
      <c r="H45" s="3">
        <v>6.23595706752248</v>
      </c>
      <c r="I45" s="5">
        <v>577.45042579605297</v>
      </c>
    </row>
    <row r="46" spans="1:9">
      <c r="A46" s="2">
        <v>2030</v>
      </c>
      <c r="B46" s="3">
        <v>305.89140942234502</v>
      </c>
      <c r="C46" s="3">
        <v>219.32672695832099</v>
      </c>
      <c r="D46" s="3">
        <v>20.7045934947616</v>
      </c>
      <c r="E46" s="3">
        <v>3.41366473258114</v>
      </c>
      <c r="F46" s="3">
        <v>5.1807911784545002</v>
      </c>
      <c r="G46" s="3">
        <v>19.131431599303902</v>
      </c>
      <c r="H46" s="3">
        <v>6.1121590690705903</v>
      </c>
      <c r="I46" s="5">
        <v>579.76077645483804</v>
      </c>
    </row>
    <row r="48" spans="1:9" ht="18.75">
      <c r="A48" s="15" t="s">
        <v>12</v>
      </c>
      <c r="B48" s="13"/>
      <c r="C48" s="13"/>
      <c r="D48" s="13"/>
      <c r="E48" s="13"/>
      <c r="F48" s="13"/>
      <c r="G48" s="13"/>
      <c r="H48" s="13"/>
      <c r="I48" s="13"/>
    </row>
    <row r="49" spans="1:9">
      <c r="A49" s="1" t="s">
        <v>13</v>
      </c>
      <c r="B49" s="1" t="s">
        <v>4</v>
      </c>
      <c r="C49" s="1" t="s">
        <v>5</v>
      </c>
      <c r="D49" s="1" t="s">
        <v>6</v>
      </c>
      <c r="E49" s="1" t="s">
        <v>7</v>
      </c>
      <c r="F49" s="1" t="s">
        <v>8</v>
      </c>
      <c r="G49" s="1" t="s">
        <v>9</v>
      </c>
      <c r="H49" s="1" t="s">
        <v>10</v>
      </c>
      <c r="I49" s="1" t="s">
        <v>11</v>
      </c>
    </row>
    <row r="50" spans="1:9">
      <c r="A50" s="2" t="s">
        <v>14</v>
      </c>
      <c r="B50" s="4">
        <v>-6.9526494044980236E-4</v>
      </c>
      <c r="C50" s="4">
        <v>1.7550287491135075E-2</v>
      </c>
      <c r="D50" s="4">
        <v>-4.7223953855499268E-2</v>
      </c>
      <c r="E50" s="4">
        <v>7.0079549406379504E-2</v>
      </c>
      <c r="F50" s="4">
        <v>-4.2979530123035792E-2</v>
      </c>
      <c r="G50" s="4">
        <v>3.8334060849522622E-2</v>
      </c>
      <c r="H50" s="4"/>
      <c r="I50" s="6">
        <v>2.7476109325039744E-3</v>
      </c>
    </row>
    <row r="51" spans="1:9">
      <c r="A51" s="2" t="s">
        <v>15</v>
      </c>
      <c r="B51" s="4">
        <v>-1.5851643116557623E-2</v>
      </c>
      <c r="C51" s="4">
        <v>1.0917309826866672E-2</v>
      </c>
      <c r="D51" s="4">
        <v>-2.2943317252135054E-2</v>
      </c>
      <c r="E51" s="4">
        <v>7.8276171900548697E-4</v>
      </c>
      <c r="F51" s="4">
        <v>2.3812408492352777E-2</v>
      </c>
      <c r="G51" s="4">
        <v>-1.9727926532691731E-2</v>
      </c>
      <c r="H51" s="4"/>
      <c r="I51" s="6">
        <v>-7.0975456057214004E-3</v>
      </c>
    </row>
    <row r="52" spans="1:9">
      <c r="A52" s="2" t="s">
        <v>16</v>
      </c>
      <c r="B52" s="4">
        <v>6.0502518214538004E-3</v>
      </c>
      <c r="C52" s="4">
        <v>1.871439540532327E-2</v>
      </c>
      <c r="D52" s="4">
        <v>5.6899330947344229E-3</v>
      </c>
      <c r="E52" s="4">
        <v>-8.8248132934570789E-3</v>
      </c>
      <c r="F52" s="4">
        <v>1.9914232421121003E-3</v>
      </c>
      <c r="G52" s="4">
        <v>3.7145502216284765E-3</v>
      </c>
      <c r="H52" s="4">
        <v>0.19984736563622252</v>
      </c>
      <c r="I52" s="6">
        <v>1.1330018884863513E-2</v>
      </c>
    </row>
  </sheetData>
  <mergeCells count="4">
    <mergeCell ref="A1:I1"/>
    <mergeCell ref="A2:I2"/>
    <mergeCell ref="A3:I3"/>
    <mergeCell ref="A48:I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A4" sqref="A4"/>
    </sheetView>
  </sheetViews>
  <sheetFormatPr defaultRowHeight="15"/>
  <cols>
    <col min="1" max="9" width="20" customWidth="1"/>
  </cols>
  <sheetData>
    <row r="1" spans="1:9" ht="18.75">
      <c r="A1" s="12" t="s">
        <v>19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4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5.75">
      <c r="A3" s="14" t="s">
        <v>2</v>
      </c>
      <c r="B3" s="13"/>
      <c r="C3" s="13"/>
      <c r="D3" s="13"/>
      <c r="E3" s="13"/>
      <c r="F3" s="13"/>
      <c r="G3" s="13"/>
      <c r="H3" s="13"/>
      <c r="I3" s="13"/>
    </row>
    <row r="5" spans="1:9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</row>
    <row r="6" spans="1:9">
      <c r="A6" s="2">
        <v>1990</v>
      </c>
      <c r="B6" s="3">
        <v>72.355322000000001</v>
      </c>
      <c r="C6" s="3">
        <v>19.151978</v>
      </c>
      <c r="D6" s="3">
        <v>0.68451799999999996</v>
      </c>
      <c r="E6" s="3">
        <v>0.607873</v>
      </c>
      <c r="F6" s="3">
        <v>0.63237699999999997</v>
      </c>
      <c r="G6" s="3">
        <v>1.1944079999999999</v>
      </c>
      <c r="H6" s="3">
        <v>0</v>
      </c>
      <c r="I6" s="5">
        <v>94.626475999999997</v>
      </c>
    </row>
    <row r="7" spans="1:9">
      <c r="A7" s="2">
        <v>1991</v>
      </c>
      <c r="B7" s="3">
        <v>60.934843999999998</v>
      </c>
      <c r="C7" s="3">
        <v>23.6765539999999</v>
      </c>
      <c r="D7" s="3">
        <v>0.929697</v>
      </c>
      <c r="E7" s="3">
        <v>0.75366200000000005</v>
      </c>
      <c r="F7" s="3">
        <v>0.81677599999999995</v>
      </c>
      <c r="G7" s="3">
        <v>0.94595399999999996</v>
      </c>
      <c r="H7" s="3">
        <v>0</v>
      </c>
      <c r="I7" s="5">
        <v>88.057486999999995</v>
      </c>
    </row>
    <row r="8" spans="1:9">
      <c r="A8" s="2">
        <v>1992</v>
      </c>
      <c r="B8" s="3">
        <v>66.829432999999995</v>
      </c>
      <c r="C8" s="3">
        <v>16.383838999999998</v>
      </c>
      <c r="D8" s="3">
        <v>7.8147510000000002</v>
      </c>
      <c r="E8" s="3">
        <v>0.61938099999999996</v>
      </c>
      <c r="F8" s="3">
        <v>0.45582</v>
      </c>
      <c r="G8" s="3">
        <v>2.3894860000000002</v>
      </c>
      <c r="H8" s="3">
        <v>0</v>
      </c>
      <c r="I8" s="5">
        <v>94.492710000000002</v>
      </c>
    </row>
    <row r="9" spans="1:9">
      <c r="A9" s="2">
        <v>1993</v>
      </c>
      <c r="B9" s="3">
        <v>72.155894000000004</v>
      </c>
      <c r="C9" s="3">
        <v>16.862034999999999</v>
      </c>
      <c r="D9" s="3">
        <v>9.8984989999999993</v>
      </c>
      <c r="E9" s="3">
        <v>0.57781499999999997</v>
      </c>
      <c r="F9" s="3">
        <v>0.39038499999999998</v>
      </c>
      <c r="G9" s="3">
        <v>2.5825559999999999</v>
      </c>
      <c r="H9" s="3">
        <v>0</v>
      </c>
      <c r="I9" s="5">
        <v>102.467184</v>
      </c>
    </row>
    <row r="10" spans="1:9">
      <c r="A10" s="2">
        <v>1994</v>
      </c>
      <c r="B10" s="3">
        <v>74.898539999999997</v>
      </c>
      <c r="C10" s="3">
        <v>18.562709000000002</v>
      </c>
      <c r="D10" s="3">
        <v>8.5214949999999998</v>
      </c>
      <c r="E10" s="3">
        <v>3.2591060000000001</v>
      </c>
      <c r="F10" s="3">
        <v>0.38277</v>
      </c>
      <c r="G10" s="3">
        <v>2.9078759999999999</v>
      </c>
      <c r="H10" s="3">
        <v>0</v>
      </c>
      <c r="I10" s="5">
        <v>108.53249599999999</v>
      </c>
    </row>
    <row r="11" spans="1:9">
      <c r="A11" s="2">
        <v>1995</v>
      </c>
      <c r="B11" s="3">
        <v>70.954713999999996</v>
      </c>
      <c r="C11" s="3">
        <v>14.300865999999999</v>
      </c>
      <c r="D11" s="3">
        <v>10.691739</v>
      </c>
      <c r="E11" s="3">
        <v>4.3976480000000002</v>
      </c>
      <c r="F11" s="3">
        <v>0.14730799999999999</v>
      </c>
      <c r="G11" s="3">
        <v>2.1923840000000001</v>
      </c>
      <c r="H11" s="3">
        <v>0</v>
      </c>
      <c r="I11" s="5">
        <v>102.684659</v>
      </c>
    </row>
    <row r="12" spans="1:9">
      <c r="A12" s="2">
        <v>1996</v>
      </c>
      <c r="B12" s="3">
        <v>70.414445000000001</v>
      </c>
      <c r="C12" s="3">
        <v>19.681045000000001</v>
      </c>
      <c r="D12" s="3">
        <v>15.521455</v>
      </c>
      <c r="E12" s="3">
        <v>3.662439</v>
      </c>
      <c r="F12" s="3">
        <v>0.25834499999999999</v>
      </c>
      <c r="G12" s="3">
        <v>3.2711600000000001</v>
      </c>
      <c r="H12" s="3">
        <v>0</v>
      </c>
      <c r="I12" s="5">
        <v>112.80888899999999</v>
      </c>
    </row>
    <row r="13" spans="1:9">
      <c r="A13" s="2">
        <v>1997</v>
      </c>
      <c r="B13" s="3">
        <v>76.421177</v>
      </c>
      <c r="C13" s="3">
        <v>20.640231</v>
      </c>
      <c r="D13" s="3">
        <v>17.436069</v>
      </c>
      <c r="E13" s="3">
        <v>3.5443199999999999</v>
      </c>
      <c r="F13" s="3">
        <v>0.24748300000000001</v>
      </c>
      <c r="G13" s="3">
        <v>2.9792830000000001</v>
      </c>
      <c r="H13" s="3">
        <v>0</v>
      </c>
      <c r="I13" s="5">
        <v>121.268563</v>
      </c>
    </row>
    <row r="14" spans="1:9">
      <c r="A14" s="2">
        <v>1998</v>
      </c>
      <c r="B14" s="3">
        <v>90.567248000000006</v>
      </c>
      <c r="C14" s="3">
        <v>23.317598</v>
      </c>
      <c r="D14" s="3">
        <v>14.02373</v>
      </c>
      <c r="E14" s="3">
        <v>2.8891200000000001</v>
      </c>
      <c r="F14" s="3">
        <v>0.17943000000000001</v>
      </c>
      <c r="G14" s="3">
        <v>3.2726359999999999</v>
      </c>
      <c r="H14" s="3">
        <v>0</v>
      </c>
      <c r="I14" s="5">
        <v>134.249762</v>
      </c>
    </row>
    <row r="15" spans="1:9">
      <c r="A15" s="2">
        <v>1999</v>
      </c>
      <c r="B15" s="3">
        <v>85.509085999999996</v>
      </c>
      <c r="C15" s="3">
        <v>21.976633</v>
      </c>
      <c r="D15" s="3">
        <v>17.211617</v>
      </c>
      <c r="E15" s="3">
        <v>4.3159210000000003</v>
      </c>
      <c r="F15" s="3">
        <v>0.213474</v>
      </c>
      <c r="G15" s="3">
        <v>2.9136709999999999</v>
      </c>
      <c r="H15" s="3">
        <v>0</v>
      </c>
      <c r="I15" s="5">
        <v>132.140401999999</v>
      </c>
    </row>
    <row r="16" spans="1:9">
      <c r="A16" s="2">
        <v>2000</v>
      </c>
      <c r="B16" s="3">
        <v>75.12</v>
      </c>
      <c r="C16" s="3">
        <v>16.591564000000002</v>
      </c>
      <c r="D16" s="3">
        <v>20.443619000000002</v>
      </c>
      <c r="E16" s="3">
        <v>3.6328130000000001</v>
      </c>
      <c r="F16" s="3">
        <v>0.17144799999999999</v>
      </c>
      <c r="G16" s="3">
        <v>2.7998769999999999</v>
      </c>
      <c r="H16" s="3">
        <v>0</v>
      </c>
      <c r="I16" s="5">
        <v>118.759321</v>
      </c>
    </row>
    <row r="17" spans="1:9">
      <c r="A17" s="2">
        <v>2001</v>
      </c>
      <c r="B17" s="3">
        <v>77.559999000000005</v>
      </c>
      <c r="C17" s="3">
        <v>19.759256000000001</v>
      </c>
      <c r="D17" s="3">
        <v>14.890981999999999</v>
      </c>
      <c r="E17" s="3">
        <v>2.3551319999999998</v>
      </c>
      <c r="F17" s="3">
        <v>0.15426200000000001</v>
      </c>
      <c r="G17" s="3">
        <v>2.1046659999999999</v>
      </c>
      <c r="H17" s="3">
        <v>0</v>
      </c>
      <c r="I17" s="5">
        <v>116.82429699999901</v>
      </c>
    </row>
    <row r="18" spans="1:9">
      <c r="A18" s="2">
        <v>2002</v>
      </c>
      <c r="B18" s="3">
        <v>80.430000000000007</v>
      </c>
      <c r="C18" s="3">
        <v>20.261793999999998</v>
      </c>
      <c r="D18" s="3">
        <v>16.963170000000002</v>
      </c>
      <c r="E18" s="3">
        <v>3.12052</v>
      </c>
      <c r="F18" s="3">
        <v>0.17281099999999999</v>
      </c>
      <c r="G18" s="3">
        <v>3.2835290000000001</v>
      </c>
      <c r="H18" s="3">
        <v>0</v>
      </c>
      <c r="I18" s="5">
        <v>124.231824</v>
      </c>
    </row>
    <row r="19" spans="1:9">
      <c r="A19" s="2">
        <v>2003</v>
      </c>
      <c r="B19" s="3">
        <v>84.269998999999999</v>
      </c>
      <c r="C19" s="3">
        <v>22.987690000000001</v>
      </c>
      <c r="D19" s="3">
        <v>15.777010000000001</v>
      </c>
      <c r="E19" s="3">
        <v>3.8903780000000001</v>
      </c>
      <c r="F19" s="3">
        <v>0.15365200000000001</v>
      </c>
      <c r="G19" s="3">
        <v>2.7392789999999998</v>
      </c>
      <c r="H19" s="3">
        <v>0</v>
      </c>
      <c r="I19" s="5">
        <v>129.81800799999999</v>
      </c>
    </row>
    <row r="20" spans="1:9">
      <c r="A20" s="2">
        <v>2004</v>
      </c>
      <c r="B20" s="3">
        <v>98.93</v>
      </c>
      <c r="C20" s="3">
        <v>25.770001000000001</v>
      </c>
      <c r="D20" s="3">
        <v>8.1837520000000001</v>
      </c>
      <c r="E20" s="3">
        <v>3.14053</v>
      </c>
      <c r="F20" s="3">
        <v>0.54689600000000005</v>
      </c>
      <c r="G20" s="3">
        <v>3.0665559999999998</v>
      </c>
      <c r="H20" s="3">
        <v>0</v>
      </c>
      <c r="I20" s="5">
        <v>139.63773499999999</v>
      </c>
    </row>
    <row r="21" spans="1:9">
      <c r="A21" s="2">
        <v>2005</v>
      </c>
      <c r="B21" s="3">
        <v>92.89</v>
      </c>
      <c r="C21" s="3">
        <v>25.069998999999999</v>
      </c>
      <c r="D21" s="3">
        <v>1.783158</v>
      </c>
      <c r="E21" s="3">
        <v>1.140449</v>
      </c>
      <c r="F21" s="3">
        <v>0.28424199999999999</v>
      </c>
      <c r="G21" s="3">
        <v>3.2401849999999999</v>
      </c>
      <c r="H21" s="3">
        <v>0</v>
      </c>
      <c r="I21" s="5">
        <v>124.408033</v>
      </c>
    </row>
    <row r="22" spans="1:9">
      <c r="A22" s="2">
        <v>2006</v>
      </c>
      <c r="B22" s="3">
        <v>93.944131999999996</v>
      </c>
      <c r="C22" s="3">
        <v>33.068438999999998</v>
      </c>
      <c r="D22" s="3">
        <v>6.7609009999999996</v>
      </c>
      <c r="E22" s="3">
        <v>1.6598440000000001</v>
      </c>
      <c r="F22" s="3">
        <v>8.5457000000000005E-2</v>
      </c>
      <c r="G22" s="3">
        <v>12.946194999999999</v>
      </c>
      <c r="H22" s="3">
        <v>0</v>
      </c>
      <c r="I22" s="5">
        <v>148.464967999999</v>
      </c>
    </row>
    <row r="23" spans="1:9">
      <c r="A23" s="2">
        <v>2007</v>
      </c>
      <c r="B23" s="3">
        <v>95.001868000000002</v>
      </c>
      <c r="C23" s="3">
        <v>33.301971999999999</v>
      </c>
      <c r="D23" s="3">
        <v>1.6506000000000001</v>
      </c>
      <c r="E23" s="3">
        <v>7.4803999999999995E-2</v>
      </c>
      <c r="F23" s="3">
        <v>0.112819</v>
      </c>
      <c r="G23" s="3">
        <v>13.391806000000001</v>
      </c>
      <c r="H23" s="3">
        <v>0</v>
      </c>
      <c r="I23" s="5">
        <v>143.53386900000001</v>
      </c>
    </row>
    <row r="24" spans="1:9">
      <c r="A24" s="2">
        <v>2008</v>
      </c>
      <c r="B24" s="3">
        <v>92.882479000000004</v>
      </c>
      <c r="C24" s="3">
        <v>30.26681</v>
      </c>
      <c r="D24" s="3">
        <v>3.8350010000000001</v>
      </c>
      <c r="E24" s="3">
        <v>0.95577100000000004</v>
      </c>
      <c r="F24" s="3">
        <v>8.4254999999999997E-2</v>
      </c>
      <c r="G24" s="3">
        <v>6.5567729999999997</v>
      </c>
      <c r="H24" s="3">
        <v>0</v>
      </c>
      <c r="I24" s="5">
        <v>134.58108899999999</v>
      </c>
    </row>
    <row r="25" spans="1:9">
      <c r="A25" s="2">
        <v>2009</v>
      </c>
      <c r="B25" s="3">
        <v>94.857782999999998</v>
      </c>
      <c r="C25" s="3">
        <v>32.901736999999997</v>
      </c>
      <c r="D25" s="3">
        <v>2.3300839999999998</v>
      </c>
      <c r="E25" s="3">
        <v>0.985931</v>
      </c>
      <c r="F25" s="3">
        <v>0.105908</v>
      </c>
      <c r="G25" s="3">
        <v>6.8099449999999999</v>
      </c>
      <c r="H25" s="3">
        <v>0</v>
      </c>
      <c r="I25" s="5">
        <v>137.991388</v>
      </c>
    </row>
    <row r="26" spans="1:9">
      <c r="A26" s="2">
        <v>2010</v>
      </c>
      <c r="B26" s="3">
        <v>98.700778</v>
      </c>
      <c r="C26" s="3">
        <v>31.190567000000001</v>
      </c>
      <c r="D26" s="3">
        <v>2.4432960000000001</v>
      </c>
      <c r="E26" s="3">
        <v>1.052816</v>
      </c>
      <c r="F26" s="3">
        <v>8.7387999999999993E-2</v>
      </c>
      <c r="G26" s="3">
        <v>6.0557889999999999</v>
      </c>
      <c r="H26" s="3">
        <v>0</v>
      </c>
      <c r="I26" s="5">
        <v>139.53063399999999</v>
      </c>
    </row>
    <row r="27" spans="1:9">
      <c r="A27" s="2">
        <v>2011</v>
      </c>
      <c r="B27" s="3">
        <v>100.596766</v>
      </c>
      <c r="C27" s="3">
        <v>31.805211</v>
      </c>
      <c r="D27" s="3">
        <v>4.0542470000000002</v>
      </c>
      <c r="E27" s="3">
        <v>0.93173700000000004</v>
      </c>
      <c r="F27" s="3">
        <v>8.0870999999999998E-2</v>
      </c>
      <c r="G27" s="3">
        <v>7.9697930000000001</v>
      </c>
      <c r="H27" s="3">
        <v>0</v>
      </c>
      <c r="I27" s="5">
        <v>145.438625</v>
      </c>
    </row>
    <row r="28" spans="1:9">
      <c r="A28" s="2">
        <v>2012</v>
      </c>
      <c r="B28" s="3">
        <v>93.704398999999995</v>
      </c>
      <c r="C28" s="3">
        <v>29.701974</v>
      </c>
      <c r="D28" s="3">
        <v>4.0877800000000004</v>
      </c>
      <c r="E28" s="3">
        <v>0.59706199999999998</v>
      </c>
      <c r="F28" s="3">
        <v>6.8371000000000001E-2</v>
      </c>
      <c r="G28" s="3">
        <v>5.5967409999999997</v>
      </c>
      <c r="H28" s="3">
        <v>0</v>
      </c>
      <c r="I28" s="5">
        <v>133.756327</v>
      </c>
    </row>
    <row r="29" spans="1:9">
      <c r="A29" s="2">
        <v>2013</v>
      </c>
      <c r="B29" s="3">
        <v>98.638885000000002</v>
      </c>
      <c r="C29" s="3">
        <v>30.914988000000001</v>
      </c>
      <c r="D29" s="3">
        <v>5.3142469999999999</v>
      </c>
      <c r="E29" s="3">
        <v>0.64281999999999995</v>
      </c>
      <c r="F29" s="3">
        <v>6.9100999999999996E-2</v>
      </c>
      <c r="G29" s="3">
        <v>4.1598139999999999</v>
      </c>
      <c r="H29" s="3">
        <v>0</v>
      </c>
      <c r="I29" s="5">
        <v>139.73985500000001</v>
      </c>
    </row>
    <row r="30" spans="1:9">
      <c r="A30" s="2">
        <v>2014</v>
      </c>
      <c r="B30" s="3">
        <v>82.506609999999995</v>
      </c>
      <c r="C30" s="3">
        <v>28.793589000000001</v>
      </c>
      <c r="D30" s="3">
        <v>5.221635</v>
      </c>
      <c r="E30" s="3">
        <v>0.52168499999999995</v>
      </c>
      <c r="F30" s="3">
        <v>6.3289999999999999E-2</v>
      </c>
      <c r="G30" s="3">
        <v>4.3112469999999998</v>
      </c>
      <c r="H30" s="3">
        <v>0</v>
      </c>
      <c r="I30" s="5">
        <v>121.418055999999</v>
      </c>
    </row>
    <row r="31" spans="1:9">
      <c r="A31" s="2">
        <v>2015</v>
      </c>
      <c r="B31" s="3">
        <v>88.998205999999996</v>
      </c>
      <c r="C31" s="3">
        <v>30.8123035999999</v>
      </c>
      <c r="D31" s="3">
        <v>5.4441511</v>
      </c>
      <c r="E31" s="3">
        <v>0.56969000000000003</v>
      </c>
      <c r="F31" s="3">
        <v>7.3747999999999994E-2</v>
      </c>
      <c r="G31" s="3">
        <v>4.7699239999999996</v>
      </c>
      <c r="H31" s="3">
        <v>0</v>
      </c>
      <c r="I31" s="5">
        <v>130.668022699999</v>
      </c>
    </row>
    <row r="32" spans="1:9">
      <c r="A32" s="2">
        <v>2016</v>
      </c>
      <c r="B32" s="3">
        <v>93.055953000000002</v>
      </c>
      <c r="C32" s="3">
        <v>31.230938399999999</v>
      </c>
      <c r="D32" s="3">
        <v>6.321091</v>
      </c>
      <c r="E32" s="3">
        <v>0.61049299999999995</v>
      </c>
      <c r="F32" s="3">
        <v>6.8607000000000001E-2</v>
      </c>
      <c r="G32" s="3">
        <v>5.9323290000000002</v>
      </c>
      <c r="H32" s="3">
        <v>0</v>
      </c>
      <c r="I32" s="5">
        <v>137.21941139999899</v>
      </c>
    </row>
    <row r="33" spans="1:9">
      <c r="A33" s="2">
        <v>2017</v>
      </c>
      <c r="B33" s="3">
        <v>97.483236000000005</v>
      </c>
      <c r="C33" s="3">
        <v>32.577798999999999</v>
      </c>
      <c r="D33" s="3">
        <v>6.5540599999999998</v>
      </c>
      <c r="E33" s="3">
        <v>0.61080400000000001</v>
      </c>
      <c r="F33" s="3">
        <v>6.8720000000000003E-2</v>
      </c>
      <c r="G33" s="3">
        <v>4.6755149999999999</v>
      </c>
      <c r="H33" s="3">
        <v>0</v>
      </c>
      <c r="I33" s="5">
        <v>141.970134</v>
      </c>
    </row>
    <row r="34" spans="1:9">
      <c r="A34" s="2">
        <v>2018</v>
      </c>
      <c r="B34" s="3">
        <v>92.702116000000004</v>
      </c>
      <c r="C34" s="3">
        <v>31.348948</v>
      </c>
      <c r="D34" s="3">
        <v>6.5261399999999998</v>
      </c>
      <c r="E34" s="3">
        <v>0.57417799999999997</v>
      </c>
      <c r="F34" s="3">
        <v>5.7745999999999999E-2</v>
      </c>
      <c r="G34" s="3">
        <v>5.2628839999999997</v>
      </c>
      <c r="H34" s="3">
        <v>0</v>
      </c>
      <c r="I34" s="5">
        <v>136.47201200000001</v>
      </c>
    </row>
    <row r="35" spans="1:9">
      <c r="A35" s="2">
        <v>2019</v>
      </c>
      <c r="B35" s="3">
        <v>98.869601026002101</v>
      </c>
      <c r="C35" s="3">
        <v>32.824708876458097</v>
      </c>
      <c r="D35" s="3">
        <v>6.4746826366957704</v>
      </c>
      <c r="E35" s="3">
        <v>0.58111115748238895</v>
      </c>
      <c r="F35" s="3">
        <v>6.0509186664978801E-2</v>
      </c>
      <c r="G35" s="3">
        <v>5.1003586264332199</v>
      </c>
      <c r="H35" s="3">
        <v>1.47450098962376E-2</v>
      </c>
      <c r="I35" s="5">
        <v>143.925716519632</v>
      </c>
    </row>
    <row r="36" spans="1:9">
      <c r="A36" s="2">
        <v>2020</v>
      </c>
      <c r="B36" s="3">
        <v>97.9538988534201</v>
      </c>
      <c r="C36" s="3">
        <v>33.358582628008101</v>
      </c>
      <c r="D36" s="3">
        <v>6.3744203309008496</v>
      </c>
      <c r="E36" s="3">
        <v>0.57366135618552605</v>
      </c>
      <c r="F36" s="3">
        <v>6.2856157699377802E-2</v>
      </c>
      <c r="G36" s="3">
        <v>5.0844843333245198</v>
      </c>
      <c r="H36" s="3">
        <v>0.18964485180284299</v>
      </c>
      <c r="I36" s="5">
        <v>143.59754851134099</v>
      </c>
    </row>
    <row r="37" spans="1:9">
      <c r="A37" s="2">
        <v>2021</v>
      </c>
      <c r="B37" s="3">
        <v>97.013183063625704</v>
      </c>
      <c r="C37" s="3">
        <v>33.844445849352503</v>
      </c>
      <c r="D37" s="3">
        <v>6.3331296669969701</v>
      </c>
      <c r="E37" s="3">
        <v>0.56905588901988702</v>
      </c>
      <c r="F37" s="3">
        <v>6.4284799492474495E-2</v>
      </c>
      <c r="G37" s="3">
        <v>5.06813105853852</v>
      </c>
      <c r="H37" s="3">
        <v>0.448949707200687</v>
      </c>
      <c r="I37" s="5">
        <v>143.341180034226</v>
      </c>
    </row>
    <row r="38" spans="1:9">
      <c r="A38" s="2">
        <v>2022</v>
      </c>
      <c r="B38" s="3">
        <v>96.910640546628301</v>
      </c>
      <c r="C38" s="3">
        <v>34.385506762406202</v>
      </c>
      <c r="D38" s="3">
        <v>6.3278029263508797</v>
      </c>
      <c r="E38" s="3">
        <v>0.56719029792380904</v>
      </c>
      <c r="F38" s="3">
        <v>6.4836865077937997E-2</v>
      </c>
      <c r="G38" s="3">
        <v>5.1059238072504298</v>
      </c>
      <c r="H38" s="3">
        <v>0.68264118683491304</v>
      </c>
      <c r="I38" s="5">
        <v>144.04454239247201</v>
      </c>
    </row>
    <row r="39" spans="1:9">
      <c r="A39" s="2">
        <v>2023</v>
      </c>
      <c r="B39" s="3">
        <v>96.806959213846</v>
      </c>
      <c r="C39" s="3">
        <v>34.835771364014001</v>
      </c>
      <c r="D39" s="3">
        <v>6.3169219507989096</v>
      </c>
      <c r="E39" s="3">
        <v>0.565196947266009</v>
      </c>
      <c r="F39" s="3">
        <v>6.4787914291288107E-2</v>
      </c>
      <c r="G39" s="3">
        <v>5.1328521036071404</v>
      </c>
      <c r="H39" s="3">
        <v>0.76995301584945697</v>
      </c>
      <c r="I39" s="5">
        <v>144.492442509672</v>
      </c>
    </row>
    <row r="40" spans="1:9">
      <c r="A40" s="2">
        <v>2024</v>
      </c>
      <c r="B40" s="3">
        <v>96.921455232380893</v>
      </c>
      <c r="C40" s="3">
        <v>35.281139516427103</v>
      </c>
      <c r="D40" s="3">
        <v>6.3009986090968297</v>
      </c>
      <c r="E40" s="3">
        <v>0.56254954194760898</v>
      </c>
      <c r="F40" s="3">
        <v>6.4400128271484294E-2</v>
      </c>
      <c r="G40" s="3">
        <v>5.1574265219290396</v>
      </c>
      <c r="H40" s="3">
        <v>0.85933897697981398</v>
      </c>
      <c r="I40" s="5">
        <v>145.14730852703201</v>
      </c>
    </row>
    <row r="41" spans="1:9">
      <c r="A41" s="2">
        <v>2025</v>
      </c>
      <c r="B41" s="3">
        <v>96.702678335051402</v>
      </c>
      <c r="C41" s="3">
        <v>35.686538765764901</v>
      </c>
      <c r="D41" s="3">
        <v>6.2682324521154804</v>
      </c>
      <c r="E41" s="3">
        <v>0.558692460386776</v>
      </c>
      <c r="F41" s="3">
        <v>6.38520363875337E-2</v>
      </c>
      <c r="G41" s="3">
        <v>5.17704724742641</v>
      </c>
      <c r="H41" s="3">
        <v>0.96654118505398801</v>
      </c>
      <c r="I41" s="5">
        <v>145.42358248218599</v>
      </c>
    </row>
    <row r="42" spans="1:9">
      <c r="A42" s="2">
        <v>2026</v>
      </c>
      <c r="B42" s="3">
        <v>96.631022466461403</v>
      </c>
      <c r="C42" s="3">
        <v>36.010605811200101</v>
      </c>
      <c r="D42" s="3">
        <v>6.2784685598594701</v>
      </c>
      <c r="E42" s="3">
        <v>0.554244489727581</v>
      </c>
      <c r="F42" s="3">
        <v>6.3252002857099698E-2</v>
      </c>
      <c r="G42" s="3">
        <v>5.1956467660128602</v>
      </c>
      <c r="H42" s="3">
        <v>1.01630064027381</v>
      </c>
      <c r="I42" s="5">
        <v>145.74954073639199</v>
      </c>
    </row>
    <row r="43" spans="1:9">
      <c r="A43" s="2">
        <v>2027</v>
      </c>
      <c r="B43" s="3">
        <v>96.526854694434107</v>
      </c>
      <c r="C43" s="3">
        <v>36.274717157534397</v>
      </c>
      <c r="D43" s="3">
        <v>6.2980886472647697</v>
      </c>
      <c r="E43" s="3">
        <v>0.55009783532480905</v>
      </c>
      <c r="F43" s="3">
        <v>6.2678200025519604E-2</v>
      </c>
      <c r="G43" s="3">
        <v>5.2144750687100299</v>
      </c>
      <c r="H43" s="3">
        <v>1.0676940203929199</v>
      </c>
      <c r="I43" s="5">
        <v>145.994605623686</v>
      </c>
    </row>
    <row r="44" spans="1:9">
      <c r="A44" s="2">
        <v>2028</v>
      </c>
      <c r="B44" s="3">
        <v>96.3809396338184</v>
      </c>
      <c r="C44" s="3">
        <v>36.470954805001099</v>
      </c>
      <c r="D44" s="3">
        <v>6.3293631685529901</v>
      </c>
      <c r="E44" s="3">
        <v>0.54586404586702897</v>
      </c>
      <c r="F44" s="3">
        <v>6.2211883514646397E-2</v>
      </c>
      <c r="G44" s="3">
        <v>5.2356958207262698</v>
      </c>
      <c r="H44" s="3">
        <v>1.1097618946507299</v>
      </c>
      <c r="I44" s="5">
        <v>146.13479125213101</v>
      </c>
    </row>
    <row r="45" spans="1:9">
      <c r="A45" s="2">
        <v>2029</v>
      </c>
      <c r="B45" s="3">
        <v>96.235729621321894</v>
      </c>
      <c r="C45" s="3">
        <v>36.653669046879301</v>
      </c>
      <c r="D45" s="3">
        <v>6.36879657036227</v>
      </c>
      <c r="E45" s="3">
        <v>0.54210616313182503</v>
      </c>
      <c r="F45" s="3">
        <v>6.1933417250901901E-2</v>
      </c>
      <c r="G45" s="3">
        <v>5.2550181258289399</v>
      </c>
      <c r="H45" s="3">
        <v>1.1058674655051599</v>
      </c>
      <c r="I45" s="5">
        <v>146.22312041027999</v>
      </c>
    </row>
    <row r="46" spans="1:9">
      <c r="A46" s="2">
        <v>2030</v>
      </c>
      <c r="B46" s="3">
        <v>95.985295213408094</v>
      </c>
      <c r="C46" s="3">
        <v>36.863256079189703</v>
      </c>
      <c r="D46" s="3">
        <v>6.4027245150878596</v>
      </c>
      <c r="E46" s="3">
        <v>0.53795467698461896</v>
      </c>
      <c r="F46" s="3">
        <v>6.18675438286913E-2</v>
      </c>
      <c r="G46" s="3">
        <v>5.2737244522750402</v>
      </c>
      <c r="H46" s="3">
        <v>1.0812821197631799</v>
      </c>
      <c r="I46" s="5">
        <v>146.206104600537</v>
      </c>
    </row>
    <row r="48" spans="1:9" ht="18.75">
      <c r="A48" s="15" t="s">
        <v>12</v>
      </c>
      <c r="B48" s="13"/>
      <c r="C48" s="13"/>
      <c r="D48" s="13"/>
      <c r="E48" s="13"/>
      <c r="F48" s="13"/>
      <c r="G48" s="13"/>
      <c r="H48" s="13"/>
      <c r="I48" s="13"/>
    </row>
    <row r="49" spans="1:9">
      <c r="A49" s="1" t="s">
        <v>13</v>
      </c>
      <c r="B49" s="1" t="s">
        <v>4</v>
      </c>
      <c r="C49" s="1" t="s">
        <v>5</v>
      </c>
      <c r="D49" s="1" t="s">
        <v>6</v>
      </c>
      <c r="E49" s="1" t="s">
        <v>7</v>
      </c>
      <c r="F49" s="1" t="s">
        <v>8</v>
      </c>
      <c r="G49" s="1" t="s">
        <v>9</v>
      </c>
      <c r="H49" s="1" t="s">
        <v>10</v>
      </c>
      <c r="I49" s="1" t="s">
        <v>11</v>
      </c>
    </row>
    <row r="50" spans="1:9">
      <c r="A50" s="2" t="s">
        <v>14</v>
      </c>
      <c r="B50" s="4">
        <v>2.767667532770357E-2</v>
      </c>
      <c r="C50" s="4">
        <v>6.5156922730537081E-2</v>
      </c>
      <c r="D50" s="4">
        <v>-0.19138493073029939</v>
      </c>
      <c r="E50" s="4">
        <v>-0.11649107024689354</v>
      </c>
      <c r="F50" s="4">
        <v>-6.5171514059402691E-2</v>
      </c>
      <c r="G50" s="4">
        <v>8.019752576555117E-2</v>
      </c>
      <c r="H50" s="4"/>
      <c r="I50" s="6">
        <v>1.6249128510584132E-2</v>
      </c>
    </row>
    <row r="51" spans="1:9">
      <c r="A51" s="2" t="s">
        <v>15</v>
      </c>
      <c r="B51" s="4">
        <v>-7.5929966152088468E-4</v>
      </c>
      <c r="C51" s="4">
        <v>6.742567450486403E-3</v>
      </c>
      <c r="D51" s="4">
        <v>0.10064296326006539</v>
      </c>
      <c r="E51" s="4">
        <v>-5.8911834863635826E-2</v>
      </c>
      <c r="F51" s="4">
        <v>-3.2413939748144438E-2</v>
      </c>
      <c r="G51" s="4">
        <v>-1.7330180506729964E-2</v>
      </c>
      <c r="H51" s="4"/>
      <c r="I51" s="6">
        <v>2.8771720474836115E-3</v>
      </c>
    </row>
    <row r="52" spans="1:9">
      <c r="A52" s="2" t="s">
        <v>16</v>
      </c>
      <c r="B52" s="4">
        <v>-2.0281348744658478E-3</v>
      </c>
      <c r="C52" s="4">
        <v>1.0040086359928369E-2</v>
      </c>
      <c r="D52" s="4">
        <v>4.4314284250468461E-4</v>
      </c>
      <c r="E52" s="4">
        <v>-6.4058879862234352E-3</v>
      </c>
      <c r="F52" s="4">
        <v>-1.5840635369147593E-3</v>
      </c>
      <c r="G52" s="4">
        <v>3.6610076916627765E-3</v>
      </c>
      <c r="H52" s="4">
        <v>0.19014478072269214</v>
      </c>
      <c r="I52" s="6">
        <v>1.8018931376542202E-3</v>
      </c>
    </row>
  </sheetData>
  <mergeCells count="4">
    <mergeCell ref="A1:I1"/>
    <mergeCell ref="A2:I2"/>
    <mergeCell ref="A3:I3"/>
    <mergeCell ref="A48:I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A4" sqref="A4"/>
    </sheetView>
  </sheetViews>
  <sheetFormatPr defaultRowHeight="15"/>
  <cols>
    <col min="1" max="9" width="20" customWidth="1"/>
  </cols>
  <sheetData>
    <row r="1" spans="1:9" ht="18.75">
      <c r="A1" s="12" t="s">
        <v>20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4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5.75">
      <c r="A3" s="14" t="s">
        <v>2</v>
      </c>
      <c r="B3" s="13"/>
      <c r="C3" s="13"/>
      <c r="D3" s="13"/>
      <c r="E3" s="13"/>
      <c r="F3" s="13"/>
      <c r="G3" s="13"/>
      <c r="H3" s="13"/>
      <c r="I3" s="13"/>
    </row>
    <row r="5" spans="1:9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</row>
    <row r="6" spans="1:9">
      <c r="A6" s="2">
        <v>1990</v>
      </c>
      <c r="B6" s="3">
        <v>5206.3401270000004</v>
      </c>
      <c r="C6" s="3">
        <v>1660.6914613603799</v>
      </c>
      <c r="D6" s="3">
        <v>3100.9556972707401</v>
      </c>
      <c r="E6" s="3">
        <v>2506.2320560774001</v>
      </c>
      <c r="F6" s="3">
        <v>124.929915918875</v>
      </c>
      <c r="G6" s="3">
        <v>124.981570484644</v>
      </c>
      <c r="H6" s="3">
        <v>0</v>
      </c>
      <c r="I6" s="5">
        <v>12724.130828112</v>
      </c>
    </row>
    <row r="7" spans="1:9">
      <c r="A7" s="2">
        <v>1991</v>
      </c>
      <c r="B7" s="3">
        <v>5270.3129549999903</v>
      </c>
      <c r="C7" s="3">
        <v>1666.1263531828899</v>
      </c>
      <c r="D7" s="3">
        <v>2845.6849024397802</v>
      </c>
      <c r="E7" s="3">
        <v>2471.5555220013298</v>
      </c>
      <c r="F7" s="3">
        <v>118.04237745571299</v>
      </c>
      <c r="G7" s="3">
        <v>166.80738680115201</v>
      </c>
      <c r="H7" s="3">
        <v>0</v>
      </c>
      <c r="I7" s="5">
        <v>12538.529496880799</v>
      </c>
    </row>
    <row r="8" spans="1:9">
      <c r="A8" s="2">
        <v>1992</v>
      </c>
      <c r="B8" s="3">
        <v>4982.0363429999998</v>
      </c>
      <c r="C8" s="3">
        <v>1570.3644332669501</v>
      </c>
      <c r="D8" s="3">
        <v>2642.1094892695801</v>
      </c>
      <c r="E8" s="3">
        <v>2275.5777641937598</v>
      </c>
      <c r="F8" s="3">
        <v>110.795131042992</v>
      </c>
      <c r="G8" s="3">
        <v>131.54139630809999</v>
      </c>
      <c r="H8" s="3">
        <v>0</v>
      </c>
      <c r="I8" s="5">
        <v>11712.4245570814</v>
      </c>
    </row>
    <row r="9" spans="1:9">
      <c r="A9" s="2">
        <v>1993</v>
      </c>
      <c r="B9" s="3">
        <v>5140.3145749896203</v>
      </c>
      <c r="C9" s="3">
        <v>1606.27387091072</v>
      </c>
      <c r="D9" s="3">
        <v>2672.6678264540501</v>
      </c>
      <c r="E9" s="3">
        <v>2161.4747530326099</v>
      </c>
      <c r="F9" s="3">
        <v>115.797579392177</v>
      </c>
      <c r="G9" s="3">
        <v>123.640827997269</v>
      </c>
      <c r="H9" s="3">
        <v>0</v>
      </c>
      <c r="I9" s="5">
        <v>11820.1694327764</v>
      </c>
    </row>
    <row r="10" spans="1:9">
      <c r="A10" s="2">
        <v>1994</v>
      </c>
      <c r="B10" s="3">
        <v>5257.1796311225198</v>
      </c>
      <c r="C10" s="3">
        <v>1695.2431276090399</v>
      </c>
      <c r="D10" s="3">
        <v>2774.3009145739102</v>
      </c>
      <c r="E10" s="3">
        <v>2111.8299372785</v>
      </c>
      <c r="F10" s="3">
        <v>117.46468459837099</v>
      </c>
      <c r="G10" s="3">
        <v>123.763919433929</v>
      </c>
      <c r="H10" s="3">
        <v>0</v>
      </c>
      <c r="I10" s="5">
        <v>12079.7822146162</v>
      </c>
    </row>
    <row r="11" spans="1:9">
      <c r="A11" s="2">
        <v>1995</v>
      </c>
      <c r="B11" s="3">
        <v>4805.1247670005296</v>
      </c>
      <c r="C11" s="3">
        <v>1600.0778440024401</v>
      </c>
      <c r="D11" s="3">
        <v>2869.15359076802</v>
      </c>
      <c r="E11" s="3">
        <v>2061.7822694328402</v>
      </c>
      <c r="F11" s="3">
        <v>106.72887639557101</v>
      </c>
      <c r="G11" s="3">
        <v>149.28370272200101</v>
      </c>
      <c r="H11" s="3">
        <v>0</v>
      </c>
      <c r="I11" s="5">
        <v>11592.151050321399</v>
      </c>
    </row>
    <row r="12" spans="1:9">
      <c r="A12" s="2">
        <v>1996</v>
      </c>
      <c r="B12" s="3">
        <v>4842.6378648956597</v>
      </c>
      <c r="C12" s="3">
        <v>1645.1182631019999</v>
      </c>
      <c r="D12" s="3">
        <v>3446.4751058811298</v>
      </c>
      <c r="E12" s="3">
        <v>2157.1800796028001</v>
      </c>
      <c r="F12" s="3">
        <v>123.088038</v>
      </c>
      <c r="G12" s="3">
        <v>177.144080360224</v>
      </c>
      <c r="H12" s="3">
        <v>0</v>
      </c>
      <c r="I12" s="5">
        <v>12391.6434318418</v>
      </c>
    </row>
    <row r="13" spans="1:9">
      <c r="A13" s="2">
        <v>1997</v>
      </c>
      <c r="B13" s="3">
        <v>4805.0890039999904</v>
      </c>
      <c r="C13" s="3">
        <v>1645.3826699003801</v>
      </c>
      <c r="D13" s="3">
        <v>3481.3197789354599</v>
      </c>
      <c r="E13" s="3">
        <v>2465.1120624781202</v>
      </c>
      <c r="F13" s="3">
        <v>136.14877795675699</v>
      </c>
      <c r="G13" s="3">
        <v>161.724231439341</v>
      </c>
      <c r="H13" s="3">
        <v>0</v>
      </c>
      <c r="I13" s="5">
        <v>12694.77652471</v>
      </c>
    </row>
    <row r="14" spans="1:9">
      <c r="A14" s="2">
        <v>1998</v>
      </c>
      <c r="B14" s="3">
        <v>5483.9439240612901</v>
      </c>
      <c r="C14" s="3">
        <v>1850.07337657365</v>
      </c>
      <c r="D14" s="3">
        <v>3565.0894308321499</v>
      </c>
      <c r="E14" s="3">
        <v>2741.55363142222</v>
      </c>
      <c r="F14" s="3">
        <v>148.43963270857199</v>
      </c>
      <c r="G14" s="3">
        <v>138.35208944791901</v>
      </c>
      <c r="H14" s="3">
        <v>0</v>
      </c>
      <c r="I14" s="5">
        <v>13927.452085045799</v>
      </c>
    </row>
    <row r="15" spans="1:9">
      <c r="A15" s="2">
        <v>1999</v>
      </c>
      <c r="B15" s="3">
        <v>5711.9255910000002</v>
      </c>
      <c r="C15" s="3">
        <v>1929.6286429086899</v>
      </c>
      <c r="D15" s="3">
        <v>3421.0013676611502</v>
      </c>
      <c r="E15" s="3">
        <v>2723.3760628955602</v>
      </c>
      <c r="F15" s="3">
        <v>167.17740139228101</v>
      </c>
      <c r="G15" s="3">
        <v>143.25627630334401</v>
      </c>
      <c r="H15" s="3">
        <v>0</v>
      </c>
      <c r="I15" s="5">
        <v>14096.365342161</v>
      </c>
    </row>
    <row r="16" spans="1:9">
      <c r="A16" s="2">
        <v>2000</v>
      </c>
      <c r="B16" s="3">
        <v>5235.7973069999998</v>
      </c>
      <c r="C16" s="3">
        <v>1894.5469072871001</v>
      </c>
      <c r="D16" s="3">
        <v>3522.7170022755799</v>
      </c>
      <c r="E16" s="3">
        <v>2766.1840436143302</v>
      </c>
      <c r="F16" s="3">
        <v>158.856780794023</v>
      </c>
      <c r="G16" s="3">
        <v>134.73424258475401</v>
      </c>
      <c r="H16" s="3">
        <v>0</v>
      </c>
      <c r="I16" s="5">
        <v>13712.8362835558</v>
      </c>
    </row>
    <row r="17" spans="1:9">
      <c r="A17" s="2">
        <v>2001</v>
      </c>
      <c r="B17" s="3">
        <v>5108.3979156613696</v>
      </c>
      <c r="C17" s="3">
        <v>1803.97630921001</v>
      </c>
      <c r="D17" s="3">
        <v>3348.9128170060499</v>
      </c>
      <c r="E17" s="3">
        <v>2765.9368808094</v>
      </c>
      <c r="F17" s="3">
        <v>136.79117378716299</v>
      </c>
      <c r="G17" s="3">
        <v>167.75537532806501</v>
      </c>
      <c r="H17" s="3">
        <v>0</v>
      </c>
      <c r="I17" s="5">
        <v>13331.770471802</v>
      </c>
    </row>
    <row r="18" spans="1:9">
      <c r="A18" s="2">
        <v>2002</v>
      </c>
      <c r="B18" s="3">
        <v>5189.5016120086002</v>
      </c>
      <c r="C18" s="3">
        <v>1915.56191342137</v>
      </c>
      <c r="D18" s="3">
        <v>3064.9622105523399</v>
      </c>
      <c r="E18" s="3">
        <v>2691.0480431188298</v>
      </c>
      <c r="F18" s="3">
        <v>147.09541997632499</v>
      </c>
      <c r="G18" s="3">
        <v>147.296876389201</v>
      </c>
      <c r="H18" s="3">
        <v>0</v>
      </c>
      <c r="I18" s="5">
        <v>13155.4660754666</v>
      </c>
    </row>
    <row r="19" spans="1:9">
      <c r="A19" s="2">
        <v>2003</v>
      </c>
      <c r="B19" s="3">
        <v>4982.1500042552498</v>
      </c>
      <c r="C19" s="3">
        <v>1968.2883274543301</v>
      </c>
      <c r="D19" s="3">
        <v>2985.8740636858902</v>
      </c>
      <c r="E19" s="3">
        <v>2521.6403284060598</v>
      </c>
      <c r="F19" s="3">
        <v>179.08419259132299</v>
      </c>
      <c r="G19" s="3">
        <v>147.60643286283801</v>
      </c>
      <c r="H19" s="3">
        <v>0</v>
      </c>
      <c r="I19" s="5">
        <v>12784.643349255701</v>
      </c>
    </row>
    <row r="20" spans="1:9">
      <c r="A20" s="2">
        <v>2004</v>
      </c>
      <c r="B20" s="3">
        <v>5191.9541919170597</v>
      </c>
      <c r="C20" s="3">
        <v>2102.4201527863802</v>
      </c>
      <c r="D20" s="3">
        <v>3548.8691732924899</v>
      </c>
      <c r="E20" s="3">
        <v>2584.99150450565</v>
      </c>
      <c r="F20" s="3">
        <v>173.54339513446101</v>
      </c>
      <c r="G20" s="3">
        <v>160.46473316080699</v>
      </c>
      <c r="H20" s="3">
        <v>0</v>
      </c>
      <c r="I20" s="5">
        <v>13762.243150796799</v>
      </c>
    </row>
    <row r="21" spans="1:9">
      <c r="A21" s="2">
        <v>2005</v>
      </c>
      <c r="B21" s="3">
        <v>4889.7152446564896</v>
      </c>
      <c r="C21" s="3">
        <v>2031.91366778671</v>
      </c>
      <c r="D21" s="3">
        <v>3246.0155761605101</v>
      </c>
      <c r="E21" s="3">
        <v>2502.1657674993298</v>
      </c>
      <c r="F21" s="3">
        <v>131.41591885984599</v>
      </c>
      <c r="G21" s="3">
        <v>161.30813326688099</v>
      </c>
      <c r="H21" s="3">
        <v>0</v>
      </c>
      <c r="I21" s="5">
        <v>12962.5343082297</v>
      </c>
    </row>
    <row r="22" spans="1:9">
      <c r="A22" s="2">
        <v>2006</v>
      </c>
      <c r="B22" s="3">
        <v>5003.95088480904</v>
      </c>
      <c r="C22" s="3">
        <v>2052.4715349773001</v>
      </c>
      <c r="D22" s="3">
        <v>3273.8716550095201</v>
      </c>
      <c r="E22" s="3">
        <v>2447.01896325697</v>
      </c>
      <c r="F22" s="3">
        <v>131.95357311748299</v>
      </c>
      <c r="G22" s="3">
        <v>166.81642720193599</v>
      </c>
      <c r="H22" s="3">
        <v>0</v>
      </c>
      <c r="I22" s="5">
        <v>13076.0830383722</v>
      </c>
    </row>
    <row r="23" spans="1:9">
      <c r="A23" s="2">
        <v>2007</v>
      </c>
      <c r="B23" s="3">
        <v>5033.6515445760397</v>
      </c>
      <c r="C23" s="3">
        <v>2022.0000983648799</v>
      </c>
      <c r="D23" s="3">
        <v>3060.3545376808402</v>
      </c>
      <c r="E23" s="3">
        <v>2563.5997193421499</v>
      </c>
      <c r="F23" s="3">
        <v>137.06500700510301</v>
      </c>
      <c r="G23" s="3">
        <v>192.65693905223901</v>
      </c>
      <c r="H23" s="3">
        <v>0</v>
      </c>
      <c r="I23" s="5">
        <v>13009.3278460212</v>
      </c>
    </row>
    <row r="24" spans="1:9">
      <c r="A24" s="2">
        <v>2008</v>
      </c>
      <c r="B24" s="3">
        <v>5024.0081034000004</v>
      </c>
      <c r="C24" s="3">
        <v>2001.71743469999</v>
      </c>
      <c r="D24" s="3">
        <v>3186.20364505</v>
      </c>
      <c r="E24" s="3">
        <v>2455.8737919969499</v>
      </c>
      <c r="F24" s="3">
        <v>130.35239000000001</v>
      </c>
      <c r="G24" s="3">
        <v>133.68678173819899</v>
      </c>
      <c r="H24" s="3">
        <v>0</v>
      </c>
      <c r="I24" s="5">
        <v>12931.842146885099</v>
      </c>
    </row>
    <row r="25" spans="1:9">
      <c r="A25" s="2">
        <v>2009</v>
      </c>
      <c r="B25" s="3">
        <v>4964.5953883399998</v>
      </c>
      <c r="C25" s="3">
        <v>1967.56873999204</v>
      </c>
      <c r="D25" s="3">
        <v>3005.8725635999899</v>
      </c>
      <c r="E25" s="3">
        <v>2353.9685798410001</v>
      </c>
      <c r="F25" s="3">
        <v>119.935385459999</v>
      </c>
      <c r="G25" s="3">
        <v>126.712541548199</v>
      </c>
      <c r="H25" s="3">
        <v>0</v>
      </c>
      <c r="I25" s="5">
        <v>12538.6531987812</v>
      </c>
    </row>
    <row r="26" spans="1:9">
      <c r="A26" s="2">
        <v>2010</v>
      </c>
      <c r="B26" s="3">
        <v>5093.8063667400002</v>
      </c>
      <c r="C26" s="3">
        <v>2023.4197295700001</v>
      </c>
      <c r="D26" s="3">
        <v>3148.1306936999999</v>
      </c>
      <c r="E26" s="3">
        <v>2192.9375112151101</v>
      </c>
      <c r="F26" s="3">
        <v>105.01185636</v>
      </c>
      <c r="G26" s="3">
        <v>126.713424368199</v>
      </c>
      <c r="H26" s="3">
        <v>0</v>
      </c>
      <c r="I26" s="5">
        <v>12690.0195819533</v>
      </c>
    </row>
    <row r="27" spans="1:9">
      <c r="A27" s="2">
        <v>2011</v>
      </c>
      <c r="B27" s="3">
        <v>5193.9371601624098</v>
      </c>
      <c r="C27" s="3">
        <v>2040.3661945715301</v>
      </c>
      <c r="D27" s="3">
        <v>3220.13536918</v>
      </c>
      <c r="E27" s="3">
        <v>2231.4302937683801</v>
      </c>
      <c r="F27" s="3">
        <v>104.65980243</v>
      </c>
      <c r="G27" s="3">
        <v>124.611908518199</v>
      </c>
      <c r="H27" s="3">
        <v>0</v>
      </c>
      <c r="I27" s="5">
        <v>12915.1407286305</v>
      </c>
    </row>
    <row r="28" spans="1:9">
      <c r="A28" s="2">
        <v>2012</v>
      </c>
      <c r="B28" s="3">
        <v>4863.4662830471998</v>
      </c>
      <c r="C28" s="3">
        <v>2032.3669763317901</v>
      </c>
      <c r="D28" s="3">
        <v>3322.62865599</v>
      </c>
      <c r="E28" s="3">
        <v>2179.3665195045801</v>
      </c>
      <c r="F28" s="3">
        <v>112.70044335999999</v>
      </c>
      <c r="G28" s="3">
        <v>123.685730990799</v>
      </c>
      <c r="H28" s="3">
        <v>0</v>
      </c>
      <c r="I28" s="5">
        <v>12634.2146092243</v>
      </c>
    </row>
    <row r="29" spans="1:9">
      <c r="A29" s="2">
        <v>2013</v>
      </c>
      <c r="B29" s="3">
        <v>5009.3654018748002</v>
      </c>
      <c r="C29" s="3">
        <v>2071.8098755793499</v>
      </c>
      <c r="D29" s="3">
        <v>3380.2874186899999</v>
      </c>
      <c r="E29" s="3">
        <v>2535.5202018197801</v>
      </c>
      <c r="F29" s="3">
        <v>116.11410770000001</v>
      </c>
      <c r="G29" s="3">
        <v>122.336448199999</v>
      </c>
      <c r="H29" s="3">
        <v>0</v>
      </c>
      <c r="I29" s="5">
        <v>13235.4334538639</v>
      </c>
    </row>
    <row r="30" spans="1:9">
      <c r="A30" s="2">
        <v>2014</v>
      </c>
      <c r="B30" s="3">
        <v>4067.9386014500001</v>
      </c>
      <c r="C30" s="3">
        <v>1870.8272491799901</v>
      </c>
      <c r="D30" s="3">
        <v>3476.6358525699902</v>
      </c>
      <c r="E30" s="3">
        <v>2606.78677834275</v>
      </c>
      <c r="F30" s="3">
        <v>108.783035</v>
      </c>
      <c r="G30" s="3">
        <v>131.109129898558</v>
      </c>
      <c r="H30" s="3">
        <v>0</v>
      </c>
      <c r="I30" s="5">
        <v>12262.0806464413</v>
      </c>
    </row>
    <row r="31" spans="1:9">
      <c r="A31" s="2">
        <v>2015</v>
      </c>
      <c r="B31" s="3">
        <v>4127.0003203795904</v>
      </c>
      <c r="C31" s="3">
        <v>1888.7144290204001</v>
      </c>
      <c r="D31" s="3">
        <v>3414.6062963099898</v>
      </c>
      <c r="E31" s="3">
        <v>2640.7609046739199</v>
      </c>
      <c r="F31" s="3">
        <v>110.65379661999999</v>
      </c>
      <c r="G31" s="3">
        <v>134.750290209394</v>
      </c>
      <c r="H31" s="3">
        <v>0</v>
      </c>
      <c r="I31" s="5">
        <v>12316.486037213301</v>
      </c>
    </row>
    <row r="32" spans="1:9">
      <c r="A32" s="2">
        <v>2016</v>
      </c>
      <c r="B32" s="3">
        <v>4298.0957910624002</v>
      </c>
      <c r="C32" s="3">
        <v>1963.0984642076</v>
      </c>
      <c r="D32" s="3">
        <v>3579.2160116250102</v>
      </c>
      <c r="E32" s="3">
        <v>2357.2896043320502</v>
      </c>
      <c r="F32" s="3">
        <v>116.498830339999</v>
      </c>
      <c r="G32" s="3">
        <v>148.52999947503099</v>
      </c>
      <c r="H32" s="3">
        <v>0</v>
      </c>
      <c r="I32" s="5">
        <v>12462.728701042</v>
      </c>
    </row>
    <row r="33" spans="1:9">
      <c r="A33" s="2">
        <v>2017</v>
      </c>
      <c r="B33" s="3">
        <v>4456.5455283535903</v>
      </c>
      <c r="C33" s="3">
        <v>1998.5767109395999</v>
      </c>
      <c r="D33" s="3">
        <v>3507.2182120399898</v>
      </c>
      <c r="E33" s="3">
        <v>2328.8688082399499</v>
      </c>
      <c r="F33" s="3">
        <v>109.22759803999899</v>
      </c>
      <c r="G33" s="3">
        <v>170.13930077898999</v>
      </c>
      <c r="H33" s="3">
        <v>0</v>
      </c>
      <c r="I33" s="5">
        <v>12570.576158392099</v>
      </c>
    </row>
    <row r="34" spans="1:9">
      <c r="A34" s="2">
        <v>2018</v>
      </c>
      <c r="B34" s="3">
        <v>4393.4319348720001</v>
      </c>
      <c r="C34" s="3">
        <v>2050.0122342458799</v>
      </c>
      <c r="D34" s="3">
        <v>3560.3580167126102</v>
      </c>
      <c r="E34" s="3">
        <v>2346.8984775597901</v>
      </c>
      <c r="F34" s="3">
        <v>118.92844907</v>
      </c>
      <c r="G34" s="3">
        <v>168.52863174123101</v>
      </c>
      <c r="H34" s="3">
        <v>0</v>
      </c>
      <c r="I34" s="5">
        <v>12638.1577442015</v>
      </c>
    </row>
    <row r="35" spans="1:9">
      <c r="A35" s="2">
        <v>2019</v>
      </c>
      <c r="B35" s="3">
        <v>4665.7623116811901</v>
      </c>
      <c r="C35" s="3">
        <v>2135.57586866672</v>
      </c>
      <c r="D35" s="3">
        <v>3543.48454071068</v>
      </c>
      <c r="E35" s="3">
        <v>2338.4340972584901</v>
      </c>
      <c r="F35" s="3">
        <v>119.39996554409301</v>
      </c>
      <c r="G35" s="3">
        <v>170.54532481034701</v>
      </c>
      <c r="H35" s="3">
        <v>2.0989941529754201</v>
      </c>
      <c r="I35" s="5">
        <v>12975.3011028245</v>
      </c>
    </row>
    <row r="36" spans="1:9">
      <c r="A36" s="2">
        <v>2020</v>
      </c>
      <c r="B36" s="3">
        <v>4597.8365074231397</v>
      </c>
      <c r="C36" s="3">
        <v>2159.8806769231401</v>
      </c>
      <c r="D36" s="3">
        <v>3504.67971386717</v>
      </c>
      <c r="E36" s="3">
        <v>2315.2977215852202</v>
      </c>
      <c r="F36" s="3">
        <v>120.002688683659</v>
      </c>
      <c r="G36" s="3">
        <v>170.278352450798</v>
      </c>
      <c r="H36" s="3">
        <v>26.708418661072599</v>
      </c>
      <c r="I36" s="5">
        <v>12894.684079594201</v>
      </c>
    </row>
    <row r="37" spans="1:9">
      <c r="A37" s="2">
        <v>2021</v>
      </c>
      <c r="B37" s="3">
        <v>4537.0060692837396</v>
      </c>
      <c r="C37" s="3">
        <v>2182.37527160019</v>
      </c>
      <c r="D37" s="3">
        <v>3486.2662614665101</v>
      </c>
      <c r="E37" s="3">
        <v>2299.8375693400699</v>
      </c>
      <c r="F37" s="3">
        <v>120.515994186143</v>
      </c>
      <c r="G37" s="3">
        <v>169.86616870563799</v>
      </c>
      <c r="H37" s="3">
        <v>62.7394019359445</v>
      </c>
      <c r="I37" s="5">
        <v>12858.606736518201</v>
      </c>
    </row>
    <row r="38" spans="1:9">
      <c r="A38" s="2">
        <v>2022</v>
      </c>
      <c r="B38" s="3">
        <v>4515.3463472889798</v>
      </c>
      <c r="C38" s="3">
        <v>2208.5058304269901</v>
      </c>
      <c r="D38" s="3">
        <v>3480.20392794594</v>
      </c>
      <c r="E38" s="3">
        <v>2295.4953598402799</v>
      </c>
      <c r="F38" s="3">
        <v>120.79648240830601</v>
      </c>
      <c r="G38" s="3">
        <v>171.12123254402599</v>
      </c>
      <c r="H38" s="3">
        <v>94.666138522171806</v>
      </c>
      <c r="I38" s="5">
        <v>12886.1353189767</v>
      </c>
    </row>
    <row r="39" spans="1:9">
      <c r="A39" s="2">
        <v>2023</v>
      </c>
      <c r="B39" s="3">
        <v>4492.7165313436799</v>
      </c>
      <c r="C39" s="3">
        <v>2228.1529717159301</v>
      </c>
      <c r="D39" s="3">
        <v>3470.5571036538099</v>
      </c>
      <c r="E39" s="3">
        <v>2289.9373441847201</v>
      </c>
      <c r="F39" s="3">
        <v>120.828294650686</v>
      </c>
      <c r="G39" s="3">
        <v>172.00706673981099</v>
      </c>
      <c r="H39" s="3">
        <v>106.036013767757</v>
      </c>
      <c r="I39" s="5">
        <v>12880.2353260564</v>
      </c>
    </row>
    <row r="40" spans="1:9">
      <c r="A40" s="2">
        <v>2024</v>
      </c>
      <c r="B40" s="3">
        <v>4478.5432690790803</v>
      </c>
      <c r="C40" s="3">
        <v>2246.7498500543302</v>
      </c>
      <c r="D40" s="3">
        <v>3461.2573507093498</v>
      </c>
      <c r="E40" s="3">
        <v>2282.6012621776799</v>
      </c>
      <c r="F40" s="3">
        <v>120.683503012564</v>
      </c>
      <c r="G40" s="3">
        <v>172.79688132254199</v>
      </c>
      <c r="H40" s="3">
        <v>117.558490882597</v>
      </c>
      <c r="I40" s="5">
        <v>12880.190607238101</v>
      </c>
    </row>
    <row r="41" spans="1:9">
      <c r="A41" s="2">
        <v>2025</v>
      </c>
      <c r="B41" s="3">
        <v>4451.8467859549501</v>
      </c>
      <c r="C41" s="3">
        <v>2263.88228403314</v>
      </c>
      <c r="D41" s="3">
        <v>3447.7488302013498</v>
      </c>
      <c r="E41" s="3">
        <v>2271.1593113911299</v>
      </c>
      <c r="F41" s="3">
        <v>120.451910750895</v>
      </c>
      <c r="G41" s="3">
        <v>173.443385716037</v>
      </c>
      <c r="H41" s="3">
        <v>131.39051011544501</v>
      </c>
      <c r="I41" s="5">
        <v>12859.923018162899</v>
      </c>
    </row>
    <row r="42" spans="1:9">
      <c r="A42" s="2">
        <v>2026</v>
      </c>
      <c r="B42" s="3">
        <v>4432.50839664047</v>
      </c>
      <c r="C42" s="3">
        <v>2277.02565686875</v>
      </c>
      <c r="D42" s="3">
        <v>3441.7745135319801</v>
      </c>
      <c r="E42" s="3">
        <v>2257.6257677139702</v>
      </c>
      <c r="F42" s="3">
        <v>120.20492166215701</v>
      </c>
      <c r="G42" s="3">
        <v>174.06014767668401</v>
      </c>
      <c r="H42" s="3">
        <v>137.32039234121001</v>
      </c>
      <c r="I42" s="5">
        <v>12840.519796435199</v>
      </c>
    </row>
    <row r="43" spans="1:9">
      <c r="A43" s="2">
        <v>2027</v>
      </c>
      <c r="B43" s="3">
        <v>4415.7021774068498</v>
      </c>
      <c r="C43" s="3">
        <v>2288.9307089174899</v>
      </c>
      <c r="D43" s="3">
        <v>3438.3672093494301</v>
      </c>
      <c r="E43" s="3">
        <v>2245.0068102771502</v>
      </c>
      <c r="F43" s="3">
        <v>120.01245247024799</v>
      </c>
      <c r="G43" s="3">
        <v>174.676320986885</v>
      </c>
      <c r="H43" s="3">
        <v>143.58586146950901</v>
      </c>
      <c r="I43" s="5">
        <v>12826.2815408775</v>
      </c>
    </row>
    <row r="44" spans="1:9">
      <c r="A44" s="2">
        <v>2028</v>
      </c>
      <c r="B44" s="3">
        <v>4399.8552578238196</v>
      </c>
      <c r="C44" s="3">
        <v>2298.50558546202</v>
      </c>
      <c r="D44" s="3">
        <v>3435.9795365974001</v>
      </c>
      <c r="E44" s="3">
        <v>2232.0330910806701</v>
      </c>
      <c r="F44" s="3">
        <v>119.972153027247</v>
      </c>
      <c r="G44" s="3">
        <v>175.361373965014</v>
      </c>
      <c r="H44" s="3">
        <v>148.696986375427</v>
      </c>
      <c r="I44" s="5">
        <v>12810.4039843316</v>
      </c>
    </row>
    <row r="45" spans="1:9">
      <c r="A45" s="2">
        <v>2029</v>
      </c>
      <c r="B45" s="3">
        <v>4386.6107067604398</v>
      </c>
      <c r="C45" s="3">
        <v>2307.2501241587102</v>
      </c>
      <c r="D45" s="3">
        <v>3434.0554158883901</v>
      </c>
      <c r="E45" s="3">
        <v>2220.67260357545</v>
      </c>
      <c r="F45" s="3">
        <v>120.19456759024099</v>
      </c>
      <c r="G45" s="3">
        <v>175.988720738669</v>
      </c>
      <c r="H45" s="3">
        <v>147.66465867251</v>
      </c>
      <c r="I45" s="5">
        <v>12792.4367973844</v>
      </c>
    </row>
    <row r="46" spans="1:9">
      <c r="A46" s="2">
        <v>2030</v>
      </c>
      <c r="B46" s="3">
        <v>4368.7996785530304</v>
      </c>
      <c r="C46" s="3">
        <v>2319.4964988965698</v>
      </c>
      <c r="D46" s="3">
        <v>3430.56396125827</v>
      </c>
      <c r="E46" s="3">
        <v>2207.92454209062</v>
      </c>
      <c r="F46" s="3">
        <v>120.718521569858</v>
      </c>
      <c r="G46" s="3">
        <v>176.58888751243401</v>
      </c>
      <c r="H46" s="3">
        <v>143.868613947245</v>
      </c>
      <c r="I46" s="5">
        <v>12767.960703827999</v>
      </c>
    </row>
    <row r="48" spans="1:9" ht="18.75">
      <c r="A48" s="15" t="s">
        <v>12</v>
      </c>
      <c r="B48" s="13"/>
      <c r="C48" s="13"/>
      <c r="D48" s="13"/>
      <c r="E48" s="13"/>
      <c r="F48" s="13"/>
      <c r="G48" s="13"/>
      <c r="H48" s="13"/>
      <c r="I48" s="13"/>
    </row>
    <row r="49" spans="1:9">
      <c r="A49" s="1" t="s">
        <v>13</v>
      </c>
      <c r="B49" s="1" t="s">
        <v>4</v>
      </c>
      <c r="C49" s="1" t="s">
        <v>5</v>
      </c>
      <c r="D49" s="1" t="s">
        <v>6</v>
      </c>
      <c r="E49" s="1" t="s">
        <v>7</v>
      </c>
      <c r="F49" s="1" t="s">
        <v>8</v>
      </c>
      <c r="G49" s="1" t="s">
        <v>9</v>
      </c>
      <c r="H49" s="1" t="s">
        <v>10</v>
      </c>
      <c r="I49" s="1" t="s">
        <v>11</v>
      </c>
    </row>
    <row r="50" spans="1:9">
      <c r="A50" s="2" t="s">
        <v>14</v>
      </c>
      <c r="B50" s="4">
        <v>-2.7456011307529504E-3</v>
      </c>
      <c r="C50" s="4">
        <v>6.6026323584680302E-3</v>
      </c>
      <c r="D50" s="4">
        <v>-1.1179412832250324E-2</v>
      </c>
      <c r="E50" s="4">
        <v>-2.2955108269499203E-2</v>
      </c>
      <c r="F50" s="4">
        <v>-4.0547988167229376E-2</v>
      </c>
      <c r="G50" s="4">
        <v>-6.1188261797902044E-3</v>
      </c>
      <c r="H50" s="4"/>
      <c r="I50" s="6">
        <v>-7.7216858567815683E-3</v>
      </c>
    </row>
    <row r="51" spans="1:9">
      <c r="A51" s="2" t="s">
        <v>15</v>
      </c>
      <c r="B51" s="4">
        <v>-1.0191658997538267E-2</v>
      </c>
      <c r="C51" s="4">
        <v>6.5477395865647381E-3</v>
      </c>
      <c r="D51" s="4">
        <v>1.0786791466856016E-2</v>
      </c>
      <c r="E51" s="4">
        <v>5.4443981946064035E-3</v>
      </c>
      <c r="F51" s="4">
        <v>1.3433518367559794E-2</v>
      </c>
      <c r="G51" s="4">
        <v>2.9991595984333985E-2</v>
      </c>
      <c r="H51" s="4"/>
      <c r="I51" s="6">
        <v>1.6012120489266035E-3</v>
      </c>
    </row>
    <row r="52" spans="1:9">
      <c r="A52" s="2" t="s">
        <v>16</v>
      </c>
      <c r="B52" s="4">
        <v>-5.0967244095663222E-3</v>
      </c>
      <c r="C52" s="4">
        <v>7.1551927135125037E-3</v>
      </c>
      <c r="D52" s="4">
        <v>-2.1351641547062705E-3</v>
      </c>
      <c r="E52" s="4">
        <v>-4.7372767059138399E-3</v>
      </c>
      <c r="F52" s="4">
        <v>5.9491883263795842E-4</v>
      </c>
      <c r="G52" s="4">
        <v>3.6456187802791362E-3</v>
      </c>
      <c r="H52" s="4">
        <v>0.18340060897403632</v>
      </c>
      <c r="I52" s="6">
        <v>-9.8713012502549269E-4</v>
      </c>
    </row>
  </sheetData>
  <mergeCells count="4">
    <mergeCell ref="A1:I1"/>
    <mergeCell ref="A2:I2"/>
    <mergeCell ref="A3:I3"/>
    <mergeCell ref="A48:I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A4" sqref="A4"/>
    </sheetView>
  </sheetViews>
  <sheetFormatPr defaultRowHeight="15"/>
  <cols>
    <col min="1" max="10" width="20" style="7" customWidth="1"/>
    <col min="11" max="16384" width="9.140625" style="7"/>
  </cols>
  <sheetData>
    <row r="1" spans="1:10" ht="18.75">
      <c r="A1" s="16" t="s">
        <v>21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5.75">
      <c r="A2" s="17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.75">
      <c r="A3" s="17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5" spans="1:10" ht="15.75" thickBot="1">
      <c r="A5" s="8" t="s">
        <v>3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8" t="s">
        <v>29</v>
      </c>
      <c r="I5" s="8" t="s">
        <v>30</v>
      </c>
      <c r="J5" s="8" t="s">
        <v>31</v>
      </c>
    </row>
    <row r="6" spans="1:10" ht="15.75" thickTop="1">
      <c r="A6" s="9">
        <v>1990</v>
      </c>
      <c r="B6" s="10">
        <v>1.1000000000000001</v>
      </c>
      <c r="C6" s="10">
        <v>0.99</v>
      </c>
      <c r="D6" s="10">
        <v>0.65</v>
      </c>
      <c r="E6" s="10">
        <v>1.1599999999999999</v>
      </c>
      <c r="F6" s="10">
        <v>1</v>
      </c>
      <c r="G6" s="10">
        <v>0.88</v>
      </c>
      <c r="H6" s="10">
        <v>1.1599999999999999</v>
      </c>
      <c r="I6" s="10">
        <v>0.99</v>
      </c>
      <c r="J6" s="10">
        <v>0.61</v>
      </c>
    </row>
    <row r="7" spans="1:10">
      <c r="A7" s="9">
        <v>1991</v>
      </c>
      <c r="B7" s="10">
        <v>1.1200000000000001</v>
      </c>
      <c r="C7" s="10">
        <v>0.99</v>
      </c>
      <c r="D7" s="10">
        <v>0.56000000000000005</v>
      </c>
      <c r="E7" s="10">
        <v>1.29</v>
      </c>
      <c r="F7" s="10">
        <v>1.1000000000000001</v>
      </c>
      <c r="G7" s="10">
        <v>1</v>
      </c>
      <c r="H7" s="10">
        <v>1.0900000000000001</v>
      </c>
      <c r="I7" s="10">
        <v>0.93</v>
      </c>
      <c r="J7" s="10">
        <v>0.56999999999999995</v>
      </c>
    </row>
    <row r="8" spans="1:10">
      <c r="A8" s="9">
        <v>1992</v>
      </c>
      <c r="B8" s="10">
        <v>1.06</v>
      </c>
      <c r="C8" s="10">
        <v>1</v>
      </c>
      <c r="D8" s="10">
        <v>0.44</v>
      </c>
      <c r="E8" s="10">
        <v>1.1499999999999999</v>
      </c>
      <c r="F8" s="10">
        <v>1.02</v>
      </c>
      <c r="G8" s="10">
        <v>0.89</v>
      </c>
      <c r="H8" s="10">
        <v>1.1299999999999999</v>
      </c>
      <c r="I8" s="10">
        <v>0.97</v>
      </c>
      <c r="J8" s="10">
        <v>0.59</v>
      </c>
    </row>
    <row r="9" spans="1:10">
      <c r="A9" s="9">
        <v>1993</v>
      </c>
      <c r="B9" s="10">
        <v>1.04</v>
      </c>
      <c r="C9" s="10">
        <v>0.92</v>
      </c>
      <c r="D9" s="10">
        <v>0.48</v>
      </c>
      <c r="E9" s="10">
        <v>1.24</v>
      </c>
      <c r="F9" s="10">
        <v>1.0900000000000001</v>
      </c>
      <c r="G9" s="10">
        <v>0.98</v>
      </c>
      <c r="H9" s="10">
        <v>1.19</v>
      </c>
      <c r="I9" s="10">
        <v>1.05</v>
      </c>
      <c r="J9" s="10">
        <v>0.62</v>
      </c>
    </row>
    <row r="10" spans="1:10">
      <c r="A10" s="9">
        <v>1994</v>
      </c>
      <c r="B10" s="10">
        <v>1.08</v>
      </c>
      <c r="C10" s="10">
        <v>0.93</v>
      </c>
      <c r="D10" s="10">
        <v>0.62</v>
      </c>
      <c r="E10" s="10">
        <v>1.22</v>
      </c>
      <c r="F10" s="10">
        <v>1.06</v>
      </c>
      <c r="G10" s="10">
        <v>0.97</v>
      </c>
      <c r="H10" s="10">
        <v>1.21</v>
      </c>
      <c r="I10" s="10">
        <v>0.98</v>
      </c>
      <c r="J10" s="10">
        <v>0.64</v>
      </c>
    </row>
    <row r="11" spans="1:10">
      <c r="A11" s="9">
        <v>1995</v>
      </c>
      <c r="B11" s="10">
        <v>1.1299999999999999</v>
      </c>
      <c r="C11" s="10">
        <v>0.98</v>
      </c>
      <c r="D11" s="10">
        <v>0.6</v>
      </c>
      <c r="E11" s="10">
        <v>1.17</v>
      </c>
      <c r="F11" s="10">
        <v>1.06</v>
      </c>
      <c r="G11" s="10">
        <v>0.92</v>
      </c>
      <c r="H11" s="10">
        <v>1.1599999999999999</v>
      </c>
      <c r="I11" s="10">
        <v>0.94</v>
      </c>
      <c r="J11" s="10">
        <v>0.61</v>
      </c>
    </row>
    <row r="12" spans="1:10">
      <c r="A12" s="9">
        <v>1996</v>
      </c>
      <c r="B12" s="10">
        <v>1.04</v>
      </c>
      <c r="C12" s="10">
        <v>0.87</v>
      </c>
      <c r="D12" s="10">
        <v>0.6</v>
      </c>
      <c r="E12" s="10">
        <v>1.22</v>
      </c>
      <c r="F12" s="10">
        <v>0.93</v>
      </c>
      <c r="G12" s="10">
        <v>0.78</v>
      </c>
      <c r="H12" s="10">
        <v>1.18</v>
      </c>
      <c r="I12" s="10">
        <v>0.96</v>
      </c>
      <c r="J12" s="10">
        <v>0.62</v>
      </c>
    </row>
    <row r="13" spans="1:10">
      <c r="A13" s="9">
        <v>1997</v>
      </c>
      <c r="B13" s="10">
        <v>1.06</v>
      </c>
      <c r="C13" s="10">
        <v>0.9</v>
      </c>
      <c r="D13" s="10">
        <v>0.66</v>
      </c>
      <c r="E13" s="10">
        <v>1.26</v>
      </c>
      <c r="F13" s="10">
        <v>0.97</v>
      </c>
      <c r="G13" s="10">
        <v>0.77</v>
      </c>
      <c r="H13" s="10">
        <v>1.29</v>
      </c>
      <c r="I13" s="10">
        <v>1.01</v>
      </c>
      <c r="J13" s="10">
        <v>0.51</v>
      </c>
    </row>
    <row r="14" spans="1:10">
      <c r="A14" s="9">
        <v>1998</v>
      </c>
      <c r="B14" s="10">
        <v>1.07</v>
      </c>
      <c r="C14" s="10">
        <v>0.95</v>
      </c>
      <c r="D14" s="10">
        <v>0.93</v>
      </c>
      <c r="E14" s="10">
        <v>1.24</v>
      </c>
      <c r="F14" s="10">
        <v>0.86</v>
      </c>
      <c r="G14" s="10">
        <v>0.7</v>
      </c>
      <c r="H14" s="10">
        <v>1.24</v>
      </c>
      <c r="I14" s="10">
        <v>0.92</v>
      </c>
      <c r="J14" s="10">
        <v>0.39</v>
      </c>
    </row>
    <row r="15" spans="1:10">
      <c r="A15" s="9">
        <v>1999</v>
      </c>
      <c r="B15" s="10">
        <v>1.1100000000000001</v>
      </c>
      <c r="C15" s="10">
        <v>0.96</v>
      </c>
      <c r="D15" s="10">
        <v>0.68</v>
      </c>
      <c r="E15" s="10">
        <v>1.1000000000000001</v>
      </c>
      <c r="F15" s="10">
        <v>0.78</v>
      </c>
      <c r="G15" s="10">
        <v>0.62</v>
      </c>
      <c r="H15" s="10">
        <v>1.19</v>
      </c>
      <c r="I15" s="10">
        <v>0.84</v>
      </c>
      <c r="J15" s="10">
        <v>0.49</v>
      </c>
    </row>
    <row r="16" spans="1:10">
      <c r="A16" s="9">
        <v>2000</v>
      </c>
      <c r="B16" s="10">
        <v>1.31</v>
      </c>
      <c r="C16" s="10">
        <v>1.08</v>
      </c>
      <c r="D16" s="10">
        <v>1.01</v>
      </c>
      <c r="E16" s="10">
        <v>1.41</v>
      </c>
      <c r="F16" s="10">
        <v>1</v>
      </c>
      <c r="G16" s="10">
        <v>0.85</v>
      </c>
      <c r="H16" s="10">
        <v>1.39</v>
      </c>
      <c r="I16" s="10">
        <v>1.04</v>
      </c>
      <c r="J16" s="10">
        <v>0.69</v>
      </c>
    </row>
    <row r="17" spans="1:10">
      <c r="A17" s="9">
        <v>2001</v>
      </c>
      <c r="B17" s="10">
        <v>0.94</v>
      </c>
      <c r="C17" s="10">
        <v>1.43</v>
      </c>
      <c r="D17" s="10">
        <v>1.19</v>
      </c>
      <c r="E17" s="10">
        <v>1.41</v>
      </c>
      <c r="F17" s="10">
        <v>1</v>
      </c>
      <c r="G17" s="10">
        <v>0.85</v>
      </c>
      <c r="H17" s="10">
        <v>2.16</v>
      </c>
      <c r="I17" s="10">
        <v>1.67</v>
      </c>
      <c r="J17" s="10">
        <v>1.76</v>
      </c>
    </row>
    <row r="18" spans="1:10">
      <c r="A18" s="9">
        <v>2002</v>
      </c>
      <c r="B18" s="10">
        <v>1.06</v>
      </c>
      <c r="C18" s="10">
        <v>0.79</v>
      </c>
      <c r="D18" s="10">
        <v>0.73</v>
      </c>
      <c r="E18" s="10">
        <v>1.1100000000000001</v>
      </c>
      <c r="F18" s="10">
        <v>0.77</v>
      </c>
      <c r="G18" s="10">
        <v>0.63</v>
      </c>
      <c r="H18" s="10">
        <v>1.1599999999999999</v>
      </c>
      <c r="I18" s="10">
        <v>0.78</v>
      </c>
      <c r="J18" s="10">
        <v>0.57999999999999996</v>
      </c>
    </row>
    <row r="19" spans="1:10">
      <c r="A19" s="9">
        <v>2003</v>
      </c>
      <c r="B19" s="10">
        <v>1.39</v>
      </c>
      <c r="C19" s="10">
        <v>1.07</v>
      </c>
      <c r="D19" s="10">
        <v>1.03</v>
      </c>
      <c r="E19" s="10">
        <v>1.36</v>
      </c>
      <c r="F19" s="10">
        <v>1</v>
      </c>
      <c r="G19" s="10">
        <v>0.83</v>
      </c>
      <c r="H19" s="10">
        <v>1.37</v>
      </c>
      <c r="I19" s="10">
        <v>0.97</v>
      </c>
      <c r="J19" s="10">
        <v>0.63</v>
      </c>
    </row>
    <row r="20" spans="1:10">
      <c r="A20" s="9">
        <v>2004</v>
      </c>
      <c r="B20" s="10">
        <v>1.41</v>
      </c>
      <c r="C20" s="10">
        <v>1.05</v>
      </c>
      <c r="D20" s="10">
        <v>1.03</v>
      </c>
      <c r="E20" s="10">
        <v>1.46</v>
      </c>
      <c r="F20" s="10">
        <v>1.07</v>
      </c>
      <c r="G20" s="10">
        <v>0.92</v>
      </c>
      <c r="H20" s="10">
        <v>1.45</v>
      </c>
      <c r="I20" s="10">
        <v>1.02</v>
      </c>
      <c r="J20" s="10">
        <v>0.8</v>
      </c>
    </row>
    <row r="21" spans="1:10">
      <c r="A21" s="9">
        <v>2005</v>
      </c>
      <c r="B21" s="10">
        <v>1.73</v>
      </c>
      <c r="C21" s="10">
        <v>1.33</v>
      </c>
      <c r="D21" s="10">
        <v>1.27</v>
      </c>
      <c r="E21" s="10">
        <v>1.66</v>
      </c>
      <c r="F21" s="10">
        <v>1.26</v>
      </c>
      <c r="G21" s="10">
        <v>1.1100000000000001</v>
      </c>
      <c r="H21" s="10">
        <v>1.75</v>
      </c>
      <c r="I21" s="10">
        <v>1.24</v>
      </c>
      <c r="J21" s="10">
        <v>0.99</v>
      </c>
    </row>
    <row r="22" spans="1:10">
      <c r="A22" s="9">
        <v>2006</v>
      </c>
      <c r="B22" s="10">
        <v>1.78</v>
      </c>
      <c r="C22" s="10">
        <v>1.34</v>
      </c>
      <c r="D22" s="10">
        <v>1.25</v>
      </c>
      <c r="E22" s="10">
        <v>1.57</v>
      </c>
      <c r="F22" s="10">
        <v>1.17</v>
      </c>
      <c r="G22" s="10">
        <v>1</v>
      </c>
      <c r="H22" s="10">
        <v>1.81</v>
      </c>
      <c r="I22" s="10">
        <v>1.24</v>
      </c>
      <c r="J22" s="10">
        <v>0.97</v>
      </c>
    </row>
    <row r="23" spans="1:10">
      <c r="A23" s="9">
        <v>2007</v>
      </c>
      <c r="B23" s="10">
        <v>1.7</v>
      </c>
      <c r="C23" s="10">
        <v>1.36</v>
      </c>
      <c r="D23" s="10">
        <v>1.22</v>
      </c>
      <c r="E23" s="10">
        <v>1.53</v>
      </c>
      <c r="F23" s="10">
        <v>1.1100000000000001</v>
      </c>
      <c r="G23" s="10">
        <v>0.96</v>
      </c>
      <c r="H23" s="10">
        <v>1.75</v>
      </c>
      <c r="I23" s="10">
        <v>1.17</v>
      </c>
      <c r="J23" s="10">
        <v>0.84</v>
      </c>
    </row>
    <row r="24" spans="1:10">
      <c r="A24" s="9">
        <v>2008</v>
      </c>
      <c r="B24" s="10">
        <v>1.79</v>
      </c>
      <c r="C24" s="10">
        <v>1.43</v>
      </c>
      <c r="D24" s="10">
        <v>1.34</v>
      </c>
      <c r="E24" s="10">
        <v>1.7</v>
      </c>
      <c r="F24" s="10">
        <v>1.33</v>
      </c>
      <c r="G24" s="10">
        <v>1.17</v>
      </c>
      <c r="H24" s="10">
        <v>1.88</v>
      </c>
      <c r="I24" s="10">
        <v>1.29</v>
      </c>
      <c r="J24" s="10">
        <v>2.66</v>
      </c>
    </row>
    <row r="25" spans="1:10">
      <c r="A25" s="9">
        <v>2009</v>
      </c>
      <c r="B25" s="10">
        <v>1.36</v>
      </c>
      <c r="C25" s="10">
        <v>0.99</v>
      </c>
      <c r="D25" s="10">
        <v>0.88</v>
      </c>
      <c r="E25" s="10">
        <v>1.17</v>
      </c>
      <c r="F25" s="10">
        <v>0.81</v>
      </c>
      <c r="G25" s="10">
        <v>0.65</v>
      </c>
      <c r="H25" s="10">
        <v>1.37</v>
      </c>
      <c r="I25" s="10">
        <v>0.79</v>
      </c>
      <c r="J25" s="10">
        <v>0.72</v>
      </c>
    </row>
    <row r="26" spans="1:10">
      <c r="A26" s="9">
        <v>2010</v>
      </c>
      <c r="B26" s="10">
        <v>1.36</v>
      </c>
      <c r="C26" s="10">
        <v>0.99</v>
      </c>
      <c r="D26" s="10">
        <v>0.88</v>
      </c>
      <c r="E26" s="10">
        <v>1.25</v>
      </c>
      <c r="F26" s="10">
        <v>0.89</v>
      </c>
      <c r="G26" s="10">
        <v>0.73</v>
      </c>
      <c r="H26" s="10">
        <v>1.45</v>
      </c>
      <c r="I26" s="10">
        <v>0.84</v>
      </c>
      <c r="J26" s="10">
        <v>0.76</v>
      </c>
    </row>
    <row r="27" spans="1:10">
      <c r="A27" s="9">
        <v>2011</v>
      </c>
      <c r="B27" s="10">
        <v>1.36</v>
      </c>
      <c r="C27" s="10">
        <v>0.99</v>
      </c>
      <c r="D27" s="10">
        <v>0.88</v>
      </c>
      <c r="E27" s="10">
        <v>1.22</v>
      </c>
      <c r="F27" s="10">
        <v>0.87</v>
      </c>
      <c r="G27" s="10">
        <v>0.71</v>
      </c>
      <c r="H27" s="10">
        <v>1.38</v>
      </c>
      <c r="I27" s="10">
        <v>0.78</v>
      </c>
      <c r="J27" s="10">
        <v>0.73</v>
      </c>
    </row>
    <row r="28" spans="1:10">
      <c r="A28" s="9">
        <v>2012</v>
      </c>
      <c r="B28" s="10">
        <v>1.29</v>
      </c>
      <c r="C28" s="10">
        <v>0.9</v>
      </c>
      <c r="D28" s="10">
        <v>0.77</v>
      </c>
      <c r="E28" s="10">
        <v>1.08</v>
      </c>
      <c r="F28" s="10">
        <v>0.72</v>
      </c>
      <c r="G28" s="10">
        <v>0.56000000000000005</v>
      </c>
      <c r="H28" s="10">
        <v>1.1299999999999999</v>
      </c>
      <c r="I28" s="10">
        <v>0.56999999999999995</v>
      </c>
      <c r="J28" s="10">
        <v>0.59</v>
      </c>
    </row>
    <row r="29" spans="1:10">
      <c r="A29" s="9">
        <v>2013</v>
      </c>
      <c r="B29" s="10">
        <v>1.32</v>
      </c>
      <c r="C29" s="10">
        <v>0.92</v>
      </c>
      <c r="D29" s="10">
        <v>0.81</v>
      </c>
      <c r="E29" s="10">
        <v>1.2</v>
      </c>
      <c r="F29" s="10">
        <v>0.81</v>
      </c>
      <c r="G29" s="10">
        <v>0.65</v>
      </c>
      <c r="H29" s="10">
        <v>1.34</v>
      </c>
      <c r="I29" s="10">
        <v>0.72</v>
      </c>
      <c r="J29" s="10">
        <v>0.7</v>
      </c>
    </row>
    <row r="30" spans="1:10">
      <c r="A30" s="9">
        <v>2014</v>
      </c>
      <c r="B30" s="10">
        <v>1.47</v>
      </c>
      <c r="C30" s="10">
        <v>1.06</v>
      </c>
      <c r="D30" s="10">
        <v>0.95</v>
      </c>
      <c r="E30" s="10">
        <v>1.4</v>
      </c>
      <c r="F30" s="10">
        <v>0.91</v>
      </c>
      <c r="G30" s="10">
        <v>0.75</v>
      </c>
      <c r="H30" s="10">
        <v>1.55</v>
      </c>
      <c r="I30" s="10">
        <v>0.82</v>
      </c>
      <c r="J30" s="10">
        <v>0.81</v>
      </c>
    </row>
    <row r="31" spans="1:10">
      <c r="A31" s="9">
        <v>2015</v>
      </c>
      <c r="B31" s="10">
        <v>1.54</v>
      </c>
      <c r="C31" s="10">
        <v>0.99</v>
      </c>
      <c r="D31" s="10">
        <v>0.82</v>
      </c>
      <c r="E31" s="10">
        <v>1.27</v>
      </c>
      <c r="F31" s="10">
        <v>0.75</v>
      </c>
      <c r="G31" s="10">
        <v>0.57999999999999996</v>
      </c>
      <c r="H31" s="10">
        <v>1.49</v>
      </c>
      <c r="I31" s="10">
        <v>0.73</v>
      </c>
      <c r="J31" s="10">
        <v>0.78</v>
      </c>
    </row>
    <row r="32" spans="1:10">
      <c r="A32" s="9">
        <v>2016</v>
      </c>
      <c r="B32" s="10">
        <v>1.57</v>
      </c>
      <c r="C32" s="10">
        <v>0.99</v>
      </c>
      <c r="D32" s="10">
        <v>0.84</v>
      </c>
      <c r="E32" s="10">
        <v>1.29</v>
      </c>
      <c r="F32" s="10">
        <v>0.77</v>
      </c>
      <c r="G32" s="10">
        <v>0.62</v>
      </c>
      <c r="H32" s="10">
        <v>1.46</v>
      </c>
      <c r="I32" s="10">
        <v>0.76</v>
      </c>
      <c r="J32" s="10">
        <v>0.92</v>
      </c>
    </row>
    <row r="33" spans="1:10">
      <c r="A33" s="9">
        <v>2017</v>
      </c>
      <c r="B33" s="10">
        <v>1.68</v>
      </c>
      <c r="C33" s="10">
        <v>1.1000000000000001</v>
      </c>
      <c r="D33" s="10">
        <v>0.95</v>
      </c>
      <c r="E33" s="10">
        <v>1.29</v>
      </c>
      <c r="F33" s="10">
        <v>0.73</v>
      </c>
      <c r="G33" s="10">
        <v>0.56999999999999995</v>
      </c>
      <c r="H33" s="10">
        <v>1.53</v>
      </c>
      <c r="I33" s="10">
        <v>0.76</v>
      </c>
      <c r="J33" s="10">
        <v>0.97</v>
      </c>
    </row>
    <row r="34" spans="1:10">
      <c r="A34" s="9">
        <v>2018</v>
      </c>
      <c r="B34" s="10">
        <v>1.71</v>
      </c>
      <c r="C34" s="10">
        <v>1.18</v>
      </c>
      <c r="D34" s="10">
        <v>0.99</v>
      </c>
      <c r="E34" s="10">
        <v>1.37</v>
      </c>
      <c r="F34" s="10">
        <v>0.83</v>
      </c>
      <c r="G34" s="10">
        <v>0.82</v>
      </c>
      <c r="H34" s="10">
        <v>1.59</v>
      </c>
      <c r="I34" s="10">
        <v>0.82</v>
      </c>
      <c r="J34" s="10">
        <v>0.81</v>
      </c>
    </row>
    <row r="35" spans="1:10">
      <c r="A35" s="9">
        <v>2019</v>
      </c>
      <c r="B35" s="10">
        <v>1.76</v>
      </c>
      <c r="C35" s="10">
        <v>1.22</v>
      </c>
      <c r="D35" s="10">
        <v>1.03</v>
      </c>
      <c r="E35" s="10">
        <v>1.42</v>
      </c>
      <c r="F35" s="10">
        <v>0.86</v>
      </c>
      <c r="G35" s="10">
        <v>0.85</v>
      </c>
      <c r="H35" s="10">
        <v>1.64</v>
      </c>
      <c r="I35" s="10">
        <v>0.85</v>
      </c>
      <c r="J35" s="10">
        <v>0.84</v>
      </c>
    </row>
    <row r="36" spans="1:10">
      <c r="A36" s="9">
        <v>2020</v>
      </c>
      <c r="B36" s="10">
        <v>1.83</v>
      </c>
      <c r="C36" s="10">
        <v>1.27</v>
      </c>
      <c r="D36" s="10">
        <v>1.07</v>
      </c>
      <c r="E36" s="10">
        <v>1.47</v>
      </c>
      <c r="F36" s="10">
        <v>0.9</v>
      </c>
      <c r="G36" s="10">
        <v>0.89</v>
      </c>
      <c r="H36" s="10">
        <v>1.71</v>
      </c>
      <c r="I36" s="10">
        <v>0.89</v>
      </c>
      <c r="J36" s="10">
        <v>0.88</v>
      </c>
    </row>
    <row r="37" spans="1:10">
      <c r="A37" s="9">
        <v>2021</v>
      </c>
      <c r="B37" s="10">
        <v>1.89</v>
      </c>
      <c r="C37" s="10">
        <v>1.32</v>
      </c>
      <c r="D37" s="10">
        <v>1.1200000000000001</v>
      </c>
      <c r="E37" s="10">
        <v>1.53</v>
      </c>
      <c r="F37" s="10">
        <v>0.94</v>
      </c>
      <c r="G37" s="10">
        <v>0.93</v>
      </c>
      <c r="H37" s="10">
        <v>1.76</v>
      </c>
      <c r="I37" s="10">
        <v>0.93</v>
      </c>
      <c r="J37" s="10">
        <v>0.92</v>
      </c>
    </row>
    <row r="38" spans="1:10">
      <c r="A38" s="9">
        <v>2022</v>
      </c>
      <c r="B38" s="10">
        <v>1.92</v>
      </c>
      <c r="C38" s="10">
        <v>1.34</v>
      </c>
      <c r="D38" s="10">
        <v>1.1299999999999999</v>
      </c>
      <c r="E38" s="10">
        <v>1.55</v>
      </c>
      <c r="F38" s="10">
        <v>0.95</v>
      </c>
      <c r="G38" s="10">
        <v>0.94</v>
      </c>
      <c r="H38" s="10">
        <v>1.79</v>
      </c>
      <c r="I38" s="10">
        <v>0.94</v>
      </c>
      <c r="J38" s="10">
        <v>0.93</v>
      </c>
    </row>
    <row r="39" spans="1:10">
      <c r="A39" s="9">
        <v>2023</v>
      </c>
      <c r="B39" s="10">
        <v>1.95</v>
      </c>
      <c r="C39" s="10">
        <v>1.36</v>
      </c>
      <c r="D39" s="10">
        <v>1.1399999999999999</v>
      </c>
      <c r="E39" s="10">
        <v>1.57</v>
      </c>
      <c r="F39" s="10">
        <v>0.96</v>
      </c>
      <c r="G39" s="10">
        <v>0.95</v>
      </c>
      <c r="H39" s="10">
        <v>1.82</v>
      </c>
      <c r="I39" s="10">
        <v>0.95</v>
      </c>
      <c r="J39" s="10">
        <v>0.94</v>
      </c>
    </row>
    <row r="40" spans="1:10">
      <c r="A40" s="9">
        <v>2024</v>
      </c>
      <c r="B40" s="10">
        <v>1.98</v>
      </c>
      <c r="C40" s="10">
        <v>1.37</v>
      </c>
      <c r="D40" s="10">
        <v>1.1599999999999999</v>
      </c>
      <c r="E40" s="10">
        <v>1.59</v>
      </c>
      <c r="F40" s="10">
        <v>0.97</v>
      </c>
      <c r="G40" s="10">
        <v>0.96</v>
      </c>
      <c r="H40" s="10">
        <v>1.84</v>
      </c>
      <c r="I40" s="10">
        <v>0.96</v>
      </c>
      <c r="J40" s="10">
        <v>0.95</v>
      </c>
    </row>
    <row r="41" spans="1:10">
      <c r="A41" s="9">
        <v>2025</v>
      </c>
      <c r="B41" s="10">
        <v>2.0099999999999998</v>
      </c>
      <c r="C41" s="10">
        <v>1.4</v>
      </c>
      <c r="D41" s="10">
        <v>1.18</v>
      </c>
      <c r="E41" s="10">
        <v>1.61</v>
      </c>
      <c r="F41" s="10">
        <v>0.99</v>
      </c>
      <c r="G41" s="10">
        <v>0.97</v>
      </c>
      <c r="H41" s="10">
        <v>1.87</v>
      </c>
      <c r="I41" s="10">
        <v>0.97</v>
      </c>
      <c r="J41" s="10">
        <v>0.96</v>
      </c>
    </row>
    <row r="42" spans="1:10">
      <c r="A42" s="9">
        <v>2026</v>
      </c>
      <c r="B42" s="10">
        <v>2.0499999999999998</v>
      </c>
      <c r="C42" s="10">
        <v>1.42</v>
      </c>
      <c r="D42" s="10">
        <v>1.2</v>
      </c>
      <c r="E42" s="10">
        <v>1.64</v>
      </c>
      <c r="F42" s="10">
        <v>1</v>
      </c>
      <c r="G42" s="10">
        <v>0.99</v>
      </c>
      <c r="H42" s="10">
        <v>1.9</v>
      </c>
      <c r="I42" s="10">
        <v>0.98</v>
      </c>
      <c r="J42" s="10">
        <v>0.97</v>
      </c>
    </row>
    <row r="43" spans="1:10">
      <c r="A43" s="9">
        <v>2027</v>
      </c>
      <c r="B43" s="10">
        <v>2.08</v>
      </c>
      <c r="C43" s="10">
        <v>1.44</v>
      </c>
      <c r="D43" s="10">
        <v>1.21</v>
      </c>
      <c r="E43" s="10">
        <v>1.66</v>
      </c>
      <c r="F43" s="10">
        <v>1.01</v>
      </c>
      <c r="G43" s="10">
        <v>1</v>
      </c>
      <c r="H43" s="10">
        <v>1.94</v>
      </c>
      <c r="I43" s="10">
        <v>1</v>
      </c>
      <c r="J43" s="10">
        <v>0.98</v>
      </c>
    </row>
    <row r="44" spans="1:10">
      <c r="A44" s="9">
        <v>2028</v>
      </c>
      <c r="B44" s="10">
        <v>2.12</v>
      </c>
      <c r="C44" s="10">
        <v>1.47</v>
      </c>
      <c r="D44" s="10">
        <v>1.23</v>
      </c>
      <c r="E44" s="10">
        <v>1.69</v>
      </c>
      <c r="F44" s="10">
        <v>1.02</v>
      </c>
      <c r="G44" s="10">
        <v>1.01</v>
      </c>
      <c r="H44" s="10">
        <v>1.97</v>
      </c>
      <c r="I44" s="10">
        <v>1.01</v>
      </c>
      <c r="J44" s="10">
        <v>1</v>
      </c>
    </row>
    <row r="45" spans="1:10">
      <c r="A45" s="9">
        <v>2029</v>
      </c>
      <c r="B45" s="10">
        <v>2.15</v>
      </c>
      <c r="C45" s="10">
        <v>1.49</v>
      </c>
      <c r="D45" s="10">
        <v>1.25</v>
      </c>
      <c r="E45" s="10">
        <v>1.71</v>
      </c>
      <c r="F45" s="10">
        <v>1.03</v>
      </c>
      <c r="G45" s="10">
        <v>1.02</v>
      </c>
      <c r="H45" s="10">
        <v>1.99</v>
      </c>
      <c r="I45" s="10">
        <v>1.02</v>
      </c>
      <c r="J45" s="10">
        <v>1.01</v>
      </c>
    </row>
    <row r="46" spans="1:10">
      <c r="A46" s="9">
        <v>2030</v>
      </c>
      <c r="B46" s="10">
        <v>2.1800000000000002</v>
      </c>
      <c r="C46" s="10">
        <v>1.51</v>
      </c>
      <c r="D46" s="10">
        <v>1.27</v>
      </c>
      <c r="E46" s="10">
        <v>1.73</v>
      </c>
      <c r="F46" s="10">
        <v>1.05</v>
      </c>
      <c r="G46" s="10">
        <v>1.03</v>
      </c>
      <c r="H46" s="10">
        <v>2.02</v>
      </c>
      <c r="I46" s="10">
        <v>1.03</v>
      </c>
      <c r="J46" s="10">
        <v>1.02</v>
      </c>
    </row>
    <row r="48" spans="1:10" ht="18.75">
      <c r="A48" s="18" t="s">
        <v>12</v>
      </c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5.75" thickBot="1">
      <c r="A49" s="8" t="s">
        <v>13</v>
      </c>
      <c r="B49" s="8" t="s">
        <v>23</v>
      </c>
      <c r="C49" s="8" t="s">
        <v>24</v>
      </c>
      <c r="D49" s="8" t="s">
        <v>25</v>
      </c>
      <c r="E49" s="8" t="s">
        <v>26</v>
      </c>
      <c r="F49" s="8" t="s">
        <v>27</v>
      </c>
      <c r="G49" s="8" t="s">
        <v>28</v>
      </c>
      <c r="H49" s="8" t="s">
        <v>29</v>
      </c>
      <c r="I49" s="8" t="s">
        <v>30</v>
      </c>
      <c r="J49" s="8" t="s">
        <v>31</v>
      </c>
    </row>
    <row r="50" spans="1:10" ht="15.75" thickTop="1">
      <c r="A50" s="9" t="s">
        <v>14</v>
      </c>
      <c r="B50" s="11">
        <f>(B26/B16)^(1/10)-1</f>
        <v>3.7527803659114234E-3</v>
      </c>
      <c r="C50" s="11">
        <f t="shared" ref="C50:J50" si="0">(C26/C16)^(1/10)-1</f>
        <v>-8.6633923554794157E-3</v>
      </c>
      <c r="D50" s="11">
        <f t="shared" si="0"/>
        <v>-1.3683882951200488E-2</v>
      </c>
      <c r="E50" s="11">
        <f t="shared" si="0"/>
        <v>-1.1972369278080097E-2</v>
      </c>
      <c r="F50" s="11">
        <f t="shared" si="0"/>
        <v>-1.1585743964712458E-2</v>
      </c>
      <c r="G50" s="11">
        <f t="shared" si="0"/>
        <v>-1.5103955082282461E-2</v>
      </c>
      <c r="H50" s="11">
        <f t="shared" si="0"/>
        <v>4.2349229782669973E-3</v>
      </c>
      <c r="I50" s="11">
        <f t="shared" si="0"/>
        <v>-2.1130955573644306E-2</v>
      </c>
      <c r="J50" s="11">
        <f t="shared" si="0"/>
        <v>9.709518023075292E-3</v>
      </c>
    </row>
    <row r="51" spans="1:10">
      <c r="A51" s="9" t="s">
        <v>15</v>
      </c>
      <c r="B51" s="11">
        <f>(B36/B26)^(1/10)-1</f>
        <v>3.0128062163527591E-2</v>
      </c>
      <c r="C51" s="11">
        <f t="shared" ref="C51:J51" si="1">(C36/C26)^(1/10)-1</f>
        <v>2.5219487314569689E-2</v>
      </c>
      <c r="D51" s="11">
        <f t="shared" si="1"/>
        <v>1.9741538947901871E-2</v>
      </c>
      <c r="E51" s="11">
        <f t="shared" si="1"/>
        <v>1.6344010590678248E-2</v>
      </c>
      <c r="F51" s="11">
        <f t="shared" si="1"/>
        <v>1.1179545055928219E-3</v>
      </c>
      <c r="G51" s="11">
        <f t="shared" si="1"/>
        <v>2.0015366989194927E-2</v>
      </c>
      <c r="H51" s="11">
        <f t="shared" si="1"/>
        <v>1.662974145185725E-2</v>
      </c>
      <c r="I51" s="11">
        <f t="shared" si="1"/>
        <v>5.7987048655214757E-3</v>
      </c>
      <c r="J51" s="11">
        <f t="shared" si="1"/>
        <v>1.4768337390565822E-2</v>
      </c>
    </row>
    <row r="52" spans="1:10">
      <c r="A52" s="9" t="s">
        <v>16</v>
      </c>
      <c r="B52" s="11">
        <f>(B46/B36)^(1/10)-1</f>
        <v>1.765492887557385E-2</v>
      </c>
      <c r="C52" s="11">
        <f t="shared" ref="C52:J52" si="2">(C46/C36)^(1/10)-1</f>
        <v>1.7459948631570299E-2</v>
      </c>
      <c r="D52" s="11">
        <f t="shared" si="2"/>
        <v>1.7283485674557397E-2</v>
      </c>
      <c r="E52" s="11">
        <f t="shared" si="2"/>
        <v>1.6419238914363588E-2</v>
      </c>
      <c r="F52" s="11">
        <f t="shared" si="2"/>
        <v>1.5534493002352434E-2</v>
      </c>
      <c r="G52" s="11">
        <f t="shared" si="2"/>
        <v>1.4716498696318414E-2</v>
      </c>
      <c r="H52" s="11">
        <f t="shared" si="2"/>
        <v>1.6799972746452951E-2</v>
      </c>
      <c r="I52" s="11">
        <f t="shared" si="2"/>
        <v>1.4716498696318414E-2</v>
      </c>
      <c r="J52" s="11">
        <f t="shared" si="2"/>
        <v>1.487312012861608E-2</v>
      </c>
    </row>
  </sheetData>
  <mergeCells count="4">
    <mergeCell ref="A1:J1"/>
    <mergeCell ref="A2:J2"/>
    <mergeCell ref="A3:J3"/>
    <mergeCell ref="A48:J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PGE Form 1.1</vt:lpstr>
      <vt:lpstr>SCG Form 1.1</vt:lpstr>
      <vt:lpstr>SDGE Form 1.1</vt:lpstr>
      <vt:lpstr>OTH Form 1.1</vt:lpstr>
      <vt:lpstr>STATE Form 1.1</vt:lpstr>
      <vt:lpstr>RATES Form 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Garcia, Cary@Energy</cp:lastModifiedBy>
  <dcterms:created xsi:type="dcterms:W3CDTF">2019-08-15T20:44:28Z</dcterms:created>
  <dcterms:modified xsi:type="dcterms:W3CDTF">2019-08-16T17:46:36Z</dcterms:modified>
</cp:coreProperties>
</file>