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hidePivotFieldList="1" defaultThemeVersion="124226"/>
  <bookViews>
    <workbookView xWindow="8532" yWindow="480" windowWidth="14280" windowHeight="10008" tabRatio="838" firstSheet="3" activeTab="17"/>
  </bookViews>
  <sheets>
    <sheet name="cover" sheetId="1" r:id="rId1"/>
    <sheet name="FormsList&amp;FilerInfo" sheetId="2" r:id="rId2"/>
    <sheet name="Form 1.1b" sheetId="3" r:id="rId3"/>
    <sheet name="Form 1.2" sheetId="5" r:id="rId4"/>
    <sheet name="Form 1.3" sheetId="36" r:id="rId5"/>
    <sheet name="Form 1.5" sheetId="8" r:id="rId6"/>
    <sheet name="Form 1.6a" sheetId="9" r:id="rId7"/>
    <sheet name="Form 1.7a" sheetId="41" r:id="rId8"/>
    <sheet name="Form 1.7b" sheetId="42" r:id="rId9"/>
    <sheet name="Form 1.7c" sheetId="43" r:id="rId10"/>
    <sheet name="Form 1.8" sheetId="16" r:id="rId11"/>
    <sheet name="Form 2.1" sheetId="17" r:id="rId12"/>
    <sheet name="Form 2.2" sheetId="18" r:id="rId13"/>
    <sheet name="Form 2.3" sheetId="19" r:id="rId14"/>
    <sheet name=" Form 3.4" sheetId="22" r:id="rId15"/>
    <sheet name="Form 4" sheetId="39" r:id="rId16"/>
    <sheet name="Form 6" sheetId="40" r:id="rId17"/>
    <sheet name="Form 8.1a" sheetId="37" r:id="rId18"/>
    <sheet name="Form 8.1b (Bundled)" sheetId="38"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38" l="1"/>
  <c r="B2" i="37"/>
  <c r="A2" i="22"/>
  <c r="B2" i="19"/>
  <c r="B2" i="18"/>
  <c r="B2" i="17"/>
  <c r="A2" i="16"/>
  <c r="B2" i="43"/>
  <c r="B2" i="42"/>
  <c r="B2" i="41"/>
  <c r="A2" i="9"/>
  <c r="B2" i="8"/>
  <c r="B2" i="36"/>
  <c r="B2" i="5"/>
  <c r="B2" i="3"/>
  <c r="B6" i="19"/>
  <c r="C7" i="18"/>
  <c r="B17" i="2" l="1"/>
  <c r="B16" i="2"/>
  <c r="B15" i="2"/>
  <c r="AL40" i="41"/>
  <c r="AF40" i="41"/>
  <c r="Z40" i="41"/>
  <c r="T40" i="41"/>
  <c r="N40" i="41"/>
  <c r="H40" i="41"/>
  <c r="AL39" i="41"/>
  <c r="AF39" i="41"/>
  <c r="Z39" i="41"/>
  <c r="T39" i="41"/>
  <c r="N39" i="41"/>
  <c r="H39" i="41"/>
  <c r="AL38" i="41"/>
  <c r="AF38" i="41"/>
  <c r="Z38" i="41"/>
  <c r="T38" i="41"/>
  <c r="N38" i="41"/>
  <c r="H38" i="41"/>
  <c r="AL37" i="41"/>
  <c r="AF37" i="41"/>
  <c r="Z37" i="41"/>
  <c r="T37" i="41"/>
  <c r="N37" i="41"/>
  <c r="H37" i="41"/>
  <c r="AL36" i="41"/>
  <c r="AF36" i="41"/>
  <c r="Z36" i="41"/>
  <c r="T36" i="41"/>
  <c r="N36" i="41"/>
  <c r="H36" i="41"/>
  <c r="AL35" i="41"/>
  <c r="AF35" i="41"/>
  <c r="Z35" i="41"/>
  <c r="T35" i="41"/>
  <c r="N35" i="41"/>
  <c r="H35" i="41"/>
  <c r="AL34" i="41"/>
  <c r="AF34" i="41"/>
  <c r="Z34" i="41"/>
  <c r="T34" i="41"/>
  <c r="N34" i="41"/>
  <c r="H34" i="41"/>
  <c r="AL33" i="41"/>
  <c r="AF33" i="41"/>
  <c r="Z33" i="41"/>
  <c r="T33" i="41"/>
  <c r="N33" i="41"/>
  <c r="H33" i="41"/>
  <c r="AL32" i="41"/>
  <c r="AF32" i="41"/>
  <c r="Z32" i="41"/>
  <c r="T32" i="41"/>
  <c r="N32" i="41"/>
  <c r="H32" i="41"/>
  <c r="AL31" i="41"/>
  <c r="AF31" i="41"/>
  <c r="Z31" i="41"/>
  <c r="T31" i="41"/>
  <c r="N31" i="41"/>
  <c r="H31" i="41"/>
  <c r="AL30" i="41"/>
  <c r="AF30" i="41"/>
  <c r="Z30" i="41"/>
  <c r="T30" i="41"/>
  <c r="N30" i="41"/>
  <c r="H30" i="41"/>
  <c r="AL29" i="41"/>
  <c r="AF29" i="41"/>
  <c r="Z29" i="41"/>
  <c r="T29" i="41"/>
  <c r="N29" i="41"/>
  <c r="H29" i="41"/>
  <c r="AL28" i="41"/>
  <c r="AF28" i="41"/>
  <c r="Z28" i="41"/>
  <c r="T28" i="41"/>
  <c r="N28" i="41"/>
  <c r="H28" i="41"/>
  <c r="AL27" i="41"/>
  <c r="AF27" i="41"/>
  <c r="Z27" i="41"/>
  <c r="T27" i="41"/>
  <c r="N27" i="41"/>
  <c r="H27" i="41"/>
  <c r="AL26" i="41"/>
  <c r="AF26" i="41"/>
  <c r="Z26" i="41"/>
  <c r="T26" i="41"/>
  <c r="N26" i="41"/>
  <c r="H26" i="41"/>
  <c r="AL25" i="41"/>
  <c r="AF25" i="41"/>
  <c r="Z25" i="41"/>
  <c r="T25" i="41"/>
  <c r="N25" i="41"/>
  <c r="H25" i="41"/>
  <c r="AL24" i="41"/>
  <c r="AF24" i="41"/>
  <c r="Z24" i="41"/>
  <c r="T24" i="41"/>
  <c r="N24" i="41"/>
  <c r="H24" i="41"/>
  <c r="AL23" i="41"/>
  <c r="AF23" i="41"/>
  <c r="Z23" i="41"/>
  <c r="T23" i="41"/>
  <c r="N23" i="41"/>
  <c r="H23" i="41"/>
  <c r="AL22" i="41"/>
  <c r="AF22" i="41"/>
  <c r="Z22" i="41"/>
  <c r="T22" i="41"/>
  <c r="N22" i="41"/>
  <c r="H22" i="41"/>
  <c r="AL21" i="41"/>
  <c r="AF21" i="41"/>
  <c r="Z21" i="41"/>
  <c r="T21" i="41"/>
  <c r="N21" i="41"/>
  <c r="H21" i="41"/>
  <c r="AL20" i="41"/>
  <c r="AF20" i="41"/>
  <c r="Z20" i="41"/>
  <c r="T20" i="41"/>
  <c r="N20" i="41"/>
  <c r="H20" i="41"/>
  <c r="AL19" i="41"/>
  <c r="AF19" i="41"/>
  <c r="Z19" i="41"/>
  <c r="T19" i="41"/>
  <c r="N19" i="41"/>
  <c r="H19" i="41"/>
  <c r="AL18" i="41"/>
  <c r="AF18" i="41"/>
  <c r="Z18" i="41"/>
  <c r="T18" i="41"/>
  <c r="N18" i="41"/>
  <c r="H18" i="41"/>
  <c r="AL17" i="41"/>
  <c r="AF17" i="41"/>
  <c r="Z17" i="41"/>
  <c r="T17" i="41"/>
  <c r="N17" i="41"/>
  <c r="H17" i="41"/>
  <c r="AL16" i="41"/>
  <c r="AF16" i="41"/>
  <c r="Z16" i="41"/>
  <c r="T16" i="41"/>
  <c r="N16" i="41"/>
  <c r="H16" i="41"/>
  <c r="AL15" i="41"/>
  <c r="AF15" i="41"/>
  <c r="Z15" i="41"/>
  <c r="T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B12" i="2" l="1"/>
  <c r="B13" i="2"/>
  <c r="P71" i="37" l="1"/>
  <c r="O71" i="37"/>
  <c r="N71" i="37"/>
  <c r="M71" i="37"/>
  <c r="L71" i="37"/>
  <c r="K71" i="37"/>
  <c r="J71" i="37"/>
  <c r="I71" i="37"/>
  <c r="H71" i="37"/>
  <c r="G71" i="37"/>
  <c r="F71" i="37"/>
  <c r="E71" i="37"/>
  <c r="D71" i="37"/>
  <c r="C71" i="37"/>
  <c r="A71" i="37"/>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K39" i="36" l="1"/>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E10" i="5" l="1"/>
  <c r="H10" i="5"/>
  <c r="K10" i="5" s="1"/>
  <c r="E11" i="5"/>
  <c r="H11" i="5" s="1"/>
  <c r="K11" i="5" s="1"/>
  <c r="E12" i="5"/>
  <c r="H12" i="5" s="1"/>
  <c r="K12" i="5" s="1"/>
  <c r="E13" i="5"/>
  <c r="H13" i="5" s="1"/>
  <c r="K13" i="5" s="1"/>
  <c r="E14" i="5"/>
  <c r="H14" i="5" s="1"/>
  <c r="K14" i="5" s="1"/>
  <c r="E15" i="5"/>
  <c r="H15" i="5" s="1"/>
  <c r="K15" i="5" s="1"/>
  <c r="E16" i="5"/>
  <c r="H16" i="5" s="1"/>
  <c r="K16" i="5" s="1"/>
  <c r="E17" i="5"/>
  <c r="H17" i="5"/>
  <c r="K17" i="5" s="1"/>
  <c r="E18" i="5"/>
  <c r="H18" i="5" s="1"/>
  <c r="K18" i="5" s="1"/>
  <c r="E19" i="5"/>
  <c r="H19" i="5" s="1"/>
  <c r="K19" i="5" s="1"/>
  <c r="E20" i="5"/>
  <c r="H20" i="5" s="1"/>
  <c r="K20" i="5" s="1"/>
  <c r="E21" i="5"/>
  <c r="H21" i="5" s="1"/>
  <c r="K21" i="5" s="1"/>
  <c r="E22" i="5"/>
  <c r="H22" i="5" s="1"/>
  <c r="K22" i="5" s="1"/>
  <c r="E23" i="5"/>
  <c r="H23" i="5" s="1"/>
  <c r="K23" i="5" s="1"/>
  <c r="E24" i="5"/>
  <c r="H24" i="5" s="1"/>
  <c r="K24" i="5" s="1"/>
  <c r="E25" i="5"/>
  <c r="H25" i="5" s="1"/>
  <c r="K25" i="5" s="1"/>
  <c r="E26" i="5"/>
  <c r="H26" i="5" s="1"/>
  <c r="K26" i="5" s="1"/>
  <c r="E27" i="5"/>
  <c r="H27" i="5" s="1"/>
  <c r="K27" i="5" s="1"/>
  <c r="E28" i="5"/>
  <c r="H28" i="5" s="1"/>
  <c r="K28" i="5" s="1"/>
  <c r="E29" i="5"/>
  <c r="H29" i="5" s="1"/>
  <c r="K29" i="5" s="1"/>
  <c r="E30" i="5"/>
  <c r="H30" i="5" s="1"/>
  <c r="K30" i="5" s="1"/>
  <c r="E31" i="5"/>
  <c r="H31" i="5" s="1"/>
  <c r="K31" i="5" s="1"/>
  <c r="E32" i="5"/>
  <c r="H32" i="5" s="1"/>
  <c r="K32" i="5" s="1"/>
  <c r="E33" i="5"/>
  <c r="H33" i="5" s="1"/>
  <c r="K33" i="5" s="1"/>
  <c r="E34" i="5"/>
  <c r="H34" i="5" s="1"/>
  <c r="K34" i="5" s="1"/>
  <c r="E35" i="5"/>
  <c r="H35" i="5" s="1"/>
  <c r="K35" i="5" s="1"/>
  <c r="E36" i="5"/>
  <c r="H36" i="5" s="1"/>
  <c r="K36" i="5" s="1"/>
  <c r="E37" i="5"/>
  <c r="H37" i="5" s="1"/>
  <c r="K37" i="5" s="1"/>
  <c r="E38" i="5"/>
  <c r="H38" i="5" s="1"/>
  <c r="K38" i="5" s="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alcChain>
</file>

<file path=xl/sharedStrings.xml><?xml version="1.0" encoding="utf-8"?>
<sst xmlns="http://schemas.openxmlformats.org/spreadsheetml/2006/main" count="427" uniqueCount="250">
  <si>
    <t>Form 1.2</t>
  </si>
  <si>
    <t>Form 1.3</t>
  </si>
  <si>
    <t>Form 1.5</t>
  </si>
  <si>
    <t>Form 2.2</t>
  </si>
  <si>
    <t>Form 2.3</t>
  </si>
  <si>
    <t>Form 3.4</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</si>
  <si>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</si>
  <si>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</si>
  <si>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</si>
  <si>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</si>
  <si>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</si>
  <si>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</si>
  <si>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</si>
  <si>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</si>
  <si>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</si>
  <si>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</si>
  <si>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</si>
  <si>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</si>
  <si>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</si>
  <si>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</si>
  <si>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</si>
  <si>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</si>
  <si>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</si>
  <si>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</si>
  <si>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</si>
  <si>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</si>
  <si>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</si>
  <si>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</si>
  <si>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</si>
  <si>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</si>
  <si>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</si>
  <si>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</si>
  <si>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</si>
  <si>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</si>
  <si>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</si>
  <si>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</si>
  <si>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</si>
  <si>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</si>
  <si>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</si>
  <si>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</si>
  <si>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</si>
  <si>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</si>
  <si>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</si>
  <si>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</si>
  <si>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</si>
  <si>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</si>
  <si>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</si>
  <si>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</si>
  <si>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</si>
  <si>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</si>
  <si>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</si>
  <si>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</si>
  <si>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</si>
  <si>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</si>
  <si>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</si>
  <si>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</si>
  <si>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</si>
  <si>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</si>
  <si>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</si>
  <si>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</si>
  <si>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</si>
  <si>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</si>
  <si>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</si>
  <si>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</si>
  <si>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</si>
  <si>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</si>
  <si>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</si>
  <si>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</si>
  <si>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</si>
  <si>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</si>
  <si>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</si>
  <si>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</si>
  <si>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</si>
  <si>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</si>
  <si>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</si>
  <si>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</si>
  <si>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</si>
  <si>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</si>
  <si>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</si>
  <si>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</si>
  <si>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</si>
  <si>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</si>
  <si>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</si>
  <si>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</si>
  <si>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</si>
  <si>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</si>
  <si>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</si>
  <si>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</si>
  <si>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</si>
  <si>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</si>
  <si>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</si>
  <si>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</si>
  <si>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</si>
  <si>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</si>
  <si>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</si>
  <si>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</si>
  <si>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</si>
  <si>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</si>
  <si>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</si>
  <si>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</si>
  <si>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</si>
  <si>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</si>
  <si>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</si>
  <si>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</si>
  <si>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</si>
  <si>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</si>
  <si>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</si>
  <si>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</si>
  <si>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</si>
  <si>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</si>
  <si>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</si>
  <si>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</si>
  <si>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</si>
  <si>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</si>
  <si>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</si>
  <si>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</si>
  <si>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</si>
  <si>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</si>
  <si>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</si>
  <si>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</si>
  <si>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</si>
  <si>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</si>
  <si>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</si>
  <si>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</si>
  <si>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</si>
  <si>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</si>
  <si>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</si>
  <si>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</si>
  <si>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</si>
  <si>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</si>
  <si>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</si>
  <si>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</si>
  <si>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</si>
  <si>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</si>
  <si>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</si>
  <si>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</si>
  <si>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</si>
  <si>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</si>
  <si>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</si>
  <si>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</si>
  <si>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</si>
  <si>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</si>
  <si>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</si>
  <si>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</si>
  <si>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</si>
  <si>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</si>
  <si>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</si>
  <si>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</si>
  <si>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</si>
  <si>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</si>
  <si>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</si>
  <si>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</si>
  <si>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</si>
  <si>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</si>
  <si>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</si>
  <si>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</si>
  <si>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</si>
  <si>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</si>
  <si>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</si>
  <si>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</si>
  <si>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</si>
  <si>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</si>
  <si>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</si>
  <si>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</si>
  <si>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</si>
  <si>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</si>
  <si>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</si>
  <si>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</si>
  <si>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</si>
  <si>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</si>
  <si>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</si>
  <si>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</si>
  <si>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</si>
  <si>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</si>
  <si>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</si>
  <si>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</si>
  <si>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</si>
  <si>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</si>
  <si>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</si>
  <si>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</si>
  <si>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</si>
  <si>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</si>
  <si>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</si>
  <si>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</si>
  <si>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</si>
  <si>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</si>
  <si>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</si>
  <si>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</si>
  <si>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</si>
  <si>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</si>
  <si>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</si>
  <si>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</si>
  <si>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</si>
  <si>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</si>
  <si>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</si>
  <si>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</si>
  <si>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</si>
  <si>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First and Last Name, Title</t>
  </si>
  <si>
    <t>Publicly Owned Utility Name:</t>
  </si>
  <si>
    <t>Utility Name</t>
  </si>
  <si>
    <t>XX/XX/20XX</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</si>
  <si>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</si>
  <si>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</si>
  <si>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</si>
  <si>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</si>
  <si>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</si>
  <si>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</si>
  <si>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</si>
  <si>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</si>
  <si>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</si>
  <si>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</si>
  <si>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</si>
  <si>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</si>
  <si>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</si>
  <si>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</si>
  <si>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</si>
  <si>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</si>
  <si>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</si>
  <si>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</si>
  <si>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</si>
  <si>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</si>
  <si>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</si>
  <si>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</si>
  <si>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</si>
  <si>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</si>
  <si>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</si>
  <si>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</si>
  <si>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</si>
  <si>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</si>
  <si>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</si>
  <si>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</si>
  <si>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</si>
  <si>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</si>
  <si>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</si>
  <si>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</si>
  <si>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</si>
  <si>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</si>
  <si>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</si>
  <si>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</si>
  <si>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</si>
  <si>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</si>
  <si>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</si>
  <si>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</si>
  <si>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</si>
  <si>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</si>
  <si>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</si>
  <si>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</si>
  <si>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</si>
  <si>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</si>
  <si>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NOTE: FISCAL YEAR DATA (JUL-JUN)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</si>
</sst>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2"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8"/>
      <name val="Arial"/>
    </font>
    <font>
      <b/>
      <sz val="10"/>
      <color rgb="FFFF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1">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xf numFmtId="43" fontId="40" fillId="0" borderId="0" applyFont="0" applyFill="0" applyBorder="0" applyAlignment="0" applyProtection="0"/>
  </cellStyleXfs>
  <cellXfs count="439">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3" fillId="0" borderId="36" xfId="18" applyFont="1" applyBorder="1" applyAlignment="1">
      <alignment horizontal="right" vertical="top" wrapText="1"/>
    </xf>
    <xf numFmtId="0" fontId="3"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7" fillId="3" borderId="13" xfId="18" applyFont="1" applyFill="1" applyBorder="1" applyAlignment="1">
      <alignment vertical="top" wrapText="1"/>
    </xf>
    <xf numFmtId="0" fontId="9" fillId="0" borderId="42" xfId="18" applyFont="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14" fontId="4" fillId="0" borderId="52" xfId="18" applyNumberFormat="1" applyBorder="1" applyAlignment="1">
      <alignment horizontal="right" vertical="center" indent="1"/>
    </xf>
    <xf numFmtId="0" fontId="30" fillId="0" borderId="52" xfId="2" applyNumberFormat="1" applyFont="1" applyBorder="1" applyAlignment="1">
      <alignment horizontal="center" vertical="center"/>
    </xf>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1"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5" xfId="20" applyFont="1" applyBorder="1" applyAlignment="1">
      <alignment horizontal="center"/>
    </xf>
    <xf numFmtId="0" fontId="10" fillId="0" borderId="45"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3"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165" fontId="30" fillId="0" borderId="52" xfId="2" applyNumberFormat="1" applyFont="1" applyFill="1" applyBorder="1" applyAlignment="1">
      <alignment vertical="center"/>
    </xf>
    <xf numFmtId="0" fontId="4" fillId="0" borderId="52" xfId="18" applyFill="1" applyBorder="1" applyAlignment="1">
      <alignment vertical="center"/>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4" xfId="18" applyFont="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5" fillId="0" borderId="43"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61"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51"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9"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62" xfId="18" applyFont="1" applyFill="1" applyBorder="1" applyAlignment="1">
      <alignment horizontal="righ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3"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63" xfId="18" applyFont="1" applyFill="1" applyBorder="1" applyAlignment="1">
      <alignment horizontal="right" vertical="top" wrapText="1"/>
    </xf>
    <xf numFmtId="0" fontId="18" fillId="3" borderId="51" xfId="18" applyFont="1" applyFill="1" applyBorder="1" applyAlignment="1">
      <alignment vertical="top" shrinkToFit="1"/>
    </xf>
    <xf numFmtId="0" fontId="9" fillId="0" borderId="44" xfId="18" applyFont="1" applyBorder="1" applyAlignment="1">
      <alignment vertical="top" wrapText="1"/>
    </xf>
    <xf numFmtId="0" fontId="3"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5"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7" fillId="0" borderId="0" xfId="29" applyNumberFormat="1" applyFont="1" applyFill="1" applyAlignment="1">
      <alignment horizontal="center"/>
    </xf>
    <xf numFmtId="0" fontId="37" fillId="0" borderId="0" xfId="29" applyFont="1" applyFill="1" applyAlignment="1">
      <alignment horizontal="center"/>
    </xf>
    <xf numFmtId="0" fontId="38" fillId="12"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1" fillId="12" borderId="3" xfId="29" applyFill="1" applyBorder="1"/>
    <xf numFmtId="0" fontId="39" fillId="11" borderId="3" xfId="29" applyFont="1" applyFill="1" applyBorder="1"/>
    <xf numFmtId="0" fontId="1" fillId="14" borderId="3" xfId="29" applyFill="1" applyBorder="1"/>
    <xf numFmtId="0" fontId="34" fillId="0" borderId="0" xfId="29" applyFont="1" applyFill="1" applyAlignment="1"/>
    <xf numFmtId="0" fontId="37" fillId="0" borderId="0" xfId="29" applyFont="1" applyFill="1" applyAlignment="1"/>
    <xf numFmtId="0" fontId="1" fillId="0" borderId="0" xfId="29" applyFill="1"/>
    <xf numFmtId="0" fontId="38" fillId="14" borderId="3" xfId="29" applyFont="1" applyFill="1" applyBorder="1"/>
    <xf numFmtId="0" fontId="37" fillId="0" borderId="0" xfId="29" applyFont="1" applyAlignment="1"/>
    <xf numFmtId="0" fontId="38" fillId="12" borderId="3" xfId="29" applyFont="1" applyFill="1" applyBorder="1" applyAlignment="1">
      <alignment horizontal="center" vertical="top" wrapText="1"/>
    </xf>
    <xf numFmtId="0" fontId="38" fillId="14" borderId="3" xfId="29" applyFont="1" applyFill="1" applyBorder="1" applyAlignment="1">
      <alignment horizontal="center" vertical="top" wrapText="1"/>
    </xf>
    <xf numFmtId="6" fontId="0" fillId="0" borderId="52"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165" fontId="7" fillId="6" borderId="19" xfId="30" applyNumberFormat="1" applyFont="1" applyFill="1" applyBorder="1" applyAlignment="1">
      <alignment vertical="top" wrapText="1"/>
    </xf>
    <xf numFmtId="165" fontId="7" fillId="6" borderId="21" xfId="30" applyNumberFormat="1" applyFont="1" applyFill="1" applyBorder="1" applyAlignment="1">
      <alignment vertical="top" wrapText="1"/>
    </xf>
    <xf numFmtId="165" fontId="7" fillId="0" borderId="17" xfId="30" applyNumberFormat="1" applyFont="1" applyBorder="1" applyAlignment="1">
      <alignment vertical="top" wrapText="1"/>
    </xf>
    <xf numFmtId="165" fontId="7" fillId="0" borderId="22" xfId="30" applyNumberFormat="1" applyFont="1" applyBorder="1" applyAlignment="1">
      <alignment vertical="top" wrapText="1"/>
    </xf>
    <xf numFmtId="165" fontId="7" fillId="0" borderId="24" xfId="30" applyNumberFormat="1" applyFont="1" applyBorder="1" applyAlignment="1">
      <alignment vertical="top" wrapText="1"/>
    </xf>
    <xf numFmtId="165" fontId="7" fillId="0" borderId="25" xfId="30" applyNumberFormat="1" applyFont="1" applyBorder="1" applyAlignment="1">
      <alignment vertical="top" wrapText="1"/>
    </xf>
    <xf numFmtId="165" fontId="7" fillId="0" borderId="18" xfId="30" applyNumberFormat="1" applyFont="1" applyBorder="1" applyAlignment="1">
      <alignment vertical="top" wrapText="1"/>
    </xf>
    <xf numFmtId="165" fontId="7" fillId="0" borderId="17" xfId="30" applyNumberFormat="1" applyFont="1" applyFill="1" applyBorder="1" applyAlignment="1">
      <alignment vertical="top" wrapText="1"/>
    </xf>
    <xf numFmtId="165" fontId="7" fillId="0" borderId="21" xfId="30" applyNumberFormat="1" applyFont="1" applyFill="1" applyBorder="1" applyAlignment="1">
      <alignment vertical="top" wrapText="1"/>
    </xf>
    <xf numFmtId="165" fontId="7" fillId="0" borderId="22" xfId="30" applyNumberFormat="1" applyFont="1" applyFill="1" applyBorder="1" applyAlignment="1">
      <alignment vertical="top" wrapText="1"/>
    </xf>
    <xf numFmtId="165" fontId="7" fillId="0" borderId="13" xfId="30" applyNumberFormat="1" applyFont="1" applyFill="1" applyBorder="1" applyAlignment="1">
      <alignment vertical="top" wrapText="1"/>
    </xf>
    <xf numFmtId="165" fontId="4" fillId="0" borderId="0" xfId="18" applyNumberFormat="1"/>
    <xf numFmtId="165" fontId="7" fillId="0" borderId="25" xfId="30" applyNumberFormat="1" applyFont="1" applyBorder="1" applyAlignment="1">
      <alignment vertical="top"/>
    </xf>
    <xf numFmtId="165" fontId="7" fillId="0" borderId="22" xfId="30" applyNumberFormat="1" applyFont="1" applyBorder="1" applyAlignment="1">
      <alignment vertical="top"/>
    </xf>
    <xf numFmtId="0" fontId="7" fillId="0" borderId="31" xfId="18" applyFont="1" applyBorder="1" applyAlignment="1">
      <alignment vertical="top"/>
    </xf>
    <xf numFmtId="165" fontId="7" fillId="0" borderId="17" xfId="30" applyNumberFormat="1" applyFont="1" applyBorder="1" applyAlignment="1">
      <alignment vertical="top"/>
    </xf>
    <xf numFmtId="165" fontId="7" fillId="0" borderId="18" xfId="30" applyNumberFormat="1" applyFont="1" applyBorder="1" applyAlignment="1">
      <alignment vertical="top"/>
    </xf>
    <xf numFmtId="165" fontId="7" fillId="0" borderId="17" xfId="30" applyNumberFormat="1" applyFont="1" applyFill="1" applyBorder="1" applyAlignment="1">
      <alignment vertical="top"/>
    </xf>
    <xf numFmtId="165" fontId="7" fillId="0" borderId="21" xfId="30" applyNumberFormat="1" applyFont="1" applyFill="1" applyBorder="1" applyAlignment="1">
      <alignment vertical="top"/>
    </xf>
    <xf numFmtId="165" fontId="7" fillId="0" borderId="22" xfId="30" applyNumberFormat="1" applyFont="1" applyFill="1" applyBorder="1" applyAlignment="1">
      <alignment vertical="top"/>
    </xf>
    <xf numFmtId="165" fontId="7" fillId="0" borderId="13" xfId="30" applyNumberFormat="1" applyFont="1" applyFill="1" applyBorder="1" applyAlignment="1">
      <alignment vertical="top"/>
    </xf>
    <xf numFmtId="165" fontId="4" fillId="0" borderId="0" xfId="30" applyNumberFormat="1" applyFont="1"/>
    <xf numFmtId="165" fontId="7" fillId="0" borderId="21" xfId="30" applyNumberFormat="1" applyFont="1" applyBorder="1" applyAlignment="1">
      <alignment vertical="top" wrapText="1"/>
    </xf>
    <xf numFmtId="165" fontId="7" fillId="0" borderId="20" xfId="30" applyNumberFormat="1" applyFont="1" applyBorder="1" applyAlignment="1">
      <alignment vertical="top" wrapText="1"/>
    </xf>
    <xf numFmtId="165" fontId="7" fillId="0" borderId="13" xfId="30" applyNumberFormat="1" applyFont="1" applyFill="1" applyBorder="1" applyAlignment="1">
      <alignment horizontal="center" vertical="top" wrapText="1"/>
    </xf>
    <xf numFmtId="43" fontId="7" fillId="8" borderId="18" xfId="30" applyNumberFormat="1" applyFont="1" applyFill="1" applyBorder="1" applyAlignment="1">
      <alignment vertical="top" wrapText="1"/>
    </xf>
    <xf numFmtId="165" fontId="7" fillId="0" borderId="31" xfId="30" applyNumberFormat="1" applyFont="1" applyBorder="1" applyAlignment="1">
      <alignment vertical="top" wrapText="1"/>
    </xf>
    <xf numFmtId="0" fontId="7" fillId="0" borderId="30" xfId="0" applyFont="1" applyBorder="1" applyAlignment="1">
      <alignment wrapText="1"/>
    </xf>
    <xf numFmtId="0" fontId="7" fillId="0" borderId="48" xfId="0" applyFont="1" applyBorder="1" applyAlignment="1">
      <alignment wrapText="1"/>
    </xf>
    <xf numFmtId="0" fontId="28" fillId="0" borderId="43"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37" fillId="12" borderId="3" xfId="18" applyFont="1" applyFill="1" applyBorder="1" applyAlignment="1">
      <alignment horizontal="center"/>
    </xf>
    <xf numFmtId="0" fontId="34" fillId="13" borderId="0" xfId="29" applyFont="1" applyFill="1" applyAlignment="1">
      <alignment horizontal="center"/>
    </xf>
    <xf numFmtId="6" fontId="37" fillId="0" borderId="0" xfId="29" applyNumberFormat="1" applyFont="1" applyFill="1" applyAlignment="1">
      <alignment horizontal="center"/>
    </xf>
    <xf numFmtId="0" fontId="37" fillId="0" borderId="0" xfId="29" applyFont="1" applyFill="1" applyAlignment="1">
      <alignment horizontal="center"/>
    </xf>
    <xf numFmtId="0" fontId="37" fillId="0" borderId="0" xfId="29" applyFont="1" applyAlignment="1">
      <alignment horizontal="center"/>
    </xf>
    <xf numFmtId="0" fontId="37" fillId="12" borderId="3" xfId="29" applyFont="1" applyFill="1" applyBorder="1" applyAlignment="1">
      <alignment horizontal="center"/>
    </xf>
    <xf numFmtId="0" fontId="37" fillId="14" borderId="3" xfId="29" applyFont="1" applyFill="1" applyBorder="1" applyAlignment="1">
      <alignment horizontal="center"/>
    </xf>
    <xf numFmtId="0" fontId="37" fillId="14" borderId="3" xfId="18" applyFont="1" applyFill="1" applyBorder="1" applyAlignment="1">
      <alignment horizontal="center"/>
    </xf>
    <xf numFmtId="0" fontId="38" fillId="14" borderId="7" xfId="18" applyFont="1" applyFill="1" applyBorder="1" applyAlignment="1" applyProtection="1">
      <alignment horizontal="center" vertical="top" wrapText="1"/>
      <protection locked="0"/>
    </xf>
    <xf numFmtId="0" fontId="38" fillId="14" borderId="9" xfId="18" applyFont="1" applyFill="1" applyBorder="1" applyAlignment="1" applyProtection="1">
      <alignment horizontal="center" vertical="top" wrapText="1"/>
      <protection locked="0"/>
    </xf>
    <xf numFmtId="0" fontId="38" fillId="14" borderId="10"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38" fillId="12" borderId="7" xfId="18" applyFont="1" applyFill="1" applyBorder="1" applyAlignment="1" applyProtection="1">
      <alignment horizontal="center" vertical="top" wrapText="1"/>
      <protection locked="0"/>
    </xf>
    <xf numFmtId="0" fontId="38" fillId="12" borderId="10" xfId="18" applyFont="1" applyFill="1" applyBorder="1" applyAlignment="1" applyProtection="1">
      <alignment horizontal="center" vertical="top" wrapText="1"/>
      <protection locked="0"/>
    </xf>
    <xf numFmtId="0" fontId="39" fillId="12" borderId="3" xfId="29" applyFont="1" applyFill="1" applyBorder="1" applyAlignment="1">
      <alignment horizontal="center"/>
    </xf>
    <xf numFmtId="6" fontId="37" fillId="0" borderId="0" xfId="29" applyNumberFormat="1" applyFont="1" applyAlignment="1">
      <alignment horizontal="center"/>
    </xf>
    <xf numFmtId="0" fontId="34"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5" xfId="21" applyNumberFormat="1" applyFont="1" applyBorder="1" applyAlignment="1">
      <alignment horizontal="center"/>
    </xf>
    <xf numFmtId="3" fontId="4" fillId="0" borderId="45"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4" fillId="13" borderId="0" xfId="18" applyFont="1" applyFill="1" applyBorder="1" applyAlignment="1">
      <alignment horizontal="center"/>
    </xf>
    <xf numFmtId="6" fontId="37" fillId="0" borderId="0" xfId="18" applyNumberFormat="1" applyFont="1" applyFill="1" applyBorder="1" applyAlignment="1">
      <alignment horizontal="center"/>
    </xf>
    <xf numFmtId="0" fontId="37"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 fillId="0" borderId="64" xfId="18" applyFont="1" applyFill="1" applyBorder="1" applyAlignment="1">
      <alignment horizontal="center"/>
    </xf>
    <xf numFmtId="0" fontId="36" fillId="13" borderId="43" xfId="18" applyFont="1" applyFill="1" applyBorder="1" applyAlignment="1">
      <alignment horizontal="center" vertical="top" wrapText="1"/>
    </xf>
    <xf numFmtId="0" fontId="36"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xf numFmtId="0" fontId="41" fillId="0" borderId="0" xfId="18" applyFont="1"/>
  </cellXfs>
  <cellStyles count="31">
    <cellStyle name="Actual Date" xfId="1"/>
    <cellStyle name="Comma" xfId="30"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40" zoomScale="70" zoomScaleNormal="70" workbookViewId="0">
      <selection activeCell="G10" sqref="G10"/>
    </sheetView>
  </sheetViews>
  <sheetFormatPr defaultColWidth="8.7109375" defaultRowHeight="10.199999999999999" x14ac:dyDescent="0.2"/>
  <cols>
    <col min="1" max="1" width="56.140625" bestFit="1" customWidth="1"/>
    <col min="2" max="2" width="63.7109375" customWidth="1"/>
  </cols>
  <sheetData>
    <row r="1" spans="1:2" s="174" customFormat="1" ht="21" x14ac:dyDescent="0.35">
      <c r="A1" s="333" t="s">
        <v>51</v>
      </c>
      <c r="B1" s="334"/>
    </row>
    <row r="2" spans="1:2" ht="17.399999999999999" x14ac:dyDescent="0.2">
      <c r="A2" s="335"/>
      <c r="B2" s="336"/>
    </row>
    <row r="3" spans="1:2" ht="17.399999999999999" x14ac:dyDescent="0.2">
      <c r="A3" s="335" t="s">
        <v>50</v>
      </c>
      <c r="B3" s="336"/>
    </row>
    <row r="4" spans="1:2" ht="17.399999999999999" x14ac:dyDescent="0.2">
      <c r="A4" s="335" t="s">
        <v>237</v>
      </c>
      <c r="B4" s="340"/>
    </row>
    <row r="5" spans="1:2" ht="17.399999999999999" x14ac:dyDescent="0.2">
      <c r="A5" s="341" t="s">
        <v>238</v>
      </c>
      <c r="B5" s="342"/>
    </row>
    <row r="6" spans="1:2" ht="17.399999999999999" x14ac:dyDescent="0.2">
      <c r="A6" s="43"/>
      <c r="B6" s="44"/>
    </row>
    <row r="7" spans="1:2" ht="232.5" customHeight="1" x14ac:dyDescent="0.2">
      <c r="A7" s="339" t="s">
        <v>181</v>
      </c>
      <c r="B7" s="336"/>
    </row>
    <row r="8" spans="1:2" ht="18.75" customHeight="1" x14ac:dyDescent="0.2">
      <c r="A8" s="221"/>
      <c r="B8" s="222"/>
    </row>
    <row r="9" spans="1:2" ht="15.6" x14ac:dyDescent="0.2">
      <c r="A9" s="232" t="s">
        <v>177</v>
      </c>
      <c r="B9" s="222"/>
    </row>
    <row r="10" spans="1:2" ht="252" customHeight="1" x14ac:dyDescent="0.2">
      <c r="A10" s="339" t="s">
        <v>188</v>
      </c>
      <c r="B10" s="336"/>
    </row>
    <row r="11" spans="1:2" ht="16.5" customHeight="1" x14ac:dyDescent="0.2">
      <c r="A11" s="221"/>
      <c r="B11" s="222"/>
    </row>
    <row r="12" spans="1:2" ht="17.25" customHeight="1" x14ac:dyDescent="0.2">
      <c r="A12" s="344" t="s">
        <v>175</v>
      </c>
      <c r="B12" s="345"/>
    </row>
    <row r="13" spans="1:2" ht="33" customHeight="1" x14ac:dyDescent="0.2">
      <c r="A13" s="339" t="s">
        <v>176</v>
      </c>
      <c r="B13" s="336"/>
    </row>
    <row r="14" spans="1:2" ht="15" x14ac:dyDescent="0.2">
      <c r="A14" s="343"/>
      <c r="B14" s="336"/>
    </row>
    <row r="15" spans="1:2" ht="152.25" customHeight="1" x14ac:dyDescent="0.2">
      <c r="A15" s="339" t="s">
        <v>248</v>
      </c>
      <c r="B15" s="336"/>
    </row>
    <row r="16" spans="1:2" ht="17.25" customHeight="1" x14ac:dyDescent="0.2">
      <c r="A16" s="221"/>
      <c r="B16" s="222"/>
    </row>
    <row r="17" spans="1:2" ht="15.6" x14ac:dyDescent="0.2">
      <c r="A17" s="232" t="s">
        <v>178</v>
      </c>
      <c r="B17" s="45"/>
    </row>
    <row r="18" spans="1:2" ht="84" customHeight="1" x14ac:dyDescent="0.2">
      <c r="A18" s="337" t="s">
        <v>247</v>
      </c>
      <c r="B18" s="338"/>
    </row>
    <row r="19" spans="1:2" ht="15.75" customHeight="1" x14ac:dyDescent="0.2">
      <c r="A19" s="223"/>
      <c r="B19" s="224"/>
    </row>
    <row r="20" spans="1:2" ht="24.75" customHeight="1" x14ac:dyDescent="0.2">
      <c r="A20" s="199" t="s">
        <v>148</v>
      </c>
      <c r="B20" s="45"/>
    </row>
    <row r="21" spans="1:2" s="203" customFormat="1" ht="23.25" customHeight="1" x14ac:dyDescent="0.2">
      <c r="A21" s="235" t="s">
        <v>236</v>
      </c>
      <c r="B21" s="236">
        <v>43507</v>
      </c>
    </row>
    <row r="22" spans="1:2" s="18" customFormat="1" ht="23.25" customHeight="1" x14ac:dyDescent="0.2">
      <c r="A22" s="235" t="s">
        <v>182</v>
      </c>
      <c r="B22" s="236">
        <v>43570</v>
      </c>
    </row>
    <row r="23" spans="1:2" s="18" customFormat="1" ht="20.25" customHeight="1" x14ac:dyDescent="0.2">
      <c r="A23" s="235" t="s">
        <v>183</v>
      </c>
      <c r="B23" s="236">
        <v>43619</v>
      </c>
    </row>
    <row r="24" spans="1:2" s="18" customFormat="1" ht="20.25" customHeight="1" x14ac:dyDescent="0.2">
      <c r="A24" s="148"/>
      <c r="B24" s="233"/>
    </row>
    <row r="25" spans="1:2" ht="33.75" customHeight="1" thickBot="1" x14ac:dyDescent="0.3">
      <c r="A25" s="331" t="s">
        <v>189</v>
      </c>
      <c r="B25" s="33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B3" sqref="B3"/>
    </sheetView>
  </sheetViews>
  <sheetFormatPr defaultColWidth="9.28515625" defaultRowHeight="14.4" x14ac:dyDescent="0.3"/>
  <cols>
    <col min="1" max="2" width="9.28515625" style="270"/>
    <col min="3" max="3" width="16.85546875" style="270" bestFit="1" customWidth="1"/>
    <col min="4" max="4" width="17.42578125" style="270" bestFit="1" customWidth="1"/>
    <col min="5" max="5" width="15.7109375" style="270" bestFit="1" customWidth="1"/>
    <col min="6" max="6" width="20.7109375" style="270" bestFit="1" customWidth="1"/>
    <col min="7" max="7" width="18.85546875" style="270" customWidth="1"/>
    <col min="8" max="8" width="16.85546875" style="270" bestFit="1" customWidth="1"/>
    <col min="9" max="9" width="17.42578125" style="270" bestFit="1" customWidth="1"/>
    <col min="10" max="10" width="15.7109375" style="270" bestFit="1" customWidth="1"/>
    <col min="11" max="11" width="20.7109375" style="270" bestFit="1" customWidth="1"/>
    <col min="12" max="12" width="24.140625" style="270" customWidth="1"/>
    <col min="13" max="16384" width="9.28515625" style="270"/>
  </cols>
  <sheetData>
    <row r="1" spans="2:15" ht="15.6" x14ac:dyDescent="0.3">
      <c r="B1" s="384" t="s">
        <v>231</v>
      </c>
      <c r="C1" s="384"/>
      <c r="D1" s="384"/>
      <c r="E1" s="384"/>
      <c r="F1" s="384"/>
      <c r="G1" s="384"/>
      <c r="H1" s="384"/>
      <c r="I1" s="384"/>
      <c r="J1" s="384"/>
      <c r="K1" s="384"/>
      <c r="L1" s="384"/>
    </row>
    <row r="2" spans="2:15" ht="15.6" x14ac:dyDescent="0.3">
      <c r="B2" s="398" t="str">
        <f>+'FormsList&amp;FilerInfo'!B2</f>
        <v>Utility Name</v>
      </c>
      <c r="C2" s="398"/>
      <c r="D2" s="398"/>
      <c r="E2" s="398"/>
      <c r="F2" s="398"/>
      <c r="G2" s="398"/>
      <c r="H2" s="398"/>
      <c r="I2" s="398"/>
      <c r="J2" s="398"/>
      <c r="K2" s="398"/>
      <c r="L2" s="398"/>
    </row>
    <row r="4" spans="2:15" ht="15.6" x14ac:dyDescent="0.3">
      <c r="B4" s="387" t="s">
        <v>232</v>
      </c>
      <c r="C4" s="387"/>
      <c r="D4" s="387"/>
      <c r="E4" s="387"/>
      <c r="F4" s="387"/>
      <c r="G4" s="387"/>
      <c r="H4" s="387"/>
      <c r="I4" s="387"/>
      <c r="J4" s="387"/>
      <c r="K4" s="387"/>
      <c r="L4" s="387"/>
      <c r="M4" s="283"/>
      <c r="N4" s="283"/>
      <c r="O4" s="283"/>
    </row>
    <row r="5" spans="2:15" ht="15.6" x14ac:dyDescent="0.3">
      <c r="B5" s="387" t="s">
        <v>224</v>
      </c>
      <c r="C5" s="387"/>
      <c r="D5" s="387"/>
      <c r="E5" s="387"/>
      <c r="F5" s="387"/>
      <c r="G5" s="387"/>
      <c r="H5" s="387"/>
      <c r="I5" s="387"/>
      <c r="J5" s="387"/>
      <c r="K5" s="387"/>
      <c r="L5" s="387"/>
      <c r="M5" s="283"/>
      <c r="N5" s="283"/>
      <c r="O5" s="283"/>
    </row>
    <row r="7" spans="2:15" ht="15.6" x14ac:dyDescent="0.3">
      <c r="C7" s="388" t="s">
        <v>219</v>
      </c>
      <c r="D7" s="388"/>
      <c r="E7" s="388"/>
      <c r="F7" s="388"/>
      <c r="G7" s="388"/>
      <c r="H7" s="388"/>
      <c r="I7" s="388"/>
      <c r="J7" s="388"/>
      <c r="K7" s="388"/>
      <c r="L7" s="388"/>
    </row>
    <row r="8" spans="2:15" ht="15.6" x14ac:dyDescent="0.3">
      <c r="C8" s="388" t="s">
        <v>226</v>
      </c>
      <c r="D8" s="388"/>
      <c r="E8" s="388"/>
      <c r="F8" s="388"/>
      <c r="G8" s="388"/>
      <c r="H8" s="389" t="s">
        <v>227</v>
      </c>
      <c r="I8" s="389"/>
      <c r="J8" s="389"/>
      <c r="K8" s="389"/>
      <c r="L8" s="389"/>
    </row>
    <row r="9" spans="2:15" ht="30" x14ac:dyDescent="0.3">
      <c r="B9" s="273" t="s">
        <v>10</v>
      </c>
      <c r="C9" s="284" t="s">
        <v>14</v>
      </c>
      <c r="D9" s="284" t="s">
        <v>15</v>
      </c>
      <c r="E9" s="284" t="s">
        <v>13</v>
      </c>
      <c r="F9" s="284" t="s">
        <v>17</v>
      </c>
      <c r="G9" s="284" t="s">
        <v>222</v>
      </c>
      <c r="H9" s="285" t="s">
        <v>14</v>
      </c>
      <c r="I9" s="285" t="s">
        <v>15</v>
      </c>
      <c r="J9" s="285" t="s">
        <v>13</v>
      </c>
      <c r="K9" s="285" t="s">
        <v>17</v>
      </c>
      <c r="L9" s="285" t="s">
        <v>222</v>
      </c>
    </row>
    <row r="10" spans="2:15" x14ac:dyDescent="0.3">
      <c r="B10" s="276">
        <v>2000</v>
      </c>
      <c r="C10" s="276"/>
      <c r="D10" s="276"/>
      <c r="E10" s="276"/>
      <c r="F10" s="276"/>
      <c r="G10" s="276"/>
      <c r="H10" s="278"/>
      <c r="I10" s="278"/>
      <c r="J10" s="278"/>
      <c r="K10" s="278"/>
      <c r="L10" s="278"/>
    </row>
    <row r="11" spans="2:15" x14ac:dyDescent="0.3">
      <c r="B11" s="276">
        <v>2001</v>
      </c>
      <c r="C11" s="276"/>
      <c r="D11" s="276"/>
      <c r="E11" s="276"/>
      <c r="F11" s="276"/>
      <c r="G11" s="276"/>
      <c r="H11" s="278"/>
      <c r="I11" s="278"/>
      <c r="J11" s="278"/>
      <c r="K11" s="278"/>
      <c r="L11" s="278"/>
    </row>
    <row r="12" spans="2:15" x14ac:dyDescent="0.3">
      <c r="B12" s="276">
        <v>2002</v>
      </c>
      <c r="C12" s="276"/>
      <c r="D12" s="276"/>
      <c r="E12" s="276"/>
      <c r="F12" s="276"/>
      <c r="G12" s="276"/>
      <c r="H12" s="278"/>
      <c r="I12" s="278"/>
      <c r="J12" s="278"/>
      <c r="K12" s="278"/>
      <c r="L12" s="278"/>
    </row>
    <row r="13" spans="2:15" x14ac:dyDescent="0.3">
      <c r="B13" s="276">
        <v>2003</v>
      </c>
      <c r="C13" s="276"/>
      <c r="D13" s="276"/>
      <c r="E13" s="276"/>
      <c r="F13" s="276"/>
      <c r="G13" s="276"/>
      <c r="H13" s="278"/>
      <c r="I13" s="278"/>
      <c r="J13" s="278"/>
      <c r="K13" s="278"/>
      <c r="L13" s="278"/>
    </row>
    <row r="14" spans="2:15" x14ac:dyDescent="0.3">
      <c r="B14" s="276">
        <v>2004</v>
      </c>
      <c r="C14" s="276"/>
      <c r="D14" s="276"/>
      <c r="E14" s="276"/>
      <c r="F14" s="276"/>
      <c r="G14" s="276"/>
      <c r="H14" s="278"/>
      <c r="I14" s="278"/>
      <c r="J14" s="278"/>
      <c r="K14" s="278"/>
      <c r="L14" s="278"/>
    </row>
    <row r="15" spans="2:15" x14ac:dyDescent="0.3">
      <c r="B15" s="276">
        <v>2005</v>
      </c>
      <c r="C15" s="276"/>
      <c r="D15" s="276"/>
      <c r="E15" s="276"/>
      <c r="F15" s="276"/>
      <c r="G15" s="276"/>
      <c r="H15" s="278"/>
      <c r="I15" s="278"/>
      <c r="J15" s="278"/>
      <c r="K15" s="278"/>
      <c r="L15" s="278"/>
    </row>
    <row r="16" spans="2:15" x14ac:dyDescent="0.3">
      <c r="B16" s="276">
        <v>2006</v>
      </c>
      <c r="C16" s="276"/>
      <c r="D16" s="276"/>
      <c r="E16" s="276"/>
      <c r="F16" s="276"/>
      <c r="G16" s="276"/>
      <c r="H16" s="278"/>
      <c r="I16" s="278"/>
      <c r="J16" s="278"/>
      <c r="K16" s="278"/>
      <c r="L16" s="278"/>
    </row>
    <row r="17" spans="2:12" x14ac:dyDescent="0.3">
      <c r="B17" s="276">
        <v>2007</v>
      </c>
      <c r="C17" s="276"/>
      <c r="D17" s="276"/>
      <c r="E17" s="276"/>
      <c r="F17" s="276"/>
      <c r="G17" s="276"/>
      <c r="H17" s="278"/>
      <c r="I17" s="278"/>
      <c r="J17" s="278"/>
      <c r="K17" s="278"/>
      <c r="L17" s="278"/>
    </row>
    <row r="18" spans="2:12" x14ac:dyDescent="0.3">
      <c r="B18" s="276">
        <v>2008</v>
      </c>
      <c r="C18" s="276"/>
      <c r="D18" s="276"/>
      <c r="E18" s="276"/>
      <c r="F18" s="276"/>
      <c r="G18" s="276"/>
      <c r="H18" s="278"/>
      <c r="I18" s="278"/>
      <c r="J18" s="278"/>
      <c r="K18" s="278"/>
      <c r="L18" s="278"/>
    </row>
    <row r="19" spans="2:12" x14ac:dyDescent="0.3">
      <c r="B19" s="276">
        <v>2009</v>
      </c>
      <c r="C19" s="276"/>
      <c r="D19" s="276"/>
      <c r="E19" s="276"/>
      <c r="F19" s="276"/>
      <c r="G19" s="276"/>
      <c r="H19" s="278"/>
      <c r="I19" s="278"/>
      <c r="J19" s="278"/>
      <c r="K19" s="278"/>
      <c r="L19" s="278"/>
    </row>
    <row r="20" spans="2:12" x14ac:dyDescent="0.3">
      <c r="B20" s="276">
        <v>2010</v>
      </c>
      <c r="C20" s="276"/>
      <c r="D20" s="276"/>
      <c r="E20" s="276"/>
      <c r="F20" s="276"/>
      <c r="G20" s="276"/>
      <c r="H20" s="278"/>
      <c r="I20" s="278"/>
      <c r="J20" s="278"/>
      <c r="K20" s="278"/>
      <c r="L20" s="278"/>
    </row>
    <row r="21" spans="2:12" x14ac:dyDescent="0.3">
      <c r="B21" s="276">
        <v>2011</v>
      </c>
      <c r="C21" s="276"/>
      <c r="D21" s="276"/>
      <c r="E21" s="276"/>
      <c r="F21" s="276"/>
      <c r="G21" s="276"/>
      <c r="H21" s="278"/>
      <c r="I21" s="278"/>
      <c r="J21" s="278"/>
      <c r="K21" s="278"/>
      <c r="L21" s="278"/>
    </row>
    <row r="22" spans="2:12" x14ac:dyDescent="0.3">
      <c r="B22" s="276">
        <v>2012</v>
      </c>
      <c r="C22" s="276"/>
      <c r="D22" s="276"/>
      <c r="E22" s="276"/>
      <c r="F22" s="276"/>
      <c r="G22" s="276"/>
      <c r="H22" s="278"/>
      <c r="I22" s="278"/>
      <c r="J22" s="278"/>
      <c r="K22" s="278"/>
      <c r="L22" s="278"/>
    </row>
    <row r="23" spans="2:12" x14ac:dyDescent="0.3">
      <c r="B23" s="276">
        <v>2013</v>
      </c>
      <c r="C23" s="276"/>
      <c r="D23" s="276"/>
      <c r="E23" s="276"/>
      <c r="F23" s="276"/>
      <c r="G23" s="276"/>
      <c r="H23" s="278"/>
      <c r="I23" s="278"/>
      <c r="J23" s="278"/>
      <c r="K23" s="278"/>
      <c r="L23" s="278"/>
    </row>
    <row r="24" spans="2:12" x14ac:dyDescent="0.3">
      <c r="B24" s="276">
        <v>2014</v>
      </c>
      <c r="C24" s="276"/>
      <c r="D24" s="276"/>
      <c r="E24" s="276"/>
      <c r="F24" s="276"/>
      <c r="G24" s="276"/>
      <c r="H24" s="278"/>
      <c r="I24" s="278"/>
      <c r="J24" s="278"/>
      <c r="K24" s="278"/>
      <c r="L24" s="278"/>
    </row>
    <row r="25" spans="2:12" x14ac:dyDescent="0.3">
      <c r="B25" s="276">
        <v>2015</v>
      </c>
      <c r="C25" s="276"/>
      <c r="D25" s="276"/>
      <c r="E25" s="276"/>
      <c r="F25" s="276"/>
      <c r="G25" s="276"/>
      <c r="H25" s="278"/>
      <c r="I25" s="278"/>
      <c r="J25" s="278"/>
      <c r="K25" s="278"/>
      <c r="L25" s="278"/>
    </row>
    <row r="26" spans="2:12" x14ac:dyDescent="0.3">
      <c r="B26" s="276">
        <v>2016</v>
      </c>
      <c r="C26" s="276"/>
      <c r="D26" s="276"/>
      <c r="E26" s="276"/>
      <c r="F26" s="276"/>
      <c r="G26" s="276"/>
      <c r="H26" s="278"/>
      <c r="I26" s="278"/>
      <c r="J26" s="278"/>
      <c r="K26" s="278"/>
      <c r="L26" s="278"/>
    </row>
    <row r="27" spans="2:12" x14ac:dyDescent="0.3">
      <c r="B27" s="276">
        <v>2017</v>
      </c>
      <c r="C27" s="276"/>
      <c r="D27" s="276"/>
      <c r="E27" s="276"/>
      <c r="F27" s="276"/>
      <c r="G27" s="276"/>
      <c r="H27" s="278"/>
      <c r="I27" s="278"/>
      <c r="J27" s="278"/>
      <c r="K27" s="278"/>
      <c r="L27" s="278"/>
    </row>
    <row r="28" spans="2:12" x14ac:dyDescent="0.3">
      <c r="B28" s="276">
        <v>2018</v>
      </c>
      <c r="C28" s="276"/>
      <c r="D28" s="276"/>
      <c r="E28" s="276"/>
      <c r="F28" s="276"/>
      <c r="G28" s="276"/>
      <c r="H28" s="278"/>
      <c r="I28" s="278"/>
      <c r="J28" s="278"/>
      <c r="K28" s="278"/>
      <c r="L28" s="278"/>
    </row>
    <row r="29" spans="2:12" x14ac:dyDescent="0.3">
      <c r="B29" s="276">
        <v>2019</v>
      </c>
      <c r="C29" s="276"/>
      <c r="D29" s="276"/>
      <c r="E29" s="276"/>
      <c r="F29" s="276"/>
      <c r="G29" s="276"/>
      <c r="H29" s="278"/>
      <c r="I29" s="278"/>
      <c r="J29" s="278"/>
      <c r="K29" s="278"/>
      <c r="L29" s="278"/>
    </row>
    <row r="30" spans="2:12" x14ac:dyDescent="0.3">
      <c r="B30" s="276">
        <v>2020</v>
      </c>
      <c r="C30" s="276"/>
      <c r="D30" s="276"/>
      <c r="E30" s="276"/>
      <c r="F30" s="276"/>
      <c r="G30" s="276"/>
      <c r="H30" s="278"/>
      <c r="I30" s="278"/>
      <c r="J30" s="278"/>
      <c r="K30" s="278"/>
      <c r="L30" s="278"/>
    </row>
    <row r="31" spans="2:12" x14ac:dyDescent="0.3">
      <c r="B31" s="276">
        <v>2021</v>
      </c>
      <c r="C31" s="276"/>
      <c r="D31" s="276"/>
      <c r="E31" s="276"/>
      <c r="F31" s="276"/>
      <c r="G31" s="276"/>
      <c r="H31" s="278"/>
      <c r="I31" s="278"/>
      <c r="J31" s="278"/>
      <c r="K31" s="278"/>
      <c r="L31" s="278"/>
    </row>
    <row r="32" spans="2:12" x14ac:dyDescent="0.3">
      <c r="B32" s="276">
        <v>2022</v>
      </c>
      <c r="C32" s="276"/>
      <c r="D32" s="276"/>
      <c r="E32" s="276"/>
      <c r="F32" s="276"/>
      <c r="G32" s="276"/>
      <c r="H32" s="278"/>
      <c r="I32" s="278"/>
      <c r="J32" s="278"/>
      <c r="K32" s="278"/>
      <c r="L32" s="278"/>
    </row>
    <row r="33" spans="2:12" x14ac:dyDescent="0.3">
      <c r="B33" s="276">
        <v>2023</v>
      </c>
      <c r="C33" s="276"/>
      <c r="D33" s="276"/>
      <c r="E33" s="276"/>
      <c r="F33" s="276"/>
      <c r="G33" s="276"/>
      <c r="H33" s="278"/>
      <c r="I33" s="278"/>
      <c r="J33" s="278"/>
      <c r="K33" s="278"/>
      <c r="L33" s="278"/>
    </row>
    <row r="34" spans="2:12" x14ac:dyDescent="0.3">
      <c r="B34" s="276">
        <v>2024</v>
      </c>
      <c r="C34" s="276"/>
      <c r="D34" s="276"/>
      <c r="E34" s="276"/>
      <c r="F34" s="276"/>
      <c r="G34" s="276"/>
      <c r="H34" s="278"/>
      <c r="I34" s="278"/>
      <c r="J34" s="278"/>
      <c r="K34" s="278"/>
      <c r="L34" s="278"/>
    </row>
    <row r="35" spans="2:12" x14ac:dyDescent="0.3">
      <c r="B35" s="276">
        <v>2025</v>
      </c>
      <c r="C35" s="276"/>
      <c r="D35" s="276"/>
      <c r="E35" s="276"/>
      <c r="F35" s="276"/>
      <c r="G35" s="276"/>
      <c r="H35" s="278"/>
      <c r="I35" s="278"/>
      <c r="J35" s="278"/>
      <c r="K35" s="278"/>
      <c r="L35" s="278"/>
    </row>
    <row r="36" spans="2:12" x14ac:dyDescent="0.3">
      <c r="B36" s="276">
        <v>2026</v>
      </c>
      <c r="C36" s="276"/>
      <c r="D36" s="276"/>
      <c r="E36" s="276"/>
      <c r="F36" s="276"/>
      <c r="G36" s="276"/>
      <c r="H36" s="278"/>
      <c r="I36" s="278"/>
      <c r="J36" s="278"/>
      <c r="K36" s="278"/>
      <c r="L36" s="278"/>
    </row>
    <row r="37" spans="2:12" x14ac:dyDescent="0.3">
      <c r="B37" s="276">
        <v>2027</v>
      </c>
      <c r="C37" s="276"/>
      <c r="D37" s="276"/>
      <c r="E37" s="276"/>
      <c r="F37" s="276"/>
      <c r="G37" s="276"/>
      <c r="H37" s="278"/>
      <c r="I37" s="278"/>
      <c r="J37" s="278"/>
      <c r="K37" s="278"/>
      <c r="L37" s="278"/>
    </row>
    <row r="38" spans="2:12" x14ac:dyDescent="0.3">
      <c r="B38" s="276">
        <v>2028</v>
      </c>
      <c r="C38" s="276"/>
      <c r="D38" s="276"/>
      <c r="E38" s="276"/>
      <c r="F38" s="276"/>
      <c r="G38" s="276"/>
      <c r="H38" s="278"/>
      <c r="I38" s="278"/>
      <c r="J38" s="278"/>
      <c r="K38" s="278"/>
      <c r="L38" s="278"/>
    </row>
    <row r="39" spans="2:12" x14ac:dyDescent="0.3">
      <c r="B39" s="276">
        <v>2029</v>
      </c>
      <c r="C39" s="276"/>
      <c r="D39" s="276"/>
      <c r="E39" s="276"/>
      <c r="F39" s="276"/>
      <c r="G39" s="276"/>
      <c r="H39" s="278"/>
      <c r="I39" s="278"/>
      <c r="J39" s="278"/>
      <c r="K39" s="278"/>
      <c r="L39" s="278"/>
    </row>
    <row r="40" spans="2:12" x14ac:dyDescent="0.3">
      <c r="B40" s="276">
        <v>2030</v>
      </c>
      <c r="C40" s="276"/>
      <c r="D40" s="276"/>
      <c r="E40" s="276"/>
      <c r="F40" s="276"/>
      <c r="G40" s="276"/>
      <c r="H40" s="278"/>
      <c r="I40" s="278"/>
      <c r="J40" s="278"/>
      <c r="K40" s="278"/>
      <c r="L40" s="278"/>
    </row>
  </sheetData>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G16" sqref="G16"/>
    </sheetView>
  </sheetViews>
  <sheetFormatPr defaultRowHeight="10.199999999999999" x14ac:dyDescent="0.2"/>
  <cols>
    <col min="5" max="14" width="13.42578125" customWidth="1"/>
  </cols>
  <sheetData>
    <row r="1" spans="1:14" ht="15.6" x14ac:dyDescent="0.3">
      <c r="A1" s="399" t="s">
        <v>161</v>
      </c>
      <c r="B1" s="399"/>
      <c r="C1" s="399"/>
      <c r="D1" s="399"/>
      <c r="E1" s="399"/>
      <c r="F1" s="399"/>
      <c r="G1" s="399"/>
      <c r="H1" s="399"/>
      <c r="I1" s="399"/>
      <c r="J1" s="399"/>
      <c r="K1" s="399"/>
      <c r="L1" s="399"/>
      <c r="M1" s="399"/>
      <c r="N1" s="399"/>
    </row>
    <row r="2" spans="1:14" ht="13.2" x14ac:dyDescent="0.25">
      <c r="A2" s="400" t="str">
        <f>+'FormsList&amp;FilerInfo'!B2</f>
        <v>Utility Name</v>
      </c>
      <c r="B2" s="400"/>
      <c r="C2" s="401"/>
      <c r="D2" s="401"/>
      <c r="E2" s="401"/>
      <c r="F2" s="401"/>
      <c r="G2" s="401"/>
      <c r="H2" s="401"/>
      <c r="I2" s="401"/>
      <c r="J2" s="401"/>
      <c r="K2" s="401"/>
      <c r="L2" s="401"/>
      <c r="M2" s="401"/>
      <c r="N2" s="401"/>
    </row>
    <row r="3" spans="1:14" ht="13.2" x14ac:dyDescent="0.25">
      <c r="A3" s="287"/>
      <c r="B3" s="287"/>
      <c r="C3" s="288"/>
      <c r="D3" s="288"/>
      <c r="E3" s="288"/>
      <c r="F3" s="288"/>
      <c r="G3" s="288"/>
      <c r="H3" s="288"/>
      <c r="I3" s="288"/>
      <c r="J3" s="288"/>
      <c r="K3" s="288"/>
      <c r="L3" s="288"/>
      <c r="M3" s="288"/>
      <c r="N3" s="288"/>
    </row>
    <row r="4" spans="1:14" ht="15.6" x14ac:dyDescent="0.3">
      <c r="A4" s="404" t="s">
        <v>244</v>
      </c>
      <c r="B4" s="404"/>
      <c r="C4" s="405"/>
      <c r="D4" s="405"/>
      <c r="E4" s="405"/>
      <c r="F4" s="405"/>
      <c r="G4" s="405"/>
      <c r="H4" s="405"/>
      <c r="I4" s="405"/>
      <c r="J4" s="405"/>
      <c r="K4" s="405"/>
      <c r="L4" s="405"/>
      <c r="M4" s="405"/>
      <c r="N4" s="405"/>
    </row>
    <row r="6" spans="1:14" x14ac:dyDescent="0.2">
      <c r="A6" s="13"/>
      <c r="B6" s="13"/>
      <c r="C6" s="13"/>
      <c r="D6" s="13"/>
      <c r="E6" s="402" t="s">
        <v>14</v>
      </c>
      <c r="F6" s="403"/>
      <c r="G6" s="402" t="s">
        <v>15</v>
      </c>
      <c r="H6" s="403"/>
      <c r="I6" s="402" t="s">
        <v>13</v>
      </c>
      <c r="J6" s="403"/>
      <c r="K6" s="402" t="s">
        <v>17</v>
      </c>
      <c r="L6" s="403"/>
      <c r="M6" s="402" t="s">
        <v>155</v>
      </c>
      <c r="N6" s="403"/>
    </row>
    <row r="7" spans="1:14" ht="20.399999999999999" x14ac:dyDescent="0.2">
      <c r="A7" s="3" t="s">
        <v>156</v>
      </c>
      <c r="B7" s="3" t="s">
        <v>243</v>
      </c>
      <c r="C7" s="3" t="s">
        <v>157</v>
      </c>
      <c r="D7" s="3" t="s">
        <v>158</v>
      </c>
      <c r="E7" s="212" t="s">
        <v>164</v>
      </c>
      <c r="F7" s="212" t="s">
        <v>163</v>
      </c>
      <c r="G7" s="212" t="s">
        <v>164</v>
      </c>
      <c r="H7" s="212" t="s">
        <v>163</v>
      </c>
      <c r="I7" s="212" t="s">
        <v>164</v>
      </c>
      <c r="J7" s="212" t="s">
        <v>163</v>
      </c>
      <c r="K7" s="212" t="s">
        <v>164</v>
      </c>
      <c r="L7" s="212" t="s">
        <v>163</v>
      </c>
      <c r="M7" s="212" t="s">
        <v>164</v>
      </c>
      <c r="N7" s="212" t="s">
        <v>163</v>
      </c>
    </row>
    <row r="8" spans="1:14" x14ac:dyDescent="0.2">
      <c r="A8" s="215"/>
      <c r="B8" s="215"/>
      <c r="C8" s="215">
        <v>2017</v>
      </c>
      <c r="D8" s="215">
        <v>1</v>
      </c>
      <c r="E8" s="215"/>
      <c r="F8" s="215"/>
      <c r="G8" s="215"/>
      <c r="H8" s="215"/>
      <c r="I8" s="215"/>
      <c r="J8" s="215"/>
      <c r="K8" s="215"/>
      <c r="L8" s="215"/>
      <c r="M8" s="215"/>
      <c r="N8" s="215"/>
    </row>
    <row r="9" spans="1:14" x14ac:dyDescent="0.2">
      <c r="A9" s="215"/>
      <c r="B9" s="215"/>
      <c r="C9" s="215">
        <v>2017</v>
      </c>
      <c r="D9" s="215">
        <v>2</v>
      </c>
      <c r="E9" s="215"/>
      <c r="F9" s="215"/>
      <c r="G9" s="215"/>
      <c r="H9" s="215"/>
      <c r="I9" s="215"/>
      <c r="J9" s="215"/>
      <c r="K9" s="215"/>
      <c r="L9" s="215"/>
      <c r="M9" s="215"/>
      <c r="N9" s="215"/>
    </row>
    <row r="10" spans="1:14" x14ac:dyDescent="0.2">
      <c r="A10" s="215"/>
      <c r="B10" s="215"/>
      <c r="C10" s="215">
        <v>2017</v>
      </c>
      <c r="D10" s="215">
        <v>3</v>
      </c>
      <c r="E10" s="215"/>
      <c r="F10" s="215"/>
      <c r="G10" s="215"/>
      <c r="H10" s="215"/>
      <c r="I10" s="215"/>
      <c r="J10" s="215"/>
      <c r="K10" s="215"/>
      <c r="L10" s="215"/>
      <c r="M10" s="215"/>
      <c r="N10" s="215"/>
    </row>
    <row r="11" spans="1:14" x14ac:dyDescent="0.2">
      <c r="A11" s="215"/>
      <c r="B11" s="215"/>
      <c r="C11" s="215">
        <v>2017</v>
      </c>
      <c r="D11" s="215">
        <v>4</v>
      </c>
      <c r="E11" s="215"/>
      <c r="F11" s="215"/>
      <c r="G11" s="215"/>
      <c r="H11" s="215"/>
      <c r="I11" s="215"/>
      <c r="J11" s="215"/>
      <c r="K11" s="215"/>
      <c r="L11" s="215"/>
      <c r="M11" s="215"/>
      <c r="N11" s="215"/>
    </row>
    <row r="12" spans="1:14" x14ac:dyDescent="0.2">
      <c r="A12" s="215"/>
      <c r="B12" s="215"/>
      <c r="C12" s="215">
        <v>2017</v>
      </c>
      <c r="D12" s="215">
        <v>5</v>
      </c>
      <c r="E12" s="215"/>
      <c r="F12" s="215"/>
      <c r="G12" s="215"/>
      <c r="H12" s="215"/>
      <c r="I12" s="215"/>
      <c r="J12" s="215"/>
      <c r="K12" s="215"/>
      <c r="L12" s="215"/>
      <c r="M12" s="215"/>
      <c r="N12" s="215"/>
    </row>
    <row r="13" spans="1:14" x14ac:dyDescent="0.2">
      <c r="A13" s="215"/>
      <c r="B13" s="215"/>
      <c r="C13" s="215">
        <v>2017</v>
      </c>
      <c r="D13" s="215">
        <v>6</v>
      </c>
      <c r="E13" s="215"/>
      <c r="F13" s="215"/>
      <c r="G13" s="215"/>
      <c r="H13" s="215"/>
      <c r="I13" s="215"/>
      <c r="J13" s="215"/>
      <c r="K13" s="215"/>
      <c r="L13" s="215"/>
      <c r="M13" s="215"/>
      <c r="N13" s="215"/>
    </row>
    <row r="14" spans="1:14" x14ac:dyDescent="0.2">
      <c r="A14" s="215"/>
      <c r="B14" s="215"/>
      <c r="C14" s="215">
        <v>2017</v>
      </c>
      <c r="D14" s="215">
        <v>7</v>
      </c>
      <c r="E14" s="215"/>
      <c r="F14" s="215"/>
      <c r="G14" s="215"/>
      <c r="H14" s="215"/>
      <c r="I14" s="215"/>
      <c r="J14" s="215"/>
      <c r="K14" s="215"/>
      <c r="L14" s="215"/>
      <c r="M14" s="215"/>
      <c r="N14" s="215"/>
    </row>
    <row r="15" spans="1:14" x14ac:dyDescent="0.2">
      <c r="A15" s="215"/>
      <c r="B15" s="215"/>
      <c r="C15" s="215">
        <v>2017</v>
      </c>
      <c r="D15" s="215">
        <v>8</v>
      </c>
      <c r="E15" s="215"/>
      <c r="F15" s="215"/>
      <c r="G15" s="215"/>
      <c r="H15" s="215"/>
      <c r="I15" s="215"/>
      <c r="J15" s="215"/>
      <c r="K15" s="215"/>
      <c r="L15" s="215"/>
      <c r="M15" s="215"/>
      <c r="N15" s="215"/>
    </row>
    <row r="16" spans="1:14" x14ac:dyDescent="0.2">
      <c r="A16" s="215"/>
      <c r="B16" s="215"/>
      <c r="C16" s="215">
        <v>2017</v>
      </c>
      <c r="D16" s="215">
        <v>9</v>
      </c>
      <c r="E16" s="215"/>
      <c r="F16" s="215"/>
      <c r="G16" s="215"/>
      <c r="H16" s="215"/>
      <c r="I16" s="215"/>
      <c r="J16" s="215"/>
      <c r="K16" s="215"/>
      <c r="L16" s="215"/>
      <c r="M16" s="215"/>
      <c r="N16" s="215"/>
    </row>
    <row r="17" spans="1:14" x14ac:dyDescent="0.2">
      <c r="A17" s="215"/>
      <c r="B17" s="215"/>
      <c r="C17" s="215">
        <v>2017</v>
      </c>
      <c r="D17" s="215">
        <v>10</v>
      </c>
      <c r="E17" s="215"/>
      <c r="F17" s="215"/>
      <c r="G17" s="215"/>
      <c r="H17" s="215"/>
      <c r="I17" s="215"/>
      <c r="J17" s="215"/>
      <c r="K17" s="215"/>
      <c r="L17" s="215"/>
      <c r="M17" s="215"/>
      <c r="N17" s="215"/>
    </row>
    <row r="18" spans="1:14" x14ac:dyDescent="0.2">
      <c r="A18" s="215"/>
      <c r="B18" s="215"/>
      <c r="C18" s="215">
        <v>2017</v>
      </c>
      <c r="D18" s="215">
        <v>11</v>
      </c>
      <c r="E18" s="215"/>
      <c r="F18" s="215"/>
      <c r="G18" s="215"/>
      <c r="H18" s="215"/>
      <c r="I18" s="215"/>
      <c r="J18" s="215"/>
      <c r="K18" s="215"/>
      <c r="L18" s="215"/>
      <c r="M18" s="215"/>
      <c r="N18" s="215"/>
    </row>
    <row r="19" spans="1:14" x14ac:dyDescent="0.2">
      <c r="A19" s="215"/>
      <c r="B19" s="215"/>
      <c r="C19" s="215">
        <v>2017</v>
      </c>
      <c r="D19" s="215">
        <v>12</v>
      </c>
      <c r="E19" s="215"/>
      <c r="F19" s="215"/>
      <c r="G19" s="215"/>
      <c r="H19" s="215"/>
      <c r="I19" s="215"/>
      <c r="J19" s="215"/>
      <c r="K19" s="215"/>
      <c r="L19" s="215"/>
      <c r="M19" s="215"/>
      <c r="N19" s="215"/>
    </row>
    <row r="20" spans="1:14" x14ac:dyDescent="0.2">
      <c r="A20" s="215"/>
      <c r="B20" s="215"/>
      <c r="C20" s="215">
        <v>2018</v>
      </c>
      <c r="D20" s="215">
        <v>1</v>
      </c>
      <c r="E20" s="215"/>
      <c r="F20" s="215"/>
      <c r="G20" s="215"/>
      <c r="H20" s="215"/>
      <c r="I20" s="215"/>
      <c r="J20" s="215"/>
      <c r="K20" s="215"/>
      <c r="L20" s="215"/>
      <c r="M20" s="215"/>
      <c r="N20" s="215"/>
    </row>
    <row r="21" spans="1:14" x14ac:dyDescent="0.2">
      <c r="A21" s="215"/>
      <c r="B21" s="215"/>
      <c r="C21" s="215">
        <v>2018</v>
      </c>
      <c r="D21" s="215">
        <v>2</v>
      </c>
      <c r="E21" s="215"/>
      <c r="F21" s="215"/>
      <c r="G21" s="215"/>
      <c r="H21" s="215"/>
      <c r="I21" s="215"/>
      <c r="J21" s="215"/>
      <c r="K21" s="215"/>
      <c r="L21" s="215"/>
      <c r="M21" s="215"/>
      <c r="N21" s="215"/>
    </row>
    <row r="22" spans="1:14" x14ac:dyDescent="0.2">
      <c r="A22" s="215"/>
      <c r="B22" s="215"/>
      <c r="C22" s="215">
        <v>2018</v>
      </c>
      <c r="D22" s="215">
        <v>3</v>
      </c>
      <c r="E22" s="215"/>
      <c r="F22" s="215"/>
      <c r="G22" s="215"/>
      <c r="H22" s="215"/>
      <c r="I22" s="215"/>
      <c r="J22" s="215"/>
      <c r="K22" s="215"/>
      <c r="L22" s="215"/>
      <c r="M22" s="215"/>
      <c r="N22" s="215"/>
    </row>
    <row r="23" spans="1:14" x14ac:dyDescent="0.2">
      <c r="A23" s="215"/>
      <c r="B23" s="215"/>
      <c r="C23" s="215">
        <v>2018</v>
      </c>
      <c r="D23" s="215">
        <v>4</v>
      </c>
      <c r="E23" s="215"/>
      <c r="F23" s="215"/>
      <c r="G23" s="215"/>
      <c r="H23" s="215"/>
      <c r="I23" s="215"/>
      <c r="J23" s="215"/>
      <c r="K23" s="215"/>
      <c r="L23" s="215"/>
      <c r="M23" s="215"/>
      <c r="N23" s="215"/>
    </row>
    <row r="24" spans="1:14" x14ac:dyDescent="0.2">
      <c r="A24" s="215"/>
      <c r="B24" s="215"/>
      <c r="C24" s="215">
        <v>2018</v>
      </c>
      <c r="D24" s="215">
        <v>5</v>
      </c>
      <c r="E24" s="215"/>
      <c r="F24" s="215"/>
      <c r="G24" s="215"/>
      <c r="H24" s="215"/>
      <c r="I24" s="215"/>
      <c r="J24" s="215"/>
      <c r="K24" s="215"/>
      <c r="L24" s="215"/>
      <c r="M24" s="215"/>
      <c r="N24" s="215"/>
    </row>
    <row r="25" spans="1:14" x14ac:dyDescent="0.2">
      <c r="A25" s="215"/>
      <c r="B25" s="215"/>
      <c r="C25" s="215">
        <v>2018</v>
      </c>
      <c r="D25" s="215">
        <v>6</v>
      </c>
      <c r="E25" s="215"/>
      <c r="F25" s="215"/>
      <c r="G25" s="215"/>
      <c r="H25" s="215"/>
      <c r="I25" s="215"/>
      <c r="J25" s="215"/>
      <c r="K25" s="215"/>
      <c r="L25" s="215"/>
      <c r="M25" s="215"/>
      <c r="N25" s="215"/>
    </row>
    <row r="26" spans="1:14" x14ac:dyDescent="0.2">
      <c r="A26" s="215"/>
      <c r="B26" s="215"/>
      <c r="C26" s="215">
        <v>2018</v>
      </c>
      <c r="D26" s="215">
        <v>7</v>
      </c>
      <c r="E26" s="215"/>
      <c r="F26" s="215"/>
      <c r="G26" s="215"/>
      <c r="H26" s="215"/>
      <c r="I26" s="215"/>
      <c r="J26" s="215"/>
      <c r="K26" s="215"/>
      <c r="L26" s="215"/>
      <c r="M26" s="215"/>
      <c r="N26" s="215"/>
    </row>
    <row r="27" spans="1:14" x14ac:dyDescent="0.2">
      <c r="A27" s="215"/>
      <c r="B27" s="215"/>
      <c r="C27" s="215">
        <v>2018</v>
      </c>
      <c r="D27" s="215">
        <v>8</v>
      </c>
      <c r="E27" s="215"/>
      <c r="F27" s="215"/>
      <c r="G27" s="215"/>
      <c r="H27" s="215"/>
      <c r="I27" s="215"/>
      <c r="J27" s="215"/>
      <c r="K27" s="215"/>
      <c r="L27" s="215"/>
      <c r="M27" s="215"/>
      <c r="N27" s="215"/>
    </row>
    <row r="28" spans="1:14" x14ac:dyDescent="0.2">
      <c r="A28" s="215"/>
      <c r="B28" s="215"/>
      <c r="C28" s="215">
        <v>2018</v>
      </c>
      <c r="D28" s="215">
        <v>9</v>
      </c>
      <c r="E28" s="215"/>
      <c r="F28" s="215"/>
      <c r="G28" s="215"/>
      <c r="H28" s="215"/>
      <c r="I28" s="215"/>
      <c r="J28" s="215"/>
      <c r="K28" s="215"/>
      <c r="L28" s="215"/>
      <c r="M28" s="215"/>
      <c r="N28" s="215"/>
    </row>
    <row r="29" spans="1:14" x14ac:dyDescent="0.2">
      <c r="A29" s="215"/>
      <c r="B29" s="215"/>
      <c r="C29" s="215">
        <v>2018</v>
      </c>
      <c r="D29" s="215">
        <v>10</v>
      </c>
      <c r="E29" s="215"/>
      <c r="F29" s="215"/>
      <c r="G29" s="215"/>
      <c r="H29" s="215"/>
      <c r="I29" s="215"/>
      <c r="J29" s="215"/>
      <c r="K29" s="215"/>
      <c r="L29" s="215"/>
      <c r="M29" s="215"/>
      <c r="N29" s="215"/>
    </row>
    <row r="30" spans="1:14" x14ac:dyDescent="0.2">
      <c r="A30" s="215"/>
      <c r="B30" s="215"/>
      <c r="C30" s="215">
        <v>2018</v>
      </c>
      <c r="D30" s="215">
        <v>11</v>
      </c>
      <c r="E30" s="215"/>
      <c r="F30" s="215"/>
      <c r="G30" s="215"/>
      <c r="H30" s="215"/>
      <c r="I30" s="215"/>
      <c r="J30" s="215"/>
      <c r="K30" s="215"/>
      <c r="L30" s="215"/>
      <c r="M30" s="215"/>
      <c r="N30" s="215"/>
    </row>
    <row r="31" spans="1:14" x14ac:dyDescent="0.2">
      <c r="A31" s="215"/>
      <c r="B31" s="215"/>
      <c r="C31" s="215">
        <v>2018</v>
      </c>
      <c r="D31" s="215">
        <v>12</v>
      </c>
      <c r="E31" s="215"/>
      <c r="F31" s="215"/>
      <c r="G31" s="215"/>
      <c r="H31" s="215"/>
      <c r="I31" s="215"/>
      <c r="J31" s="215"/>
      <c r="K31" s="215"/>
      <c r="L31" s="215"/>
      <c r="M31" s="215"/>
      <c r="N31" s="215"/>
    </row>
    <row r="32" spans="1:14" x14ac:dyDescent="0.2">
      <c r="A32" s="204" t="s">
        <v>159</v>
      </c>
      <c r="B32" s="204"/>
      <c r="C32" s="204"/>
      <c r="D32" s="204"/>
      <c r="E32" s="204"/>
      <c r="F32" s="204"/>
      <c r="G32" s="204"/>
      <c r="H32" s="204"/>
      <c r="I32" s="204"/>
      <c r="J32" s="204"/>
      <c r="K32" s="204"/>
      <c r="L32" s="204"/>
      <c r="M32" s="204"/>
      <c r="N32" s="204"/>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B3" sqref="B3"/>
    </sheetView>
  </sheetViews>
  <sheetFormatPr defaultColWidth="17.7109375" defaultRowHeight="10.199999999999999" x14ac:dyDescent="0.2"/>
  <cols>
    <col min="1" max="1" width="1.7109375" style="9" customWidth="1"/>
    <col min="2" max="2" width="11.140625" style="9" customWidth="1"/>
    <col min="3" max="3" width="13.42578125" style="9" customWidth="1"/>
    <col min="4" max="4" width="12.7109375" style="9" customWidth="1"/>
    <col min="5" max="5" width="13.140625" style="9" bestFit="1" customWidth="1"/>
    <col min="6" max="6" width="15.42578125" style="9" customWidth="1"/>
    <col min="7" max="7" width="15.7109375" style="9" customWidth="1"/>
    <col min="8" max="9" width="12.7109375" style="9" customWidth="1"/>
    <col min="10" max="10" width="13.140625" style="9" customWidth="1"/>
    <col min="11" max="11" width="14.42578125" style="9" customWidth="1"/>
    <col min="12" max="12" width="13.7109375" style="9" customWidth="1"/>
    <col min="13" max="16384" width="17.7109375" style="9"/>
  </cols>
  <sheetData>
    <row r="1" spans="2:10" s="31" customFormat="1" ht="15.6" x14ac:dyDescent="0.3">
      <c r="B1" s="406" t="s">
        <v>20</v>
      </c>
      <c r="C1" s="407"/>
      <c r="D1" s="407"/>
      <c r="E1" s="407"/>
      <c r="F1" s="407"/>
      <c r="G1" s="407"/>
      <c r="H1" s="407"/>
      <c r="I1" s="407"/>
      <c r="J1" s="408"/>
    </row>
    <row r="2" spans="2:10" ht="13.2" x14ac:dyDescent="0.25">
      <c r="B2" s="409" t="str">
        <f>+'FormsList&amp;FilerInfo'!B2</f>
        <v>Utility Name</v>
      </c>
      <c r="C2" s="410"/>
      <c r="D2" s="410"/>
      <c r="E2" s="410"/>
      <c r="F2" s="410"/>
      <c r="G2" s="410"/>
      <c r="H2" s="410"/>
      <c r="I2" s="410"/>
      <c r="J2" s="410"/>
    </row>
    <row r="3" spans="2:10" ht="13.2" x14ac:dyDescent="0.25">
      <c r="B3" s="15"/>
      <c r="C3" s="15"/>
      <c r="D3" s="15"/>
      <c r="E3" s="15"/>
      <c r="F3" s="15"/>
      <c r="G3" s="15"/>
      <c r="H3" s="15"/>
      <c r="I3" s="15"/>
      <c r="J3" s="15"/>
    </row>
    <row r="4" spans="2:10" s="31" customFormat="1" ht="15.6" x14ac:dyDescent="0.3">
      <c r="B4" s="411" t="s">
        <v>154</v>
      </c>
      <c r="C4" s="412"/>
      <c r="D4" s="412"/>
      <c r="E4" s="412"/>
      <c r="F4" s="412"/>
      <c r="G4" s="412"/>
      <c r="H4" s="412"/>
      <c r="I4" s="412"/>
      <c r="J4" s="412"/>
    </row>
    <row r="5" spans="2:10" ht="13.2" x14ac:dyDescent="0.25">
      <c r="B5" s="410" t="s">
        <v>245</v>
      </c>
      <c r="C5" s="410"/>
      <c r="D5" s="410"/>
      <c r="E5" s="410"/>
      <c r="F5" s="410"/>
      <c r="G5" s="410"/>
      <c r="H5" s="410"/>
      <c r="I5" s="410"/>
      <c r="J5" s="410"/>
    </row>
    <row r="6" spans="2:10" ht="13.2" x14ac:dyDescent="0.25">
      <c r="B6" s="15"/>
      <c r="C6" s="15"/>
      <c r="D6" s="15"/>
      <c r="E6" s="15"/>
      <c r="F6" s="15"/>
      <c r="G6" s="15"/>
      <c r="H6" s="15"/>
      <c r="I6" s="15"/>
      <c r="J6" s="15"/>
    </row>
    <row r="7" spans="2:10" ht="13.2" x14ac:dyDescent="0.25">
      <c r="B7" s="413" t="s">
        <v>145</v>
      </c>
      <c r="C7" s="413"/>
      <c r="D7" s="413"/>
      <c r="E7" s="413"/>
      <c r="F7" s="413"/>
      <c r="G7" s="413"/>
      <c r="H7" s="413"/>
      <c r="I7" s="413"/>
      <c r="J7" s="413"/>
    </row>
    <row r="8" spans="2:10" ht="51" x14ac:dyDescent="0.2">
      <c r="B8" s="41"/>
      <c r="C8" s="176" t="s">
        <v>187</v>
      </c>
      <c r="D8" s="17" t="s">
        <v>185</v>
      </c>
      <c r="E8" s="17" t="s">
        <v>21</v>
      </c>
      <c r="F8" s="176" t="s">
        <v>186</v>
      </c>
      <c r="G8" s="17" t="s">
        <v>24</v>
      </c>
      <c r="H8" s="17" t="s">
        <v>22</v>
      </c>
      <c r="I8" s="17" t="s">
        <v>23</v>
      </c>
      <c r="J8" s="17" t="s">
        <v>184</v>
      </c>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0" x14ac:dyDescent="0.2">
      <c r="B33" s="3">
        <v>2026</v>
      </c>
      <c r="C33" s="4"/>
      <c r="D33" s="4"/>
      <c r="E33" s="4"/>
      <c r="F33" s="4"/>
      <c r="G33" s="4"/>
      <c r="H33" s="4"/>
      <c r="I33" s="4"/>
      <c r="J33" s="4"/>
    </row>
    <row r="34" spans="2:10" s="42" customFormat="1" x14ac:dyDescent="0.2">
      <c r="B34" s="3">
        <v>2027</v>
      </c>
      <c r="C34" s="4"/>
      <c r="D34" s="4"/>
      <c r="E34" s="4"/>
      <c r="F34" s="4"/>
      <c r="G34" s="4"/>
      <c r="H34" s="4"/>
      <c r="I34" s="4"/>
      <c r="J34" s="4"/>
    </row>
    <row r="35" spans="2:10" x14ac:dyDescent="0.2">
      <c r="B35" s="3">
        <v>2028</v>
      </c>
      <c r="C35" s="4"/>
      <c r="D35" s="4"/>
      <c r="E35" s="4"/>
      <c r="F35" s="4"/>
      <c r="G35" s="4"/>
      <c r="H35" s="4"/>
      <c r="I35" s="4"/>
      <c r="J35" s="4"/>
    </row>
    <row r="36" spans="2:10" x14ac:dyDescent="0.2">
      <c r="B36" s="218">
        <v>2029</v>
      </c>
      <c r="C36" s="4"/>
      <c r="D36" s="4"/>
      <c r="E36" s="4"/>
      <c r="F36" s="4"/>
      <c r="G36" s="4"/>
      <c r="H36" s="4"/>
      <c r="I36" s="4"/>
      <c r="J36" s="4"/>
    </row>
    <row r="37" spans="2:10" x14ac:dyDescent="0.2">
      <c r="B37" s="218">
        <v>2030</v>
      </c>
      <c r="C37" s="4"/>
      <c r="D37" s="4"/>
      <c r="E37" s="4"/>
      <c r="F37" s="4"/>
      <c r="G37" s="4"/>
      <c r="H37" s="4"/>
      <c r="I37" s="4"/>
      <c r="J37"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B3" sqref="B3"/>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26" customFormat="1" ht="15.6" x14ac:dyDescent="0.3">
      <c r="B1" s="30" t="s">
        <v>25</v>
      </c>
      <c r="C1" s="30"/>
      <c r="D1" s="30"/>
      <c r="E1" s="30"/>
      <c r="F1" s="30"/>
      <c r="G1" s="30"/>
      <c r="H1" s="30"/>
      <c r="I1" s="30"/>
      <c r="J1" s="30"/>
    </row>
    <row r="2" spans="2:10" s="8" customFormat="1" ht="13.2" x14ac:dyDescent="0.25">
      <c r="B2" s="229" t="str">
        <f>+'FormsList&amp;FilerInfo'!B2</f>
        <v>Utility Name</v>
      </c>
      <c r="C2" s="10"/>
      <c r="D2" s="10"/>
      <c r="E2" s="10"/>
      <c r="F2" s="10"/>
      <c r="G2" s="10"/>
      <c r="H2" s="10"/>
      <c r="I2" s="10"/>
      <c r="J2" s="10"/>
    </row>
    <row r="3" spans="2:10" s="8" customFormat="1" ht="13.2" x14ac:dyDescent="0.25">
      <c r="B3" s="10"/>
      <c r="C3" s="10"/>
      <c r="D3" s="10"/>
      <c r="E3" s="10"/>
      <c r="F3" s="10"/>
      <c r="G3" s="10"/>
      <c r="H3" s="10"/>
      <c r="I3" s="10"/>
      <c r="J3" s="10"/>
    </row>
    <row r="4" spans="2:10" s="8" customFormat="1" ht="13.2" x14ac:dyDescent="0.25">
      <c r="B4" s="20"/>
      <c r="C4" s="20"/>
      <c r="D4" s="20"/>
      <c r="E4" s="20"/>
      <c r="F4" s="20"/>
      <c r="G4" s="20"/>
      <c r="H4" s="20"/>
      <c r="I4" s="20"/>
      <c r="J4" s="20"/>
    </row>
    <row r="5" spans="2:10" s="26" customFormat="1" ht="15.6" x14ac:dyDescent="0.3">
      <c r="B5" s="28" t="s">
        <v>45</v>
      </c>
      <c r="C5" s="28"/>
      <c r="D5" s="29"/>
      <c r="E5" s="29"/>
      <c r="F5" s="29"/>
      <c r="G5" s="29"/>
      <c r="H5" s="29"/>
      <c r="I5" s="29"/>
      <c r="J5" s="29"/>
    </row>
    <row r="6" spans="2:10" ht="13.5" customHeight="1" x14ac:dyDescent="0.25">
      <c r="B6" s="10" t="s">
        <v>180</v>
      </c>
      <c r="C6" s="10"/>
      <c r="D6" s="11"/>
      <c r="E6" s="11"/>
      <c r="F6" s="11"/>
      <c r="G6" s="11"/>
      <c r="H6" s="11"/>
      <c r="I6" s="11"/>
      <c r="J6" s="1"/>
    </row>
    <row r="7" spans="2:10" ht="21.75" customHeight="1" x14ac:dyDescent="0.25">
      <c r="B7" s="7"/>
      <c r="C7" s="414" t="str">
        <f>+'Form 1.3'!C8</f>
        <v>(Modify categories below to be consistent with sectors reported on Form 1.1)</v>
      </c>
      <c r="D7" s="414"/>
      <c r="E7" s="414"/>
      <c r="F7" s="414"/>
      <c r="G7" s="414"/>
      <c r="H7" s="414"/>
      <c r="I7" s="414"/>
      <c r="J7" s="414"/>
    </row>
    <row r="8" spans="2:10" ht="60.75" customHeight="1" x14ac:dyDescent="0.2">
      <c r="B8" s="17" t="s">
        <v>10</v>
      </c>
      <c r="C8" s="176" t="s">
        <v>179</v>
      </c>
      <c r="D8" s="176" t="s">
        <v>62</v>
      </c>
      <c r="E8" s="176" t="s">
        <v>149</v>
      </c>
      <c r="F8" s="176" t="s">
        <v>150</v>
      </c>
      <c r="G8" s="176" t="s">
        <v>124</v>
      </c>
      <c r="H8" s="176" t="s">
        <v>151</v>
      </c>
      <c r="I8" s="176" t="s">
        <v>152</v>
      </c>
      <c r="J8" s="176" t="s">
        <v>16</v>
      </c>
    </row>
    <row r="9" spans="2:10" x14ac:dyDescent="0.2">
      <c r="B9" s="218">
        <v>2002</v>
      </c>
      <c r="C9" s="215"/>
      <c r="D9" s="214"/>
      <c r="E9" s="214"/>
      <c r="F9" s="214"/>
      <c r="G9" s="214"/>
      <c r="H9" s="214"/>
      <c r="I9" s="214"/>
      <c r="J9" s="214"/>
    </row>
    <row r="10" spans="2:10" ht="11.25" customHeight="1" x14ac:dyDescent="0.2">
      <c r="B10" s="218">
        <v>2003</v>
      </c>
      <c r="C10" s="215"/>
      <c r="D10" s="214"/>
      <c r="E10" s="214"/>
      <c r="F10" s="214"/>
      <c r="G10" s="214"/>
      <c r="H10" s="214"/>
      <c r="I10" s="214"/>
      <c r="J10" s="214"/>
    </row>
    <row r="11" spans="2:10" x14ac:dyDescent="0.2">
      <c r="B11" s="218">
        <v>2004</v>
      </c>
      <c r="C11" s="215"/>
      <c r="D11" s="214"/>
      <c r="E11" s="214"/>
      <c r="F11" s="214"/>
      <c r="G11" s="214"/>
      <c r="H11" s="214"/>
      <c r="I11" s="214"/>
      <c r="J11" s="214"/>
    </row>
    <row r="12" spans="2:10" x14ac:dyDescent="0.2">
      <c r="B12" s="218">
        <v>2005</v>
      </c>
      <c r="C12" s="215"/>
      <c r="D12" s="214"/>
      <c r="E12" s="214"/>
      <c r="F12" s="214"/>
      <c r="G12" s="214"/>
      <c r="H12" s="214"/>
      <c r="I12" s="214"/>
      <c r="J12" s="214"/>
    </row>
    <row r="13" spans="2:10" x14ac:dyDescent="0.2">
      <c r="B13" s="218">
        <v>2006</v>
      </c>
      <c r="C13" s="215"/>
      <c r="D13" s="214"/>
      <c r="E13" s="214"/>
      <c r="F13" s="214"/>
      <c r="G13" s="214"/>
      <c r="H13" s="214"/>
      <c r="I13" s="214"/>
      <c r="J13" s="214"/>
    </row>
    <row r="14" spans="2:10" x14ac:dyDescent="0.2">
      <c r="B14" s="218">
        <v>2007</v>
      </c>
      <c r="C14" s="215"/>
      <c r="D14" s="214"/>
      <c r="E14" s="214"/>
      <c r="F14" s="214"/>
      <c r="G14" s="214"/>
      <c r="H14" s="214"/>
      <c r="I14" s="214"/>
      <c r="J14" s="214"/>
    </row>
    <row r="15" spans="2:10" x14ac:dyDescent="0.2">
      <c r="B15" s="218">
        <v>2008</v>
      </c>
      <c r="C15" s="215"/>
      <c r="D15" s="214"/>
      <c r="E15" s="214"/>
      <c r="F15" s="214"/>
      <c r="G15" s="214"/>
      <c r="H15" s="214"/>
      <c r="I15" s="214"/>
      <c r="J15" s="214"/>
    </row>
    <row r="16" spans="2:10" x14ac:dyDescent="0.2">
      <c r="B16" s="218">
        <v>2009</v>
      </c>
      <c r="C16" s="215"/>
      <c r="D16" s="214"/>
      <c r="E16" s="214"/>
      <c r="F16" s="214"/>
      <c r="G16" s="214"/>
      <c r="H16" s="214"/>
      <c r="I16" s="214"/>
      <c r="J16" s="214"/>
    </row>
    <row r="17" spans="2:10" ht="11.25" customHeight="1" x14ac:dyDescent="0.2">
      <c r="B17" s="218">
        <v>2010</v>
      </c>
      <c r="C17" s="215"/>
      <c r="D17" s="214"/>
      <c r="E17" s="214"/>
      <c r="F17" s="214"/>
      <c r="G17" s="214"/>
      <c r="H17" s="214"/>
      <c r="I17" s="214"/>
      <c r="J17" s="214"/>
    </row>
    <row r="18" spans="2:10" x14ac:dyDescent="0.2">
      <c r="B18" s="218">
        <v>2011</v>
      </c>
      <c r="C18" s="215"/>
      <c r="D18" s="214"/>
      <c r="E18" s="214"/>
      <c r="F18" s="214"/>
      <c r="G18" s="214"/>
      <c r="H18" s="214"/>
      <c r="I18" s="214"/>
      <c r="J18" s="214"/>
    </row>
    <row r="19" spans="2:10" x14ac:dyDescent="0.2">
      <c r="B19" s="218">
        <v>2012</v>
      </c>
      <c r="C19" s="215"/>
      <c r="D19" s="214"/>
      <c r="E19" s="214"/>
      <c r="F19" s="214"/>
      <c r="G19" s="214"/>
      <c r="H19" s="214"/>
      <c r="I19" s="214"/>
      <c r="J19" s="214"/>
    </row>
    <row r="20" spans="2:10" x14ac:dyDescent="0.2">
      <c r="B20" s="218">
        <v>2013</v>
      </c>
      <c r="C20" s="215"/>
      <c r="D20" s="214"/>
      <c r="E20" s="214"/>
      <c r="F20" s="214"/>
      <c r="G20" s="214"/>
      <c r="H20" s="214"/>
      <c r="I20" s="214"/>
      <c r="J20" s="214"/>
    </row>
    <row r="21" spans="2:10" x14ac:dyDescent="0.2">
      <c r="B21" s="218">
        <v>2014</v>
      </c>
      <c r="C21" s="215"/>
      <c r="D21" s="214"/>
      <c r="E21" s="214"/>
      <c r="F21" s="214"/>
      <c r="G21" s="214"/>
      <c r="H21" s="214"/>
      <c r="I21" s="214"/>
      <c r="J21" s="214"/>
    </row>
    <row r="22" spans="2:10" x14ac:dyDescent="0.2">
      <c r="B22" s="6">
        <v>2015</v>
      </c>
      <c r="C22" s="215"/>
      <c r="D22" s="214"/>
      <c r="E22" s="214"/>
      <c r="F22" s="214"/>
      <c r="G22" s="214"/>
      <c r="H22" s="214"/>
      <c r="I22" s="214"/>
      <c r="J22" s="214"/>
    </row>
    <row r="23" spans="2:10" x14ac:dyDescent="0.2">
      <c r="B23" s="6">
        <v>2016</v>
      </c>
      <c r="C23" s="215"/>
      <c r="D23" s="214"/>
      <c r="E23" s="214"/>
      <c r="F23" s="214"/>
      <c r="G23" s="214"/>
      <c r="H23" s="214"/>
      <c r="I23" s="214"/>
      <c r="J23" s="214"/>
    </row>
    <row r="24" spans="2:10" x14ac:dyDescent="0.2">
      <c r="B24" s="6">
        <v>2017</v>
      </c>
      <c r="C24" s="6"/>
      <c r="D24" s="209"/>
      <c r="E24" s="209"/>
      <c r="F24" s="209"/>
      <c r="G24" s="209"/>
      <c r="H24" s="209"/>
      <c r="I24" s="209"/>
      <c r="J24" s="209"/>
    </row>
    <row r="25" spans="2:10" x14ac:dyDescent="0.2">
      <c r="B25" s="3">
        <v>2018</v>
      </c>
      <c r="C25" s="6"/>
      <c r="D25" s="209"/>
      <c r="E25" s="209"/>
      <c r="F25" s="209"/>
      <c r="G25" s="209"/>
      <c r="H25" s="209"/>
      <c r="I25" s="209"/>
      <c r="J25" s="209"/>
    </row>
    <row r="26" spans="2:10" x14ac:dyDescent="0.2">
      <c r="B26" s="6">
        <v>2019</v>
      </c>
      <c r="C26" s="6"/>
      <c r="D26" s="209"/>
      <c r="E26" s="209"/>
      <c r="F26" s="209"/>
      <c r="G26" s="209"/>
      <c r="H26" s="209"/>
      <c r="I26" s="209"/>
      <c r="J26" s="209"/>
    </row>
    <row r="27" spans="2:10" x14ac:dyDescent="0.2">
      <c r="B27" s="6">
        <v>2020</v>
      </c>
      <c r="C27" s="3"/>
      <c r="D27" s="201"/>
      <c r="E27" s="201"/>
      <c r="F27" s="201"/>
      <c r="G27" s="201"/>
      <c r="H27" s="201"/>
      <c r="I27" s="201"/>
      <c r="J27" s="201"/>
    </row>
    <row r="28" spans="2:10" x14ac:dyDescent="0.2">
      <c r="B28" s="6">
        <v>2021</v>
      </c>
      <c r="C28" s="6"/>
      <c r="D28" s="209"/>
      <c r="E28" s="209"/>
      <c r="F28" s="209"/>
      <c r="G28" s="209"/>
      <c r="H28" s="209"/>
      <c r="I28" s="209"/>
      <c r="J28" s="209"/>
    </row>
    <row r="29" spans="2:10" x14ac:dyDescent="0.2">
      <c r="B29" s="3">
        <v>2022</v>
      </c>
      <c r="C29" s="6"/>
      <c r="D29" s="209"/>
      <c r="E29" s="209"/>
      <c r="F29" s="209"/>
      <c r="G29" s="209"/>
      <c r="H29" s="209"/>
      <c r="I29" s="209"/>
      <c r="J29" s="209"/>
    </row>
    <row r="30" spans="2:10" x14ac:dyDescent="0.2">
      <c r="B30" s="6">
        <v>2023</v>
      </c>
      <c r="C30" s="6"/>
      <c r="D30" s="209"/>
      <c r="E30" s="209"/>
      <c r="F30" s="209"/>
      <c r="G30" s="209"/>
      <c r="H30" s="209"/>
      <c r="I30" s="209"/>
      <c r="J30" s="209"/>
    </row>
    <row r="31" spans="2:10" x14ac:dyDescent="0.2">
      <c r="B31" s="3">
        <v>2024</v>
      </c>
      <c r="C31" s="3"/>
      <c r="D31" s="201"/>
      <c r="E31" s="201"/>
      <c r="F31" s="201"/>
      <c r="G31" s="201"/>
      <c r="H31" s="201"/>
      <c r="I31" s="201"/>
      <c r="J31" s="201"/>
    </row>
    <row r="32" spans="2:10" x14ac:dyDescent="0.2">
      <c r="B32" s="3">
        <v>2025</v>
      </c>
      <c r="C32" s="6"/>
      <c r="D32" s="209"/>
      <c r="E32" s="209"/>
      <c r="F32" s="209"/>
      <c r="G32" s="209"/>
      <c r="H32" s="209"/>
      <c r="I32" s="209"/>
      <c r="J32" s="209"/>
    </row>
    <row r="33" spans="2:10" x14ac:dyDescent="0.2">
      <c r="B33" s="3">
        <v>2026</v>
      </c>
      <c r="C33" s="3"/>
      <c r="D33" s="201"/>
      <c r="E33" s="201"/>
      <c r="F33" s="201"/>
      <c r="G33" s="201"/>
      <c r="H33" s="201"/>
      <c r="I33" s="201"/>
      <c r="J33" s="201"/>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218">
        <v>2029</v>
      </c>
      <c r="C36" s="3"/>
      <c r="D36" s="4"/>
      <c r="E36" s="4"/>
      <c r="F36" s="4"/>
      <c r="G36" s="4"/>
      <c r="H36" s="4"/>
      <c r="I36" s="4"/>
      <c r="J36" s="4"/>
    </row>
    <row r="37" spans="2:10" x14ac:dyDescent="0.2">
      <c r="B37" s="218">
        <v>2030</v>
      </c>
      <c r="C37" s="3"/>
      <c r="D37" s="4"/>
      <c r="E37" s="4"/>
      <c r="F37" s="4"/>
      <c r="G37" s="4"/>
      <c r="H37" s="4"/>
      <c r="I37" s="4"/>
      <c r="J37"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B3" sqref="B3"/>
    </sheetView>
  </sheetViews>
  <sheetFormatPr defaultColWidth="17.7109375" defaultRowHeight="10.199999999999999" x14ac:dyDescent="0.2"/>
  <cols>
    <col min="1" max="1" width="1.7109375" style="9" customWidth="1"/>
    <col min="2" max="2" width="12.7109375" style="9" customWidth="1"/>
    <col min="3" max="9" width="15.7109375" style="9" customWidth="1"/>
    <col min="10" max="10" width="14.42578125" style="9" customWidth="1"/>
    <col min="11" max="16384" width="17.7109375" style="9"/>
  </cols>
  <sheetData>
    <row r="1" spans="2:10" s="31" customFormat="1" ht="15.6" x14ac:dyDescent="0.3">
      <c r="B1" s="406" t="s">
        <v>59</v>
      </c>
      <c r="C1" s="406"/>
      <c r="D1" s="406"/>
      <c r="E1" s="406"/>
      <c r="F1" s="406"/>
      <c r="G1" s="406"/>
      <c r="H1" s="406"/>
      <c r="I1" s="406"/>
      <c r="J1" s="406"/>
    </row>
    <row r="2" spans="2:10" ht="15.6" x14ac:dyDescent="0.3">
      <c r="B2" s="303" t="str">
        <f>+'FormsList&amp;FilerInfo'!B2</f>
        <v>Utility Name</v>
      </c>
      <c r="C2" s="37"/>
      <c r="D2" s="37"/>
      <c r="E2" s="37"/>
      <c r="F2" s="291"/>
      <c r="G2" s="37"/>
      <c r="H2" s="37"/>
      <c r="I2" s="37"/>
      <c r="J2" s="38"/>
    </row>
    <row r="3" spans="2:10" ht="13.2" x14ac:dyDescent="0.25">
      <c r="B3" s="37"/>
      <c r="C3" s="37"/>
      <c r="D3" s="37"/>
      <c r="E3" s="37"/>
      <c r="F3" s="37"/>
      <c r="G3" s="37"/>
      <c r="H3" s="37"/>
      <c r="I3" s="37"/>
      <c r="J3" s="38"/>
    </row>
    <row r="4" spans="2:10" s="31" customFormat="1" ht="15.6" x14ac:dyDescent="0.3">
      <c r="B4" s="39" t="s">
        <v>42</v>
      </c>
      <c r="C4" s="39"/>
      <c r="D4" s="39"/>
      <c r="E4" s="39"/>
      <c r="F4" s="39"/>
      <c r="G4" s="39"/>
      <c r="H4" s="39"/>
      <c r="I4" s="39"/>
      <c r="J4" s="40"/>
    </row>
    <row r="5" spans="2:10" s="31" customFormat="1" ht="15.6" x14ac:dyDescent="0.3">
      <c r="B5" s="39"/>
      <c r="C5" s="39"/>
      <c r="D5" s="39"/>
      <c r="E5" s="39"/>
      <c r="F5" s="230"/>
      <c r="G5" s="39"/>
      <c r="H5" s="39"/>
      <c r="I5" s="39"/>
      <c r="J5" s="40"/>
    </row>
    <row r="6" spans="2:10" ht="22.5" customHeight="1" x14ac:dyDescent="0.25">
      <c r="B6" s="417" t="str">
        <f>+'Form 1.3'!C8</f>
        <v>(Modify categories below to be consistent with sectors reported on Form 1.1)</v>
      </c>
      <c r="C6" s="417"/>
      <c r="D6" s="417"/>
      <c r="E6" s="417"/>
      <c r="F6" s="417"/>
      <c r="G6" s="417"/>
      <c r="H6" s="417"/>
      <c r="I6" s="417"/>
      <c r="J6" s="417"/>
    </row>
    <row r="7" spans="2:10" x14ac:dyDescent="0.2">
      <c r="B7" s="34"/>
      <c r="C7" s="36" t="s">
        <v>40</v>
      </c>
      <c r="D7" s="32"/>
      <c r="E7" s="32"/>
      <c r="F7" s="32"/>
      <c r="G7" s="32"/>
      <c r="H7" s="32"/>
      <c r="I7" s="33"/>
      <c r="J7" s="415" t="s">
        <v>41</v>
      </c>
    </row>
    <row r="8" spans="2:10" x14ac:dyDescent="0.2">
      <c r="B8" s="35" t="s">
        <v>10</v>
      </c>
      <c r="C8" s="200" t="s">
        <v>62</v>
      </c>
      <c r="D8" s="200" t="s">
        <v>149</v>
      </c>
      <c r="E8" s="200" t="s">
        <v>150</v>
      </c>
      <c r="F8" s="200" t="s">
        <v>124</v>
      </c>
      <c r="G8" s="200" t="s">
        <v>151</v>
      </c>
      <c r="H8" s="200" t="s">
        <v>152</v>
      </c>
      <c r="I8" s="202" t="s">
        <v>16</v>
      </c>
      <c r="J8" s="416"/>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1" x14ac:dyDescent="0.2">
      <c r="B33" s="3">
        <v>2026</v>
      </c>
      <c r="C33" s="4"/>
      <c r="D33" s="4"/>
      <c r="E33" s="4"/>
      <c r="F33" s="4"/>
      <c r="G33" s="4"/>
      <c r="H33" s="4"/>
      <c r="I33" s="4"/>
      <c r="J33" s="4"/>
    </row>
    <row r="34" spans="2:11" s="42" customFormat="1" x14ac:dyDescent="0.2">
      <c r="B34" s="3">
        <v>2027</v>
      </c>
      <c r="C34" s="4"/>
      <c r="D34" s="4"/>
      <c r="E34" s="4"/>
      <c r="F34" s="4"/>
      <c r="G34" s="4"/>
      <c r="H34" s="4"/>
      <c r="I34" s="4"/>
      <c r="J34" s="4"/>
      <c r="K34" s="9"/>
    </row>
    <row r="35" spans="2:11" x14ac:dyDescent="0.2">
      <c r="B35" s="3">
        <v>2028</v>
      </c>
      <c r="C35" s="219"/>
      <c r="D35" s="219"/>
      <c r="E35" s="219"/>
      <c r="F35" s="219"/>
      <c r="G35" s="219"/>
      <c r="H35" s="219"/>
      <c r="I35" s="219"/>
      <c r="J35" s="219"/>
    </row>
    <row r="36" spans="2:11" x14ac:dyDescent="0.2">
      <c r="B36" s="218">
        <v>2029</v>
      </c>
      <c r="C36" s="4"/>
      <c r="D36" s="4"/>
      <c r="E36" s="4"/>
      <c r="F36" s="4"/>
      <c r="G36" s="4"/>
      <c r="H36" s="4"/>
      <c r="I36" s="4"/>
      <c r="J36" s="4"/>
    </row>
    <row r="37" spans="2:11" x14ac:dyDescent="0.2">
      <c r="B37" s="218">
        <v>2030</v>
      </c>
      <c r="C37" s="219"/>
      <c r="D37" s="219"/>
      <c r="E37" s="219"/>
      <c r="F37" s="219"/>
      <c r="G37" s="219"/>
      <c r="H37" s="219"/>
      <c r="I37" s="219"/>
      <c r="J37" s="219"/>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A3" sqref="A3"/>
    </sheetView>
  </sheetViews>
  <sheetFormatPr defaultColWidth="8.7109375" defaultRowHeight="10.199999999999999" x14ac:dyDescent="0.2"/>
  <cols>
    <col min="1" max="1" width="12.140625" customWidth="1"/>
    <col min="2" max="3" width="19.140625" customWidth="1"/>
    <col min="4" max="4" width="8.7109375" style="13" bestFit="1" customWidth="1"/>
    <col min="5" max="6" width="7.28515625" style="13" customWidth="1"/>
    <col min="7" max="18" width="7.28515625" customWidth="1"/>
  </cols>
  <sheetData>
    <row r="1" spans="1:18" s="26" customFormat="1" ht="15.6" x14ac:dyDescent="0.3">
      <c r="A1" s="356" t="s">
        <v>26</v>
      </c>
      <c r="B1" s="356"/>
      <c r="C1" s="356"/>
      <c r="D1" s="356"/>
      <c r="E1" s="356"/>
      <c r="F1" s="356"/>
      <c r="G1" s="356"/>
      <c r="H1" s="356"/>
      <c r="I1" s="356"/>
      <c r="J1" s="356"/>
      <c r="K1" s="356"/>
      <c r="L1" s="356"/>
      <c r="M1" s="356"/>
      <c r="N1" s="356"/>
      <c r="O1" s="356"/>
      <c r="P1" s="356"/>
      <c r="Q1" s="356"/>
      <c r="R1" s="356"/>
    </row>
    <row r="2" spans="1:18" s="8" customFormat="1" ht="15.6" x14ac:dyDescent="0.3">
      <c r="A2" s="418" t="str">
        <f>+'FormsList&amp;FilerInfo'!B2</f>
        <v>Utility Name</v>
      </c>
      <c r="B2" s="419"/>
      <c r="C2" s="419"/>
      <c r="D2" s="419"/>
      <c r="E2" s="419"/>
      <c r="F2" s="419"/>
      <c r="G2" s="419"/>
      <c r="H2" s="419"/>
      <c r="I2" s="419"/>
      <c r="J2" s="419"/>
      <c r="K2" s="419"/>
      <c r="L2" s="419"/>
      <c r="M2" s="419"/>
      <c r="N2" s="419"/>
      <c r="O2" s="419"/>
      <c r="P2" s="419"/>
      <c r="Q2" s="419"/>
      <c r="R2" s="419"/>
    </row>
    <row r="3" spans="1:18" s="8" customFormat="1" ht="13.2" x14ac:dyDescent="0.25">
      <c r="A3" s="14"/>
      <c r="B3" s="14"/>
      <c r="C3" s="14"/>
      <c r="D3" s="14"/>
      <c r="E3" s="14"/>
      <c r="F3" s="14"/>
      <c r="G3" s="14"/>
      <c r="H3" s="14"/>
      <c r="I3" s="14"/>
      <c r="J3" s="14"/>
      <c r="K3" s="14"/>
      <c r="L3" s="14"/>
      <c r="M3" s="14"/>
      <c r="N3" s="14"/>
      <c r="O3" s="14"/>
      <c r="P3" s="14"/>
      <c r="Q3" s="14"/>
      <c r="R3" s="14"/>
    </row>
    <row r="4" spans="1:18" s="26" customFormat="1" ht="15.6" x14ac:dyDescent="0.3">
      <c r="A4" s="419" t="s">
        <v>162</v>
      </c>
      <c r="B4" s="419"/>
      <c r="C4" s="419"/>
      <c r="D4" s="419"/>
      <c r="E4" s="419"/>
      <c r="F4" s="419"/>
      <c r="G4" s="419"/>
      <c r="H4" s="419"/>
      <c r="I4" s="419"/>
      <c r="J4" s="419"/>
      <c r="K4" s="419"/>
      <c r="L4" s="419"/>
      <c r="M4" s="419"/>
      <c r="N4" s="419"/>
      <c r="O4" s="419"/>
      <c r="P4" s="419"/>
      <c r="Q4" s="419"/>
      <c r="R4" s="419"/>
    </row>
    <row r="5" spans="1:18" ht="13.2" x14ac:dyDescent="0.25">
      <c r="A5" s="7"/>
      <c r="B5" s="7"/>
      <c r="C5" s="7"/>
      <c r="D5" s="12"/>
    </row>
    <row r="6" spans="1:18" ht="39.75" customHeight="1" x14ac:dyDescent="0.2">
      <c r="A6" s="16" t="s">
        <v>27</v>
      </c>
      <c r="B6" s="16" t="s">
        <v>28</v>
      </c>
      <c r="C6" s="16" t="s">
        <v>64</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4"/>
      <c r="B7" s="4"/>
      <c r="C7" s="4"/>
      <c r="D7" s="23" t="s">
        <v>34</v>
      </c>
      <c r="E7" s="3"/>
      <c r="F7" s="3"/>
      <c r="G7" s="3"/>
      <c r="H7" s="3"/>
      <c r="I7" s="3"/>
      <c r="J7" s="3"/>
      <c r="K7" s="3"/>
      <c r="L7" s="3"/>
      <c r="M7" s="3"/>
      <c r="N7" s="3"/>
      <c r="O7" s="3"/>
      <c r="P7" s="3"/>
      <c r="Q7" s="3"/>
      <c r="R7" s="3"/>
    </row>
    <row r="8" spans="1:18" x14ac:dyDescent="0.2">
      <c r="A8" s="4"/>
      <c r="B8" s="4"/>
      <c r="C8" s="4"/>
      <c r="D8" s="23" t="s">
        <v>33</v>
      </c>
      <c r="E8" s="3"/>
      <c r="F8" s="3"/>
      <c r="G8" s="3"/>
      <c r="H8" s="3"/>
      <c r="I8" s="3"/>
      <c r="J8" s="3"/>
      <c r="K8" s="3"/>
      <c r="L8" s="3"/>
      <c r="M8" s="3"/>
      <c r="N8" s="3"/>
      <c r="O8" s="3"/>
      <c r="P8" s="3"/>
      <c r="Q8" s="3"/>
      <c r="R8" s="3"/>
    </row>
    <row r="9" spans="1:18" x14ac:dyDescent="0.2">
      <c r="A9" s="4"/>
      <c r="B9" s="4"/>
      <c r="C9" s="4"/>
      <c r="D9" s="23" t="s">
        <v>34</v>
      </c>
      <c r="E9" s="3"/>
      <c r="F9" s="3"/>
      <c r="G9" s="3"/>
      <c r="H9" s="3"/>
      <c r="I9" s="3"/>
      <c r="J9" s="3"/>
      <c r="K9" s="3"/>
      <c r="L9" s="3"/>
      <c r="M9" s="3"/>
      <c r="N9" s="3"/>
      <c r="O9" s="3"/>
      <c r="P9" s="3"/>
      <c r="Q9" s="3"/>
      <c r="R9" s="3"/>
    </row>
    <row r="10" spans="1:18" x14ac:dyDescent="0.2">
      <c r="A10" s="4"/>
      <c r="B10" s="4"/>
      <c r="C10" s="4"/>
      <c r="D10" s="23" t="s">
        <v>33</v>
      </c>
      <c r="E10" s="3"/>
      <c r="F10" s="3"/>
      <c r="G10" s="3"/>
      <c r="H10" s="3"/>
      <c r="I10" s="3"/>
      <c r="J10" s="3"/>
      <c r="K10" s="3"/>
      <c r="L10" s="3"/>
      <c r="M10" s="3"/>
      <c r="N10" s="3"/>
      <c r="O10" s="3"/>
      <c r="P10" s="3"/>
      <c r="Q10" s="3"/>
      <c r="R10" s="3"/>
    </row>
    <row r="11" spans="1:18" x14ac:dyDescent="0.2">
      <c r="A11" s="4"/>
      <c r="B11" s="4"/>
      <c r="C11" s="4"/>
      <c r="D11" s="23" t="s">
        <v>34</v>
      </c>
      <c r="E11" s="3"/>
      <c r="F11" s="3"/>
      <c r="G11" s="3"/>
      <c r="H11" s="3"/>
      <c r="I11" s="3"/>
      <c r="J11" s="3"/>
      <c r="K11" s="3"/>
      <c r="L11" s="3"/>
      <c r="M11" s="3"/>
      <c r="N11" s="3"/>
      <c r="O11" s="3"/>
      <c r="P11" s="3"/>
      <c r="Q11" s="3"/>
      <c r="R11" s="3"/>
    </row>
    <row r="12" spans="1:18" x14ac:dyDescent="0.2">
      <c r="A12" s="4"/>
      <c r="B12" s="4"/>
      <c r="C12" s="4"/>
      <c r="D12" s="23" t="s">
        <v>33</v>
      </c>
      <c r="E12" s="3"/>
      <c r="F12" s="3"/>
      <c r="G12" s="3"/>
      <c r="H12" s="3"/>
      <c r="I12" s="3"/>
      <c r="J12" s="3"/>
      <c r="K12" s="3"/>
      <c r="L12" s="3"/>
      <c r="M12" s="3"/>
      <c r="N12" s="3"/>
      <c r="O12" s="3"/>
      <c r="P12" s="3"/>
      <c r="Q12" s="3"/>
      <c r="R12" s="3"/>
    </row>
    <row r="13" spans="1:18" x14ac:dyDescent="0.2">
      <c r="A13" s="4"/>
      <c r="B13" s="4"/>
      <c r="C13" s="4"/>
      <c r="D13" s="23" t="s">
        <v>34</v>
      </c>
      <c r="E13" s="3"/>
      <c r="F13" s="3"/>
      <c r="G13" s="3"/>
      <c r="H13" s="3"/>
      <c r="I13" s="3"/>
      <c r="J13" s="3"/>
      <c r="K13" s="3"/>
      <c r="L13" s="3"/>
      <c r="M13" s="3"/>
      <c r="N13" s="3"/>
      <c r="O13" s="3"/>
      <c r="P13" s="3"/>
      <c r="Q13" s="3"/>
      <c r="R13" s="3"/>
    </row>
    <row r="14" spans="1:18" x14ac:dyDescent="0.2">
      <c r="A14" s="4"/>
      <c r="B14" s="4"/>
      <c r="C14" s="4"/>
      <c r="D14" s="23" t="s">
        <v>33</v>
      </c>
      <c r="E14" s="3"/>
      <c r="F14" s="3"/>
      <c r="G14" s="3"/>
      <c r="H14" s="3"/>
      <c r="I14" s="3"/>
      <c r="J14" s="3"/>
      <c r="K14" s="3"/>
      <c r="L14" s="3"/>
      <c r="M14" s="3"/>
      <c r="N14" s="3"/>
      <c r="O14" s="3"/>
      <c r="P14" s="3"/>
      <c r="Q14" s="3"/>
      <c r="R14" s="3"/>
    </row>
    <row r="15" spans="1:18" x14ac:dyDescent="0.2">
      <c r="A15" s="4"/>
      <c r="B15" s="4"/>
      <c r="C15" s="4"/>
      <c r="D15" s="23" t="s">
        <v>34</v>
      </c>
      <c r="E15" s="3"/>
      <c r="F15" s="3"/>
      <c r="G15" s="3"/>
      <c r="H15" s="3"/>
      <c r="I15" s="3"/>
      <c r="J15" s="3"/>
      <c r="K15" s="3"/>
      <c r="L15" s="3"/>
      <c r="M15" s="3"/>
      <c r="N15" s="3"/>
      <c r="O15" s="3"/>
      <c r="P15" s="3"/>
      <c r="Q15" s="3"/>
      <c r="R15" s="3"/>
    </row>
    <row r="16" spans="1:18" x14ac:dyDescent="0.2">
      <c r="A16" s="4"/>
      <c r="B16" s="4"/>
      <c r="C16" s="4"/>
      <c r="D16" s="23" t="s">
        <v>33</v>
      </c>
      <c r="E16" s="3"/>
      <c r="F16" s="3"/>
      <c r="G16" s="3"/>
      <c r="H16" s="3"/>
      <c r="I16" s="3"/>
      <c r="J16" s="3"/>
      <c r="K16" s="3"/>
      <c r="L16" s="3"/>
      <c r="M16" s="3"/>
      <c r="N16" s="3"/>
      <c r="O16" s="3"/>
      <c r="P16" s="3"/>
      <c r="Q16" s="3"/>
      <c r="R16" s="3"/>
    </row>
    <row r="17" spans="1:18" x14ac:dyDescent="0.2">
      <c r="A17" s="4"/>
      <c r="B17" s="4"/>
      <c r="C17" s="4"/>
      <c r="D17" s="23" t="s">
        <v>34</v>
      </c>
      <c r="E17" s="3"/>
      <c r="F17" s="3"/>
      <c r="G17" s="3"/>
      <c r="H17" s="3"/>
      <c r="I17" s="3"/>
      <c r="J17" s="3"/>
      <c r="K17" s="3"/>
      <c r="L17" s="3"/>
      <c r="M17" s="3"/>
      <c r="N17" s="3"/>
      <c r="O17" s="3"/>
      <c r="P17" s="3"/>
      <c r="Q17" s="3"/>
      <c r="R17" s="3"/>
    </row>
    <row r="18" spans="1:18" x14ac:dyDescent="0.2">
      <c r="A18" s="4"/>
      <c r="B18" s="4"/>
      <c r="C18" s="4"/>
      <c r="D18" s="23" t="s">
        <v>33</v>
      </c>
      <c r="E18" s="3"/>
      <c r="F18" s="3"/>
      <c r="G18" s="3"/>
      <c r="H18" s="3"/>
      <c r="I18" s="3"/>
      <c r="J18" s="3"/>
      <c r="K18" s="3"/>
      <c r="L18" s="3"/>
      <c r="M18" s="3"/>
      <c r="N18" s="3"/>
      <c r="O18" s="3"/>
      <c r="P18" s="3"/>
      <c r="Q18" s="3"/>
      <c r="R18" s="3"/>
    </row>
    <row r="19" spans="1:18" x14ac:dyDescent="0.2">
      <c r="A19" s="4"/>
      <c r="B19" s="4"/>
      <c r="C19" s="4"/>
      <c r="D19" s="23" t="s">
        <v>34</v>
      </c>
      <c r="E19" s="3"/>
      <c r="F19" s="3"/>
      <c r="G19" s="3"/>
      <c r="H19" s="3"/>
      <c r="I19" s="3"/>
      <c r="J19" s="3"/>
      <c r="K19" s="3"/>
      <c r="L19" s="3"/>
      <c r="M19" s="3"/>
      <c r="N19" s="3"/>
      <c r="O19" s="3"/>
      <c r="P19" s="3"/>
      <c r="Q19" s="3"/>
      <c r="R19" s="3"/>
    </row>
    <row r="20" spans="1:18" x14ac:dyDescent="0.2">
      <c r="A20" s="4"/>
      <c r="B20" s="4"/>
      <c r="C20" s="4"/>
      <c r="D20" s="23" t="s">
        <v>33</v>
      </c>
      <c r="E20" s="3"/>
      <c r="F20" s="3"/>
      <c r="G20" s="3"/>
      <c r="H20" s="3"/>
      <c r="I20" s="3"/>
      <c r="J20" s="3"/>
      <c r="K20" s="3"/>
      <c r="L20" s="3"/>
      <c r="M20" s="3"/>
      <c r="N20" s="3"/>
      <c r="O20" s="3"/>
      <c r="P20" s="3"/>
      <c r="Q20" s="3"/>
      <c r="R20" s="3"/>
    </row>
    <row r="21" spans="1:18" x14ac:dyDescent="0.2">
      <c r="A21" s="4"/>
      <c r="B21" s="4"/>
      <c r="C21" s="4"/>
      <c r="D21" s="23" t="s">
        <v>34</v>
      </c>
      <c r="E21" s="3"/>
      <c r="F21" s="3"/>
      <c r="G21" s="3"/>
      <c r="H21" s="3"/>
      <c r="I21" s="3"/>
      <c r="J21" s="3"/>
      <c r="K21" s="3"/>
      <c r="L21" s="3"/>
      <c r="M21" s="3"/>
      <c r="N21" s="3"/>
      <c r="O21" s="3"/>
      <c r="P21" s="3"/>
      <c r="Q21" s="3"/>
      <c r="R21" s="3"/>
    </row>
    <row r="22" spans="1:18" x14ac:dyDescent="0.2">
      <c r="A22" s="4"/>
      <c r="B22" s="4"/>
      <c r="C22" s="4"/>
      <c r="D22" s="23" t="s">
        <v>33</v>
      </c>
      <c r="E22" s="3"/>
      <c r="F22" s="3"/>
      <c r="G22" s="3"/>
      <c r="H22" s="3"/>
      <c r="I22" s="3"/>
      <c r="J22" s="3"/>
      <c r="K22" s="3"/>
      <c r="L22" s="3"/>
      <c r="M22" s="3"/>
      <c r="N22" s="3"/>
      <c r="O22" s="3"/>
      <c r="P22" s="3"/>
      <c r="Q22" s="3"/>
      <c r="R22" s="3"/>
    </row>
    <row r="23" spans="1:18" x14ac:dyDescent="0.2">
      <c r="A23" s="4"/>
      <c r="B23" s="4"/>
      <c r="C23" s="4"/>
      <c r="D23" s="23" t="s">
        <v>34</v>
      </c>
      <c r="E23" s="3"/>
      <c r="F23" s="3"/>
      <c r="G23" s="3"/>
      <c r="H23" s="3"/>
      <c r="I23" s="3"/>
      <c r="J23" s="3"/>
      <c r="K23" s="3"/>
      <c r="L23" s="3"/>
      <c r="M23" s="3"/>
      <c r="N23" s="3"/>
      <c r="O23" s="3"/>
      <c r="P23" s="3"/>
      <c r="Q23" s="3"/>
      <c r="R23" s="3"/>
    </row>
    <row r="24" spans="1:18" x14ac:dyDescent="0.2">
      <c r="A24" s="4"/>
      <c r="B24" s="4"/>
      <c r="C24" s="4"/>
      <c r="D24" s="23" t="s">
        <v>33</v>
      </c>
      <c r="E24" s="3"/>
      <c r="F24" s="3"/>
      <c r="G24" s="3"/>
      <c r="H24" s="3"/>
      <c r="I24" s="3"/>
      <c r="J24" s="3"/>
      <c r="K24" s="3"/>
      <c r="L24" s="3"/>
      <c r="M24" s="3"/>
      <c r="N24" s="3"/>
      <c r="O24" s="3"/>
      <c r="P24" s="3"/>
      <c r="Q24" s="3"/>
      <c r="R24" s="3"/>
    </row>
    <row r="25" spans="1:18" x14ac:dyDescent="0.2">
      <c r="A25" s="4"/>
      <c r="B25" s="4"/>
      <c r="C25" s="4"/>
      <c r="D25" s="23" t="s">
        <v>34</v>
      </c>
      <c r="E25" s="3"/>
      <c r="F25" s="3"/>
      <c r="G25" s="3"/>
      <c r="H25" s="3"/>
      <c r="I25" s="3"/>
      <c r="J25" s="3"/>
      <c r="K25" s="3"/>
      <c r="L25" s="3"/>
      <c r="M25" s="3"/>
      <c r="N25" s="3"/>
      <c r="O25" s="3"/>
      <c r="P25" s="3"/>
      <c r="Q25" s="3"/>
      <c r="R25" s="3"/>
    </row>
    <row r="26" spans="1:18" x14ac:dyDescent="0.2">
      <c r="A26" s="4"/>
      <c r="B26" s="4"/>
      <c r="C26" s="4"/>
      <c r="D26" s="23" t="s">
        <v>33</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0.199999999999999" x14ac:dyDescent="0.2"/>
  <sheetData>
    <row r="1" spans="1:18" ht="15.6" x14ac:dyDescent="0.3">
      <c r="A1" s="356" t="s">
        <v>208</v>
      </c>
      <c r="B1" s="356"/>
      <c r="C1" s="356"/>
      <c r="D1" s="356"/>
      <c r="E1" s="356"/>
      <c r="F1" s="356"/>
      <c r="G1" s="356"/>
      <c r="H1" s="356"/>
      <c r="I1" s="356"/>
      <c r="J1" s="356"/>
      <c r="K1" s="356"/>
      <c r="L1" s="356"/>
      <c r="M1" s="356"/>
      <c r="N1" s="356"/>
      <c r="O1" s="356"/>
      <c r="P1" s="356"/>
      <c r="Q1" s="356"/>
      <c r="R1" s="35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F11" sqref="F11"/>
    </sheetView>
  </sheetViews>
  <sheetFormatPr defaultRowHeight="10.199999999999999" x14ac:dyDescent="0.2"/>
  <sheetData>
    <row r="1" spans="1:18" ht="15.6" x14ac:dyDescent="0.3">
      <c r="A1" s="356" t="s">
        <v>209</v>
      </c>
      <c r="B1" s="356"/>
      <c r="C1" s="356"/>
      <c r="D1" s="356"/>
      <c r="E1" s="356"/>
      <c r="F1" s="356"/>
      <c r="G1" s="356"/>
      <c r="H1" s="356"/>
      <c r="I1" s="356"/>
      <c r="J1" s="356"/>
      <c r="K1" s="356"/>
      <c r="L1" s="356"/>
      <c r="M1" s="356"/>
      <c r="N1" s="356"/>
      <c r="O1" s="356"/>
      <c r="P1" s="356"/>
      <c r="Q1" s="356"/>
      <c r="R1" s="35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tabSelected="1" zoomScale="82" zoomScaleNormal="82" workbookViewId="0">
      <pane ySplit="7" topLeftCell="A64" activePane="bottomLeft" state="frozen"/>
      <selection pane="bottomLeft" activeCell="B81" sqref="B81"/>
    </sheetView>
  </sheetViews>
  <sheetFormatPr defaultColWidth="9.28515625" defaultRowHeight="13.2" x14ac:dyDescent="0.25"/>
  <cols>
    <col min="1" max="1" width="9.28515625" style="68"/>
    <col min="2" max="2" width="111" style="68" customWidth="1"/>
    <col min="3" max="3" width="13.42578125" style="68" customWidth="1"/>
    <col min="4" max="4" width="14.7109375" style="68" customWidth="1"/>
    <col min="5" max="11" width="12.42578125" style="68" customWidth="1"/>
    <col min="12" max="16" width="12.140625" style="68" customWidth="1"/>
    <col min="17" max="16384" width="9.28515625" style="68"/>
  </cols>
  <sheetData>
    <row r="1" spans="1:17" ht="15.6" x14ac:dyDescent="0.3">
      <c r="B1" s="424" t="s">
        <v>173</v>
      </c>
      <c r="C1" s="424"/>
      <c r="D1" s="424"/>
      <c r="E1" s="424"/>
      <c r="F1" s="424"/>
      <c r="G1" s="424"/>
      <c r="H1" s="424"/>
      <c r="I1" s="424"/>
      <c r="J1" s="424"/>
      <c r="K1" s="424"/>
      <c r="L1" s="424"/>
      <c r="M1" s="424"/>
      <c r="N1" s="424"/>
      <c r="O1" s="424"/>
      <c r="P1" s="424"/>
      <c r="Q1" s="297"/>
    </row>
    <row r="2" spans="1:17" ht="15.6" x14ac:dyDescent="0.3">
      <c r="B2" s="425" t="str">
        <f>+'FormsList&amp;FilerInfo'!B2</f>
        <v>Utility Name</v>
      </c>
      <c r="C2" s="426"/>
      <c r="D2" s="426"/>
      <c r="E2" s="426"/>
      <c r="F2" s="426"/>
      <c r="G2" s="426"/>
      <c r="H2" s="426"/>
      <c r="I2" s="426"/>
      <c r="J2" s="426"/>
      <c r="K2" s="426"/>
      <c r="L2" s="426"/>
      <c r="M2" s="426"/>
      <c r="N2" s="426"/>
      <c r="O2" s="426"/>
      <c r="P2" s="426"/>
      <c r="Q2" s="297"/>
    </row>
    <row r="3" spans="1:17" ht="15.6" x14ac:dyDescent="0.3">
      <c r="B3" s="426"/>
      <c r="C3" s="426"/>
      <c r="D3" s="426"/>
      <c r="E3" s="426"/>
      <c r="F3" s="426"/>
      <c r="G3" s="426"/>
      <c r="H3" s="426"/>
      <c r="I3" s="426"/>
      <c r="J3" s="426"/>
      <c r="K3" s="426"/>
      <c r="L3" s="426"/>
      <c r="M3" s="426"/>
      <c r="N3" s="426"/>
      <c r="O3" s="426"/>
      <c r="P3" s="426"/>
      <c r="Q3" s="297"/>
    </row>
    <row r="4" spans="1:17" ht="17.399999999999999" x14ac:dyDescent="0.3">
      <c r="B4" s="427" t="s">
        <v>75</v>
      </c>
      <c r="C4" s="427"/>
      <c r="D4" s="427"/>
      <c r="E4" s="427"/>
      <c r="F4" s="427"/>
      <c r="G4" s="427"/>
      <c r="H4" s="427"/>
      <c r="I4" s="427"/>
      <c r="J4" s="427"/>
      <c r="K4" s="427"/>
      <c r="L4" s="427"/>
      <c r="M4" s="427"/>
      <c r="N4" s="427"/>
      <c r="O4" s="427"/>
      <c r="P4" s="427"/>
      <c r="Q4" s="297"/>
    </row>
    <row r="5" spans="1:17" x14ac:dyDescent="0.25">
      <c r="B5" s="428" t="s">
        <v>246</v>
      </c>
      <c r="C5" s="428"/>
      <c r="D5" s="428"/>
      <c r="E5" s="428"/>
      <c r="F5" s="428"/>
      <c r="G5" s="428"/>
      <c r="H5" s="428"/>
      <c r="I5" s="428"/>
      <c r="J5" s="428"/>
      <c r="K5" s="428"/>
      <c r="L5" s="428"/>
      <c r="M5" s="428"/>
      <c r="N5" s="428"/>
      <c r="O5" s="428"/>
      <c r="P5" s="429"/>
      <c r="Q5" s="297"/>
    </row>
    <row r="6" spans="1:17" ht="13.8" thickBot="1" x14ac:dyDescent="0.3">
      <c r="B6" s="298"/>
      <c r="C6" s="298"/>
      <c r="D6" s="298"/>
      <c r="E6" s="298"/>
      <c r="F6" s="298"/>
      <c r="G6" s="298"/>
      <c r="H6" s="298"/>
      <c r="I6" s="298"/>
      <c r="J6" s="298"/>
      <c r="K6" s="298"/>
      <c r="L6" s="298"/>
      <c r="M6" s="298"/>
      <c r="N6" s="298"/>
      <c r="O6" s="298"/>
      <c r="P6" s="298"/>
      <c r="Q6" s="297"/>
    </row>
    <row r="7" spans="1:17" ht="21" customHeight="1" thickBot="1" x14ac:dyDescent="0.3">
      <c r="B7" s="292"/>
      <c r="C7" s="294">
        <v>2017</v>
      </c>
      <c r="D7" s="294">
        <v>2018</v>
      </c>
      <c r="E7" s="294">
        <v>2019</v>
      </c>
      <c r="F7" s="294">
        <v>2020</v>
      </c>
      <c r="G7" s="294">
        <v>2021</v>
      </c>
      <c r="H7" s="294">
        <v>2022</v>
      </c>
      <c r="I7" s="294">
        <v>2023</v>
      </c>
      <c r="J7" s="294">
        <v>2024</v>
      </c>
      <c r="K7" s="294">
        <v>2025</v>
      </c>
      <c r="L7" s="294">
        <v>2026</v>
      </c>
      <c r="M7" s="294">
        <v>2027</v>
      </c>
      <c r="N7" s="294">
        <v>2028</v>
      </c>
      <c r="O7" s="294">
        <v>2029</v>
      </c>
      <c r="P7" s="294">
        <v>2030</v>
      </c>
    </row>
    <row r="8" spans="1:17" ht="17.25" customHeight="1" thickBot="1" x14ac:dyDescent="0.3">
      <c r="A8" s="68">
        <f>ROW()</f>
        <v>8</v>
      </c>
      <c r="B8" s="69" t="s">
        <v>76</v>
      </c>
      <c r="C8" s="70"/>
      <c r="D8" s="70"/>
      <c r="E8" s="70"/>
      <c r="F8" s="70"/>
      <c r="G8" s="70"/>
      <c r="H8" s="70"/>
      <c r="I8" s="70"/>
      <c r="J8" s="70"/>
      <c r="K8" s="70"/>
      <c r="L8" s="70"/>
      <c r="M8" s="70"/>
      <c r="N8" s="70"/>
      <c r="O8" s="70"/>
      <c r="P8" s="71"/>
    </row>
    <row r="9" spans="1:17" s="75" customFormat="1" ht="18" customHeight="1" thickBot="1" x14ac:dyDescent="0.3">
      <c r="A9" s="68">
        <f>ROW()</f>
        <v>9</v>
      </c>
      <c r="B9" s="293" t="s">
        <v>77</v>
      </c>
      <c r="C9" s="295"/>
      <c r="D9" s="295"/>
      <c r="E9" s="295"/>
      <c r="F9" s="295"/>
      <c r="G9" s="295"/>
      <c r="H9" s="295"/>
      <c r="I9" s="295"/>
      <c r="J9" s="295"/>
      <c r="K9" s="295"/>
      <c r="L9" s="295"/>
      <c r="M9" s="295"/>
      <c r="N9" s="295"/>
      <c r="O9" s="295"/>
      <c r="P9" s="296"/>
    </row>
    <row r="10" spans="1:17" ht="18" customHeight="1" thickBot="1" x14ac:dyDescent="0.3">
      <c r="A10" s="68">
        <f>ROW()</f>
        <v>10</v>
      </c>
      <c r="B10" s="76" t="s">
        <v>78</v>
      </c>
      <c r="C10" s="77"/>
      <c r="D10" s="77"/>
      <c r="E10" s="77"/>
      <c r="F10" s="77"/>
      <c r="G10" s="77"/>
      <c r="H10" s="77"/>
      <c r="I10" s="77"/>
      <c r="J10" s="77"/>
      <c r="K10" s="77"/>
      <c r="L10" s="77"/>
      <c r="M10" s="77"/>
      <c r="N10" s="77"/>
      <c r="O10" s="77"/>
      <c r="P10" s="78"/>
    </row>
    <row r="11" spans="1:17" s="79" customFormat="1" ht="18" customHeight="1" thickBot="1" x14ac:dyDescent="0.3">
      <c r="A11" s="68">
        <f>ROW()</f>
        <v>11</v>
      </c>
      <c r="B11" s="420" t="s">
        <v>79</v>
      </c>
      <c r="C11" s="421"/>
      <c r="D11" s="421"/>
      <c r="E11" s="421"/>
      <c r="F11" s="421"/>
      <c r="G11" s="421"/>
      <c r="H11" s="421"/>
      <c r="I11" s="421"/>
      <c r="J11" s="421"/>
      <c r="K11" s="421"/>
      <c r="L11" s="421"/>
      <c r="M11" s="421"/>
      <c r="N11" s="421"/>
      <c r="O11" s="422"/>
      <c r="P11" s="423"/>
    </row>
    <row r="12" spans="1:17" s="79" customFormat="1" ht="18" customHeight="1" x14ac:dyDescent="0.25">
      <c r="A12" s="68">
        <f>ROW()</f>
        <v>12</v>
      </c>
      <c r="B12" s="80" t="s">
        <v>80</v>
      </c>
      <c r="C12" s="81"/>
      <c r="D12" s="81"/>
      <c r="E12" s="81"/>
      <c r="F12" s="81"/>
      <c r="G12" s="81"/>
      <c r="H12" s="81"/>
      <c r="I12" s="81"/>
      <c r="J12" s="81"/>
      <c r="K12" s="81"/>
      <c r="L12" s="81"/>
      <c r="M12" s="81"/>
      <c r="N12" s="81"/>
      <c r="O12" s="81"/>
      <c r="P12" s="81"/>
    </row>
    <row r="13" spans="1:17" s="79" customFormat="1" ht="18" customHeight="1" thickBot="1" x14ac:dyDescent="0.3">
      <c r="A13" s="68">
        <f>ROW()</f>
        <v>13</v>
      </c>
      <c r="B13" s="82" t="s">
        <v>81</v>
      </c>
      <c r="C13" s="83"/>
      <c r="D13" s="83"/>
      <c r="E13" s="83"/>
      <c r="F13" s="83"/>
      <c r="G13" s="83"/>
      <c r="H13" s="83"/>
      <c r="I13" s="83"/>
      <c r="J13" s="83"/>
      <c r="K13" s="83"/>
      <c r="L13" s="83"/>
      <c r="M13" s="83"/>
      <c r="N13" s="83"/>
      <c r="O13" s="83"/>
      <c r="P13" s="83"/>
    </row>
    <row r="14" spans="1:17" ht="18" customHeight="1" thickBot="1" x14ac:dyDescent="0.3">
      <c r="A14" s="68">
        <f>ROW()</f>
        <v>14</v>
      </c>
      <c r="B14" s="72" t="s">
        <v>82</v>
      </c>
      <c r="C14" s="73"/>
      <c r="D14" s="73"/>
      <c r="E14" s="73"/>
      <c r="F14" s="73"/>
      <c r="G14" s="73"/>
      <c r="H14" s="73"/>
      <c r="I14" s="73"/>
      <c r="J14" s="73"/>
      <c r="K14" s="73"/>
      <c r="L14" s="73"/>
      <c r="M14" s="73"/>
      <c r="N14" s="73"/>
      <c r="O14" s="73"/>
      <c r="P14" s="74"/>
    </row>
    <row r="15" spans="1:17" ht="18" customHeight="1" x14ac:dyDescent="0.25">
      <c r="A15" s="68">
        <f>ROW()</f>
        <v>15</v>
      </c>
      <c r="B15" s="84" t="s">
        <v>80</v>
      </c>
      <c r="C15" s="85"/>
      <c r="D15" s="85"/>
      <c r="E15" s="85"/>
      <c r="F15" s="85"/>
      <c r="G15" s="85"/>
      <c r="H15" s="85"/>
      <c r="I15" s="85"/>
      <c r="J15" s="85"/>
      <c r="K15" s="85"/>
      <c r="L15" s="85"/>
      <c r="M15" s="85"/>
      <c r="N15" s="85"/>
      <c r="O15" s="85"/>
      <c r="P15" s="85"/>
    </row>
    <row r="16" spans="1:17" ht="18" customHeight="1" thickBot="1" x14ac:dyDescent="0.3">
      <c r="A16" s="68">
        <f>ROW()</f>
        <v>16</v>
      </c>
      <c r="B16" s="86" t="s">
        <v>81</v>
      </c>
      <c r="C16" s="87"/>
      <c r="D16" s="87"/>
      <c r="E16" s="87"/>
      <c r="F16" s="87"/>
      <c r="G16" s="87"/>
      <c r="H16" s="87"/>
      <c r="I16" s="87"/>
      <c r="J16" s="87"/>
      <c r="K16" s="87"/>
      <c r="L16" s="87"/>
      <c r="M16" s="87"/>
      <c r="N16" s="87"/>
      <c r="O16" s="87"/>
      <c r="P16" s="87"/>
    </row>
    <row r="17" spans="1:16" ht="18" customHeight="1" thickBot="1" x14ac:dyDescent="0.3">
      <c r="A17" s="68">
        <f>ROW()</f>
        <v>17</v>
      </c>
      <c r="B17" s="72" t="s">
        <v>83</v>
      </c>
      <c r="C17" s="73"/>
      <c r="D17" s="73"/>
      <c r="E17" s="73"/>
      <c r="F17" s="73"/>
      <c r="G17" s="73"/>
      <c r="H17" s="73"/>
      <c r="I17" s="73"/>
      <c r="J17" s="73"/>
      <c r="K17" s="73"/>
      <c r="L17" s="73"/>
      <c r="M17" s="73"/>
      <c r="N17" s="73"/>
      <c r="O17" s="73"/>
      <c r="P17" s="74"/>
    </row>
    <row r="18" spans="1:16" ht="18" customHeight="1" x14ac:dyDescent="0.25">
      <c r="A18" s="68">
        <f>ROW()</f>
        <v>18</v>
      </c>
      <c r="B18" s="84" t="s">
        <v>80</v>
      </c>
      <c r="C18" s="88"/>
      <c r="D18" s="88"/>
      <c r="E18" s="88"/>
      <c r="F18" s="88"/>
      <c r="G18" s="88"/>
      <c r="H18" s="88"/>
      <c r="I18" s="88"/>
      <c r="J18" s="88"/>
      <c r="K18" s="88"/>
      <c r="L18" s="88"/>
      <c r="M18" s="88"/>
      <c r="N18" s="88"/>
      <c r="O18" s="88"/>
      <c r="P18" s="88"/>
    </row>
    <row r="19" spans="1:16" ht="18" customHeight="1" thickBot="1" x14ac:dyDescent="0.3">
      <c r="A19" s="68">
        <f>ROW()</f>
        <v>19</v>
      </c>
      <c r="B19" s="86" t="s">
        <v>81</v>
      </c>
      <c r="C19" s="89"/>
      <c r="D19" s="89"/>
      <c r="E19" s="89"/>
      <c r="F19" s="89"/>
      <c r="G19" s="89"/>
      <c r="H19" s="89"/>
      <c r="I19" s="89"/>
      <c r="J19" s="89"/>
      <c r="K19" s="89"/>
      <c r="L19" s="89"/>
      <c r="M19" s="89"/>
      <c r="N19" s="89"/>
      <c r="O19" s="89"/>
      <c r="P19" s="89"/>
    </row>
    <row r="20" spans="1:16" ht="18" customHeight="1" thickBot="1" x14ac:dyDescent="0.3">
      <c r="A20" s="68">
        <f>ROW()</f>
        <v>20</v>
      </c>
      <c r="B20" s="72" t="s">
        <v>84</v>
      </c>
      <c r="C20" s="73"/>
      <c r="D20" s="73"/>
      <c r="E20" s="73"/>
      <c r="F20" s="73"/>
      <c r="G20" s="73"/>
      <c r="H20" s="73"/>
      <c r="I20" s="73"/>
      <c r="J20" s="73"/>
      <c r="K20" s="73"/>
      <c r="L20" s="73"/>
      <c r="M20" s="73"/>
      <c r="N20" s="73"/>
      <c r="O20" s="73"/>
      <c r="P20" s="74"/>
    </row>
    <row r="21" spans="1:16" ht="18" customHeight="1" x14ac:dyDescent="0.25">
      <c r="A21" s="68">
        <f>ROW()</f>
        <v>21</v>
      </c>
      <c r="B21" s="84" t="s">
        <v>80</v>
      </c>
      <c r="C21" s="304">
        <v>4893</v>
      </c>
      <c r="D21" s="304">
        <v>6153</v>
      </c>
      <c r="E21" s="85"/>
      <c r="F21" s="85"/>
      <c r="G21" s="85"/>
      <c r="H21" s="85"/>
      <c r="I21" s="85"/>
      <c r="J21" s="85"/>
      <c r="K21" s="85"/>
      <c r="L21" s="85"/>
      <c r="M21" s="85"/>
      <c r="N21" s="85"/>
      <c r="O21" s="85"/>
      <c r="P21" s="85"/>
    </row>
    <row r="22" spans="1:16" ht="18" customHeight="1" x14ac:dyDescent="0.25">
      <c r="A22" s="68">
        <f>ROW()</f>
        <v>22</v>
      </c>
      <c r="B22" s="86" t="s">
        <v>81</v>
      </c>
      <c r="C22" s="305">
        <v>11998</v>
      </c>
      <c r="D22" s="305">
        <v>11468</v>
      </c>
      <c r="E22" s="90"/>
      <c r="F22" s="90"/>
      <c r="G22" s="90"/>
      <c r="H22" s="90"/>
      <c r="I22" s="90"/>
      <c r="J22" s="90"/>
      <c r="K22" s="90"/>
      <c r="L22" s="90"/>
      <c r="M22" s="90"/>
      <c r="N22" s="90"/>
      <c r="O22" s="90"/>
      <c r="P22" s="90"/>
    </row>
    <row r="23" spans="1:16" ht="18" customHeight="1" thickBot="1" x14ac:dyDescent="0.3">
      <c r="A23" s="68">
        <f>ROW()</f>
        <v>23</v>
      </c>
      <c r="B23" s="146" t="s">
        <v>168</v>
      </c>
      <c r="C23" s="329">
        <v>3.17</v>
      </c>
      <c r="D23" s="329">
        <v>3.76</v>
      </c>
      <c r="E23" s="93"/>
      <c r="F23" s="93"/>
      <c r="G23" s="93"/>
      <c r="H23" s="93"/>
      <c r="I23" s="93"/>
      <c r="J23" s="93"/>
      <c r="K23" s="93"/>
      <c r="L23" s="93"/>
      <c r="M23" s="93"/>
      <c r="N23" s="93"/>
      <c r="O23" s="93"/>
      <c r="P23" s="93"/>
    </row>
    <row r="24" spans="1:16" ht="18" customHeight="1" thickBot="1" x14ac:dyDescent="0.3">
      <c r="A24" s="68">
        <f>ROW()</f>
        <v>24</v>
      </c>
      <c r="B24" s="146" t="s">
        <v>174</v>
      </c>
      <c r="C24" s="263">
        <v>13.21</v>
      </c>
      <c r="D24" s="264">
        <v>14.74</v>
      </c>
      <c r="E24" s="264"/>
      <c r="F24" s="264"/>
      <c r="G24" s="264"/>
      <c r="H24" s="264"/>
      <c r="I24" s="264"/>
      <c r="J24" s="264"/>
      <c r="K24" s="264"/>
      <c r="L24" s="264"/>
      <c r="M24" s="264"/>
      <c r="N24" s="264"/>
      <c r="O24" s="264"/>
      <c r="P24" s="264"/>
    </row>
    <row r="25" spans="1:16" ht="18" customHeight="1" thickBot="1" x14ac:dyDescent="0.3">
      <c r="A25" s="68">
        <f>ROW()</f>
        <v>25</v>
      </c>
      <c r="B25" s="72" t="s">
        <v>85</v>
      </c>
      <c r="C25" s="73"/>
      <c r="D25" s="73"/>
      <c r="E25" s="73"/>
      <c r="F25" s="73"/>
      <c r="G25" s="73"/>
      <c r="H25" s="73"/>
      <c r="I25" s="73"/>
      <c r="J25" s="73"/>
      <c r="K25" s="73"/>
      <c r="L25" s="73"/>
      <c r="M25" s="73"/>
      <c r="N25" s="73"/>
      <c r="O25" s="73"/>
      <c r="P25" s="74"/>
    </row>
    <row r="26" spans="1:16" ht="18" customHeight="1" x14ac:dyDescent="0.25">
      <c r="A26" s="68">
        <f>ROW()</f>
        <v>26</v>
      </c>
      <c r="B26" s="84" t="s">
        <v>80</v>
      </c>
      <c r="C26" s="85"/>
      <c r="D26" s="85"/>
      <c r="E26" s="85"/>
      <c r="F26" s="85"/>
      <c r="G26" s="85"/>
      <c r="H26" s="85"/>
      <c r="I26" s="85"/>
      <c r="J26" s="85"/>
      <c r="K26" s="85"/>
      <c r="L26" s="85"/>
      <c r="M26" s="85"/>
      <c r="N26" s="85"/>
      <c r="O26" s="85"/>
      <c r="P26" s="85"/>
    </row>
    <row r="27" spans="1:16" ht="18" customHeight="1" x14ac:dyDescent="0.25">
      <c r="A27" s="68">
        <f>ROW()</f>
        <v>27</v>
      </c>
      <c r="B27" s="86" t="s">
        <v>81</v>
      </c>
      <c r="C27" s="91"/>
      <c r="D27" s="91"/>
      <c r="E27" s="91"/>
      <c r="F27" s="91"/>
      <c r="G27" s="91"/>
      <c r="H27" s="91"/>
      <c r="I27" s="91"/>
      <c r="J27" s="91"/>
      <c r="K27" s="91"/>
      <c r="L27" s="91"/>
      <c r="M27" s="91"/>
      <c r="N27" s="91"/>
      <c r="O27" s="91"/>
      <c r="P27" s="91"/>
    </row>
    <row r="28" spans="1:16" ht="18" customHeight="1" thickBot="1" x14ac:dyDescent="0.3">
      <c r="A28" s="68">
        <f>ROW()</f>
        <v>28</v>
      </c>
      <c r="B28" s="92" t="s">
        <v>169</v>
      </c>
      <c r="C28" s="93"/>
      <c r="D28" s="93"/>
      <c r="E28" s="93"/>
      <c r="F28" s="93"/>
      <c r="G28" s="93"/>
      <c r="H28" s="93"/>
      <c r="I28" s="93"/>
      <c r="J28" s="93"/>
      <c r="K28" s="93"/>
      <c r="L28" s="93"/>
      <c r="M28" s="93"/>
      <c r="N28" s="93"/>
      <c r="O28" s="93"/>
      <c r="P28" s="93"/>
    </row>
    <row r="29" spans="1:16" ht="15.75" customHeight="1" thickBot="1" x14ac:dyDescent="0.3">
      <c r="A29" s="68">
        <f>ROW()</f>
        <v>29</v>
      </c>
      <c r="B29" s="72" t="s">
        <v>86</v>
      </c>
      <c r="C29" s="73"/>
      <c r="D29" s="73"/>
      <c r="E29" s="73"/>
      <c r="F29" s="73"/>
      <c r="G29" s="73"/>
      <c r="H29" s="73"/>
      <c r="I29" s="73"/>
      <c r="J29" s="73"/>
      <c r="K29" s="73"/>
      <c r="L29" s="73"/>
      <c r="M29" s="73"/>
      <c r="N29" s="73"/>
      <c r="O29" s="73"/>
      <c r="P29" s="74"/>
    </row>
    <row r="30" spans="1:16" ht="15.75" customHeight="1" x14ac:dyDescent="0.25">
      <c r="A30" s="68">
        <f>ROW()</f>
        <v>30</v>
      </c>
      <c r="B30" s="84" t="s">
        <v>80</v>
      </c>
      <c r="C30" s="306">
        <v>2473</v>
      </c>
      <c r="D30" s="306">
        <v>2473</v>
      </c>
      <c r="E30" s="94"/>
      <c r="F30" s="94"/>
      <c r="G30" s="94"/>
      <c r="H30" s="94"/>
      <c r="I30" s="94"/>
      <c r="J30" s="94"/>
      <c r="K30" s="94"/>
      <c r="L30" s="94"/>
      <c r="M30" s="94"/>
      <c r="N30" s="94"/>
      <c r="O30" s="94"/>
      <c r="P30" s="94"/>
    </row>
    <row r="31" spans="1:16" ht="15.75" customHeight="1" thickBot="1" x14ac:dyDescent="0.3">
      <c r="A31" s="68">
        <f>ROW()</f>
        <v>31</v>
      </c>
      <c r="B31" s="86" t="s">
        <v>81</v>
      </c>
      <c r="C31" s="307">
        <v>2110</v>
      </c>
      <c r="D31" s="307">
        <v>1722</v>
      </c>
      <c r="E31" s="98"/>
      <c r="F31" s="98"/>
      <c r="G31" s="98"/>
      <c r="H31" s="98"/>
      <c r="I31" s="98"/>
      <c r="J31" s="98"/>
      <c r="K31" s="98"/>
      <c r="L31" s="98"/>
      <c r="M31" s="98"/>
      <c r="N31" s="98"/>
      <c r="O31" s="98"/>
      <c r="P31" s="98"/>
    </row>
    <row r="32" spans="1:16" ht="15.75" customHeight="1" thickBot="1" x14ac:dyDescent="0.3">
      <c r="A32" s="68">
        <f>ROW()</f>
        <v>32</v>
      </c>
      <c r="B32" s="72" t="s">
        <v>201</v>
      </c>
      <c r="C32" s="95"/>
      <c r="D32" s="95"/>
      <c r="E32" s="95"/>
      <c r="F32" s="95"/>
      <c r="G32" s="95"/>
      <c r="H32" s="95"/>
      <c r="I32" s="95"/>
      <c r="J32" s="95"/>
      <c r="K32" s="95"/>
      <c r="L32" s="95"/>
      <c r="M32" s="95"/>
      <c r="N32" s="95"/>
      <c r="O32" s="95"/>
      <c r="P32" s="95"/>
    </row>
    <row r="33" spans="1:16" ht="17.25" customHeight="1" thickBot="1" x14ac:dyDescent="0.3">
      <c r="A33" s="68">
        <f>ROW()</f>
        <v>33</v>
      </c>
      <c r="B33" s="76" t="s">
        <v>87</v>
      </c>
      <c r="C33" s="77"/>
      <c r="D33" s="77"/>
      <c r="E33" s="77"/>
      <c r="F33" s="77"/>
      <c r="G33" s="77"/>
      <c r="H33" s="77"/>
      <c r="I33" s="77"/>
      <c r="J33" s="77"/>
      <c r="K33" s="77"/>
      <c r="L33" s="77"/>
      <c r="M33" s="77"/>
      <c r="N33" s="77"/>
      <c r="O33" s="77"/>
      <c r="P33" s="78"/>
    </row>
    <row r="34" spans="1:16" ht="17.25" customHeight="1" thickBot="1" x14ac:dyDescent="0.3">
      <c r="A34" s="68">
        <f>ROW()</f>
        <v>34</v>
      </c>
      <c r="B34" s="96" t="s">
        <v>88</v>
      </c>
      <c r="C34" s="308">
        <v>1493</v>
      </c>
      <c r="D34" s="308">
        <v>1967</v>
      </c>
      <c r="E34" s="97"/>
      <c r="F34" s="97"/>
      <c r="G34" s="97"/>
      <c r="H34" s="97"/>
      <c r="I34" s="97"/>
      <c r="J34" s="97"/>
      <c r="K34" s="97"/>
      <c r="L34" s="98"/>
      <c r="M34" s="210"/>
      <c r="N34" s="210"/>
      <c r="O34" s="97"/>
      <c r="P34" s="98"/>
    </row>
    <row r="35" spans="1:16" ht="17.25" customHeight="1" thickBot="1" x14ac:dyDescent="0.3">
      <c r="A35" s="68">
        <f>ROW()</f>
        <v>35</v>
      </c>
      <c r="B35" s="72" t="s">
        <v>89</v>
      </c>
      <c r="C35" s="73"/>
      <c r="D35" s="73"/>
      <c r="E35" s="73"/>
      <c r="F35" s="73"/>
      <c r="G35" s="73"/>
      <c r="H35" s="73"/>
      <c r="I35" s="73"/>
      <c r="J35" s="73"/>
      <c r="K35" s="73"/>
      <c r="L35" s="73"/>
      <c r="M35" s="73"/>
      <c r="N35" s="73"/>
      <c r="O35" s="73"/>
      <c r="P35" s="74"/>
    </row>
    <row r="36" spans="1:16" ht="17.25" customHeight="1" x14ac:dyDescent="0.25">
      <c r="A36" s="68">
        <f>ROW()</f>
        <v>36</v>
      </c>
      <c r="B36" s="99" t="s">
        <v>90</v>
      </c>
      <c r="C36" s="309">
        <v>3191</v>
      </c>
      <c r="D36" s="316">
        <v>2963</v>
      </c>
      <c r="E36" s="100"/>
      <c r="F36" s="100"/>
      <c r="G36" s="100"/>
      <c r="H36" s="100"/>
      <c r="I36" s="100"/>
      <c r="J36" s="100"/>
      <c r="K36" s="100"/>
      <c r="L36" s="101"/>
      <c r="M36" s="211"/>
      <c r="N36" s="211"/>
      <c r="O36" s="100"/>
      <c r="P36" s="101"/>
    </row>
    <row r="37" spans="1:16" ht="17.25" customHeight="1" x14ac:dyDescent="0.25">
      <c r="A37" s="68">
        <f>ROW()</f>
        <v>37</v>
      </c>
      <c r="B37" s="102" t="s">
        <v>91</v>
      </c>
      <c r="C37" s="309">
        <v>19982</v>
      </c>
      <c r="D37" s="316">
        <v>14219</v>
      </c>
      <c r="E37" s="100"/>
      <c r="F37" s="100"/>
      <c r="G37" s="100"/>
      <c r="H37" s="100"/>
      <c r="I37" s="100"/>
      <c r="J37" s="100"/>
      <c r="K37" s="100"/>
      <c r="L37" s="101"/>
      <c r="M37" s="211"/>
      <c r="N37" s="211"/>
      <c r="O37" s="100"/>
      <c r="P37" s="101"/>
    </row>
    <row r="38" spans="1:16" ht="17.25" customHeight="1" x14ac:dyDescent="0.25">
      <c r="A38" s="68">
        <f>ROW()</f>
        <v>38</v>
      </c>
      <c r="B38" s="102" t="s">
        <v>92</v>
      </c>
      <c r="C38" s="309"/>
      <c r="D38" s="316"/>
      <c r="E38" s="100"/>
      <c r="F38" s="100"/>
      <c r="G38" s="100"/>
      <c r="H38" s="100"/>
      <c r="I38" s="100"/>
      <c r="J38" s="100"/>
      <c r="K38" s="100"/>
      <c r="L38" s="101"/>
      <c r="M38" s="211"/>
      <c r="N38" s="211"/>
      <c r="O38" s="100"/>
      <c r="P38" s="101"/>
    </row>
    <row r="39" spans="1:16" ht="17.25" customHeight="1" x14ac:dyDescent="0.25">
      <c r="A39" s="68">
        <f>ROW()</f>
        <v>39</v>
      </c>
      <c r="B39" s="102" t="s">
        <v>93</v>
      </c>
      <c r="C39" s="309">
        <v>12906</v>
      </c>
      <c r="D39" s="316">
        <v>13436</v>
      </c>
      <c r="E39" s="100"/>
      <c r="F39" s="100"/>
      <c r="G39" s="100"/>
      <c r="H39" s="100"/>
      <c r="I39" s="100"/>
      <c r="J39" s="100"/>
      <c r="K39" s="100"/>
      <c r="L39" s="101"/>
      <c r="M39" s="211"/>
      <c r="N39" s="211"/>
      <c r="O39" s="100"/>
      <c r="P39" s="101"/>
    </row>
    <row r="40" spans="1:16" ht="17.25" customHeight="1" thickBot="1" x14ac:dyDescent="0.3">
      <c r="A40" s="68">
        <f>ROW()</f>
        <v>40</v>
      </c>
      <c r="B40" s="103" t="s">
        <v>94</v>
      </c>
      <c r="C40" s="307">
        <v>9146</v>
      </c>
      <c r="D40" s="317">
        <v>8726</v>
      </c>
      <c r="E40" s="98"/>
      <c r="F40" s="98"/>
      <c r="G40" s="98"/>
      <c r="H40" s="98"/>
      <c r="I40" s="98"/>
      <c r="J40" s="98"/>
      <c r="K40" s="98"/>
      <c r="L40" s="98"/>
      <c r="M40" s="98"/>
      <c r="N40" s="98"/>
      <c r="O40" s="98"/>
      <c r="P40" s="98"/>
    </row>
    <row r="41" spans="1:16" ht="17.25" customHeight="1" thickBot="1" x14ac:dyDescent="0.3">
      <c r="A41" s="68">
        <f>ROW()</f>
        <v>41</v>
      </c>
      <c r="B41" s="104" t="s">
        <v>95</v>
      </c>
      <c r="C41" s="121"/>
      <c r="D41" s="318"/>
      <c r="E41" s="121"/>
      <c r="F41" s="121"/>
      <c r="G41" s="121"/>
      <c r="H41" s="121"/>
      <c r="I41" s="121"/>
      <c r="J41" s="121"/>
      <c r="K41" s="121"/>
      <c r="L41" s="121"/>
      <c r="M41" s="121"/>
      <c r="N41" s="121"/>
      <c r="O41" s="121"/>
      <c r="P41" s="121"/>
    </row>
    <row r="42" spans="1:16" ht="17.25" customHeight="1" thickBot="1" x14ac:dyDescent="0.3">
      <c r="A42" s="68">
        <f>ROW()</f>
        <v>42</v>
      </c>
      <c r="B42" s="237" t="s">
        <v>96</v>
      </c>
      <c r="C42" s="105"/>
      <c r="D42" s="105"/>
      <c r="E42" s="105"/>
      <c r="F42" s="105"/>
      <c r="G42" s="105"/>
      <c r="H42" s="105"/>
      <c r="I42" s="105"/>
      <c r="J42" s="105"/>
      <c r="K42" s="105"/>
      <c r="L42" s="105"/>
      <c r="M42" s="105"/>
      <c r="N42" s="105"/>
      <c r="O42" s="105"/>
      <c r="P42" s="106"/>
    </row>
    <row r="43" spans="1:16" ht="17.25" customHeight="1" x14ac:dyDescent="0.25">
      <c r="A43" s="68">
        <f>ROW()</f>
        <v>43</v>
      </c>
      <c r="B43" s="238" t="s">
        <v>97</v>
      </c>
      <c r="C43" s="306">
        <v>5826</v>
      </c>
      <c r="D43" s="319">
        <v>-368</v>
      </c>
      <c r="E43" s="94"/>
      <c r="F43" s="94"/>
      <c r="G43" s="94"/>
      <c r="H43" s="94"/>
      <c r="I43" s="94"/>
      <c r="J43" s="94"/>
      <c r="K43" s="94"/>
      <c r="L43" s="94"/>
      <c r="M43" s="94"/>
      <c r="N43" s="94"/>
      <c r="O43" s="94"/>
      <c r="P43" s="94"/>
    </row>
    <row r="44" spans="1:16" ht="17.25" customHeight="1" x14ac:dyDescent="0.25">
      <c r="A44" s="68">
        <f>ROW()</f>
        <v>44</v>
      </c>
      <c r="B44" s="265" t="s">
        <v>201</v>
      </c>
      <c r="C44" s="98"/>
      <c r="D44" s="98"/>
      <c r="E44" s="98"/>
      <c r="F44" s="98"/>
      <c r="G44" s="98"/>
      <c r="H44" s="98"/>
      <c r="I44" s="98"/>
      <c r="J44" s="98"/>
      <c r="K44" s="98"/>
      <c r="L44" s="98"/>
      <c r="M44" s="98"/>
      <c r="N44" s="98"/>
      <c r="O44" s="98"/>
      <c r="P44" s="98"/>
    </row>
    <row r="45" spans="1:16" ht="17.25" customHeight="1" thickBot="1" x14ac:dyDescent="0.3">
      <c r="A45" s="68">
        <f>ROW()</f>
        <v>45</v>
      </c>
      <c r="B45" s="239" t="s">
        <v>98</v>
      </c>
      <c r="C45" s="310">
        <v>34580</v>
      </c>
      <c r="D45" s="320">
        <v>36522</v>
      </c>
      <c r="E45" s="95"/>
      <c r="F45" s="95"/>
      <c r="G45" s="95"/>
      <c r="H45" s="95"/>
      <c r="I45" s="95"/>
      <c r="J45" s="95"/>
      <c r="K45" s="95"/>
      <c r="L45" s="95"/>
      <c r="M45" s="95"/>
      <c r="N45" s="95"/>
      <c r="O45" s="95"/>
      <c r="P45" s="95"/>
    </row>
    <row r="46" spans="1:16" ht="17.25" customHeight="1" thickBot="1" x14ac:dyDescent="0.3">
      <c r="A46" s="68">
        <f>ROW()</f>
        <v>46</v>
      </c>
      <c r="B46" s="240" t="s">
        <v>99</v>
      </c>
      <c r="C46" s="220"/>
      <c r="D46" s="220"/>
      <c r="E46" s="220"/>
      <c r="F46" s="220"/>
      <c r="G46" s="220"/>
      <c r="H46" s="220"/>
      <c r="I46" s="220"/>
      <c r="J46" s="220"/>
      <c r="K46" s="220"/>
      <c r="L46" s="220"/>
      <c r="M46" s="220"/>
      <c r="N46" s="220"/>
      <c r="O46" s="220"/>
      <c r="P46" s="220"/>
    </row>
    <row r="47" spans="1:16" ht="17.25" customHeight="1" thickBot="1" x14ac:dyDescent="0.3">
      <c r="A47" s="68">
        <f>ROW()</f>
        <v>47</v>
      </c>
      <c r="B47" s="240" t="s">
        <v>167</v>
      </c>
      <c r="C47" s="122"/>
      <c r="D47" s="122"/>
      <c r="E47" s="122"/>
      <c r="F47" s="122"/>
      <c r="G47" s="122"/>
      <c r="H47" s="122"/>
      <c r="I47" s="122"/>
      <c r="J47" s="122"/>
      <c r="K47" s="122"/>
      <c r="L47" s="122"/>
      <c r="M47" s="122"/>
      <c r="N47" s="122"/>
      <c r="O47" s="122"/>
      <c r="P47" s="122"/>
    </row>
    <row r="48" spans="1:16" s="79" customFormat="1" ht="16.5" customHeight="1" thickBot="1" x14ac:dyDescent="0.3">
      <c r="A48" s="68">
        <f>ROW()</f>
        <v>48</v>
      </c>
      <c r="B48" s="241" t="s">
        <v>100</v>
      </c>
      <c r="C48" s="73"/>
      <c r="D48" s="73"/>
      <c r="E48" s="73"/>
      <c r="F48" s="73"/>
      <c r="G48" s="73"/>
      <c r="H48" s="73"/>
      <c r="I48" s="73"/>
      <c r="J48" s="73"/>
      <c r="K48" s="73"/>
      <c r="L48" s="73"/>
      <c r="M48" s="73"/>
      <c r="N48" s="73"/>
      <c r="O48" s="73"/>
      <c r="P48" s="74"/>
    </row>
    <row r="49" spans="1:16" s="79" customFormat="1" ht="16.5" customHeight="1" x14ac:dyDescent="0.25">
      <c r="A49" s="68">
        <f>ROW()</f>
        <v>49</v>
      </c>
      <c r="B49" s="242" t="s">
        <v>101</v>
      </c>
      <c r="C49" s="311">
        <v>1395</v>
      </c>
      <c r="D49" s="321">
        <v>2341</v>
      </c>
      <c r="E49" s="81"/>
      <c r="F49" s="81"/>
      <c r="G49" s="81"/>
      <c r="H49" s="81"/>
      <c r="I49" s="81"/>
      <c r="J49" s="81"/>
      <c r="K49" s="81"/>
      <c r="L49" s="81"/>
      <c r="M49" s="81"/>
      <c r="N49" s="81"/>
      <c r="O49" s="81"/>
      <c r="P49" s="81"/>
    </row>
    <row r="50" spans="1:16" s="79" customFormat="1" ht="16.5" customHeight="1" x14ac:dyDescent="0.25">
      <c r="A50" s="68">
        <f>ROW()</f>
        <v>50</v>
      </c>
      <c r="B50" s="243" t="s">
        <v>102</v>
      </c>
      <c r="C50" s="312">
        <v>6364</v>
      </c>
      <c r="D50" s="322">
        <v>6435</v>
      </c>
      <c r="E50" s="107"/>
      <c r="F50" s="107"/>
      <c r="G50" s="107"/>
      <c r="H50" s="107"/>
      <c r="I50" s="107"/>
      <c r="J50" s="107"/>
      <c r="K50" s="107"/>
      <c r="L50" s="107"/>
      <c r="M50" s="107"/>
      <c r="N50" s="107"/>
      <c r="O50" s="107"/>
      <c r="P50" s="107"/>
    </row>
    <row r="51" spans="1:16" s="79" customFormat="1" ht="16.5" customHeight="1" thickBot="1" x14ac:dyDescent="0.3">
      <c r="A51" s="68">
        <f>ROW()</f>
        <v>51</v>
      </c>
      <c r="B51" s="244" t="s">
        <v>103</v>
      </c>
      <c r="C51" s="313">
        <v>2196</v>
      </c>
      <c r="D51" s="323">
        <v>2832</v>
      </c>
      <c r="E51" s="108"/>
      <c r="F51" s="108"/>
      <c r="G51" s="108"/>
      <c r="H51" s="108"/>
      <c r="I51" s="108"/>
      <c r="J51" s="108"/>
      <c r="K51" s="108"/>
      <c r="L51" s="108"/>
      <c r="M51" s="108"/>
      <c r="N51" s="108"/>
      <c r="O51" s="108"/>
      <c r="P51" s="108"/>
    </row>
    <row r="52" spans="1:16" ht="18.75" customHeight="1" thickBot="1" x14ac:dyDescent="0.3">
      <c r="A52" s="68">
        <f>ROW()</f>
        <v>52</v>
      </c>
      <c r="B52" s="245" t="s">
        <v>104</v>
      </c>
      <c r="C52" s="314">
        <v>29944</v>
      </c>
      <c r="D52" s="324">
        <v>25913</v>
      </c>
      <c r="E52" s="109"/>
      <c r="F52" s="109"/>
      <c r="G52" s="109"/>
      <c r="H52" s="109"/>
      <c r="I52" s="109"/>
      <c r="J52" s="109"/>
      <c r="K52" s="109"/>
      <c r="L52" s="109"/>
      <c r="M52" s="109"/>
      <c r="N52" s="109"/>
      <c r="O52" s="109"/>
      <c r="P52" s="109"/>
    </row>
    <row r="53" spans="1:16" s="79" customFormat="1" ht="17.25" customHeight="1" thickBot="1" x14ac:dyDescent="0.3">
      <c r="A53" s="68">
        <f>ROW()</f>
        <v>53</v>
      </c>
      <c r="B53" s="245" t="s">
        <v>105</v>
      </c>
      <c r="C53" s="314">
        <v>3178</v>
      </c>
      <c r="D53" s="314">
        <v>6918</v>
      </c>
      <c r="E53" s="109"/>
      <c r="F53" s="109"/>
      <c r="G53" s="109"/>
      <c r="H53" s="109"/>
      <c r="I53" s="109"/>
      <c r="J53" s="109"/>
      <c r="K53" s="109"/>
      <c r="L53" s="109"/>
      <c r="M53" s="109"/>
      <c r="N53" s="109"/>
      <c r="O53" s="109"/>
      <c r="P53" s="109"/>
    </row>
    <row r="54" spans="1:16" s="79" customFormat="1" ht="17.25" customHeight="1" thickBot="1" x14ac:dyDescent="0.3">
      <c r="A54" s="68">
        <f>ROW()</f>
        <v>54</v>
      </c>
      <c r="B54" s="245" t="s">
        <v>106</v>
      </c>
      <c r="C54" s="314">
        <v>3814</v>
      </c>
      <c r="D54" s="314">
        <v>10659</v>
      </c>
      <c r="E54" s="109"/>
      <c r="F54" s="109"/>
      <c r="G54" s="109"/>
      <c r="H54" s="109"/>
      <c r="I54" s="109"/>
      <c r="J54" s="109"/>
      <c r="K54" s="109"/>
      <c r="L54" s="109"/>
      <c r="M54" s="109"/>
      <c r="N54" s="109"/>
      <c r="O54" s="109"/>
      <c r="P54" s="109"/>
    </row>
    <row r="55" spans="1:16" s="79" customFormat="1" ht="17.25" customHeight="1" thickBot="1" x14ac:dyDescent="0.3">
      <c r="A55" s="68">
        <f>ROW()</f>
        <v>55</v>
      </c>
      <c r="B55" s="241" t="s">
        <v>107</v>
      </c>
      <c r="C55" s="73"/>
      <c r="D55" s="73"/>
      <c r="E55" s="73"/>
      <c r="F55" s="73"/>
      <c r="G55" s="73"/>
      <c r="H55" s="73"/>
      <c r="I55" s="73"/>
      <c r="J55" s="73"/>
      <c r="K55" s="73"/>
      <c r="L55" s="73"/>
      <c r="M55" s="73"/>
      <c r="N55" s="73"/>
      <c r="O55" s="73"/>
      <c r="P55" s="74"/>
    </row>
    <row r="56" spans="1:16" s="79" customFormat="1" ht="17.25" customHeight="1" x14ac:dyDescent="0.25">
      <c r="A56" s="68">
        <f>ROW()</f>
        <v>56</v>
      </c>
      <c r="B56" s="246" t="s">
        <v>108</v>
      </c>
      <c r="C56" s="81"/>
      <c r="D56" s="81"/>
      <c r="E56" s="81"/>
      <c r="F56" s="81"/>
      <c r="G56" s="81"/>
      <c r="H56" s="81"/>
      <c r="I56" s="81"/>
      <c r="J56" s="81"/>
      <c r="K56" s="81"/>
      <c r="L56" s="81"/>
      <c r="M56" s="81"/>
      <c r="N56" s="81"/>
      <c r="O56" s="81"/>
      <c r="P56" s="81"/>
    </row>
    <row r="57" spans="1:16" ht="16.5" customHeight="1" x14ac:dyDescent="0.25">
      <c r="A57" s="68">
        <f>ROW()</f>
        <v>57</v>
      </c>
      <c r="B57" s="247" t="s">
        <v>109</v>
      </c>
      <c r="C57" s="100"/>
      <c r="D57" s="100"/>
      <c r="E57" s="100"/>
      <c r="F57" s="100"/>
      <c r="G57" s="100"/>
      <c r="H57" s="100"/>
      <c r="I57" s="100"/>
      <c r="J57" s="100"/>
      <c r="K57" s="100"/>
      <c r="L57" s="101"/>
      <c r="M57" s="211"/>
      <c r="N57" s="211"/>
      <c r="O57" s="100"/>
      <c r="P57" s="101"/>
    </row>
    <row r="58" spans="1:16" ht="17.25" customHeight="1" x14ac:dyDescent="0.25">
      <c r="A58" s="68">
        <f>ROW()</f>
        <v>58</v>
      </c>
      <c r="B58" s="248" t="s">
        <v>171</v>
      </c>
      <c r="C58" s="100"/>
      <c r="D58" s="100"/>
      <c r="E58" s="100"/>
      <c r="F58" s="100"/>
      <c r="G58" s="100"/>
      <c r="H58" s="100"/>
      <c r="I58" s="100"/>
      <c r="J58" s="100"/>
      <c r="K58" s="100"/>
      <c r="L58" s="101"/>
      <c r="M58" s="211"/>
      <c r="N58" s="211"/>
      <c r="O58" s="100"/>
      <c r="P58" s="101"/>
    </row>
    <row r="59" spans="1:16" ht="17.25" customHeight="1" thickBot="1" x14ac:dyDescent="0.3">
      <c r="A59" s="68">
        <f>ROW()</f>
        <v>59</v>
      </c>
      <c r="B59" s="248" t="s">
        <v>110</v>
      </c>
      <c r="C59" s="308">
        <v>6720</v>
      </c>
      <c r="D59" s="308">
        <v>5951</v>
      </c>
      <c r="E59" s="97"/>
      <c r="F59" s="97"/>
      <c r="G59" s="97"/>
      <c r="H59" s="97"/>
      <c r="I59" s="97"/>
      <c r="J59" s="97"/>
      <c r="K59" s="97"/>
      <c r="L59" s="98"/>
      <c r="M59" s="210"/>
      <c r="N59" s="210"/>
      <c r="O59" s="97"/>
      <c r="P59" s="98"/>
    </row>
    <row r="60" spans="1:16" ht="17.25" customHeight="1" thickBot="1" x14ac:dyDescent="0.3">
      <c r="A60" s="68">
        <f>ROW()</f>
        <v>60</v>
      </c>
      <c r="B60" s="241" t="s">
        <v>144</v>
      </c>
      <c r="C60" s="109"/>
      <c r="D60" s="109"/>
      <c r="E60" s="109"/>
      <c r="F60" s="109"/>
      <c r="G60" s="109"/>
      <c r="H60" s="109"/>
      <c r="I60" s="109"/>
      <c r="J60" s="109"/>
      <c r="K60" s="109"/>
      <c r="L60" s="109"/>
      <c r="M60" s="109"/>
      <c r="N60" s="109"/>
      <c r="O60" s="109"/>
      <c r="P60" s="109"/>
    </row>
    <row r="61" spans="1:16" s="79" customFormat="1" ht="18" customHeight="1" thickBot="1" x14ac:dyDescent="0.3">
      <c r="A61" s="68">
        <f>ROW()</f>
        <v>61</v>
      </c>
      <c r="B61" s="245" t="s">
        <v>111</v>
      </c>
      <c r="C61" s="109"/>
      <c r="D61" s="324">
        <v>4510</v>
      </c>
      <c r="E61" s="109"/>
      <c r="F61" s="109"/>
      <c r="G61" s="109"/>
      <c r="H61" s="109"/>
      <c r="I61" s="109"/>
      <c r="J61" s="109"/>
      <c r="K61" s="109"/>
      <c r="L61" s="109"/>
      <c r="M61" s="109"/>
      <c r="N61" s="109"/>
      <c r="O61" s="109"/>
      <c r="P61" s="109"/>
    </row>
    <row r="62" spans="1:16" ht="17.25" customHeight="1" thickBot="1" x14ac:dyDescent="0.3">
      <c r="A62" s="68">
        <f>ROW()</f>
        <v>62</v>
      </c>
      <c r="B62" s="249" t="s">
        <v>112</v>
      </c>
      <c r="C62" s="70"/>
      <c r="D62" s="70"/>
      <c r="E62" s="70"/>
      <c r="F62" s="70"/>
      <c r="G62" s="70"/>
      <c r="H62" s="70"/>
      <c r="I62" s="70"/>
      <c r="J62" s="70"/>
      <c r="K62" s="70"/>
      <c r="L62" s="70"/>
      <c r="M62" s="70"/>
      <c r="N62" s="70"/>
      <c r="O62" s="70"/>
      <c r="P62" s="71"/>
    </row>
    <row r="63" spans="1:16" ht="16.5" customHeight="1" x14ac:dyDescent="0.25">
      <c r="A63" s="68">
        <f>ROW()</f>
        <v>63</v>
      </c>
      <c r="B63" s="250" t="s">
        <v>170</v>
      </c>
      <c r="C63" s="306">
        <v>9462</v>
      </c>
      <c r="D63" s="306">
        <v>4694</v>
      </c>
      <c r="E63" s="94"/>
      <c r="F63" s="94"/>
      <c r="G63" s="94"/>
      <c r="H63" s="94"/>
      <c r="I63" s="94"/>
      <c r="J63" s="94"/>
      <c r="K63" s="94"/>
      <c r="L63" s="94"/>
      <c r="M63" s="94"/>
      <c r="N63" s="94"/>
      <c r="O63" s="94"/>
      <c r="P63" s="94"/>
    </row>
    <row r="64" spans="1:16" ht="17.25" customHeight="1" x14ac:dyDescent="0.25">
      <c r="A64" s="68">
        <f>ROW()</f>
        <v>64</v>
      </c>
      <c r="B64" s="251" t="s">
        <v>113</v>
      </c>
      <c r="C64" s="326">
        <v>0</v>
      </c>
      <c r="D64" s="326">
        <v>4</v>
      </c>
      <c r="E64" s="110"/>
      <c r="F64" s="110"/>
      <c r="G64" s="110"/>
      <c r="H64" s="110"/>
      <c r="I64" s="110"/>
      <c r="J64" s="110"/>
      <c r="K64" s="110"/>
      <c r="L64" s="110"/>
      <c r="M64" s="110"/>
      <c r="N64" s="110"/>
      <c r="O64" s="110"/>
      <c r="P64" s="110"/>
    </row>
    <row r="65" spans="1:16" ht="17.25" customHeight="1" x14ac:dyDescent="0.25">
      <c r="A65" s="68">
        <f>ROW()</f>
        <v>65</v>
      </c>
      <c r="B65" s="251" t="s">
        <v>114</v>
      </c>
      <c r="C65" s="326">
        <v>5234</v>
      </c>
      <c r="D65" s="326">
        <v>2819</v>
      </c>
      <c r="E65" s="110"/>
      <c r="F65" s="110"/>
      <c r="G65" s="110"/>
      <c r="H65" s="110"/>
      <c r="I65" s="110"/>
      <c r="J65" s="110"/>
      <c r="K65" s="110"/>
      <c r="L65" s="110"/>
      <c r="M65" s="110"/>
      <c r="N65" s="110"/>
      <c r="O65" s="110"/>
      <c r="P65" s="110"/>
    </row>
    <row r="66" spans="1:16" ht="17.25" customHeight="1" thickBot="1" x14ac:dyDescent="0.3">
      <c r="A66" s="68">
        <f>ROW()</f>
        <v>66</v>
      </c>
      <c r="B66" s="252" t="s">
        <v>115</v>
      </c>
      <c r="C66" s="327">
        <v>703</v>
      </c>
      <c r="D66" s="327">
        <v>1307</v>
      </c>
      <c r="E66" s="111"/>
      <c r="F66" s="111"/>
      <c r="G66" s="111"/>
      <c r="H66" s="111"/>
      <c r="I66" s="111"/>
      <c r="J66" s="111"/>
      <c r="K66" s="111"/>
      <c r="L66" s="111"/>
      <c r="M66" s="111"/>
      <c r="N66" s="111"/>
      <c r="O66" s="111"/>
      <c r="P66" s="111"/>
    </row>
    <row r="67" spans="1:16" ht="16.5" customHeight="1" thickBot="1" x14ac:dyDescent="0.3">
      <c r="A67" s="68">
        <f>ROW()</f>
        <v>67</v>
      </c>
      <c r="B67" s="253" t="s">
        <v>116</v>
      </c>
      <c r="C67" s="328">
        <v>11407</v>
      </c>
      <c r="D67" s="328">
        <v>12478</v>
      </c>
      <c r="E67" s="112"/>
      <c r="F67" s="112"/>
      <c r="G67" s="112"/>
      <c r="H67" s="112"/>
      <c r="I67" s="112"/>
      <c r="J67" s="112"/>
      <c r="K67" s="112"/>
      <c r="L67" s="112"/>
      <c r="M67" s="112"/>
      <c r="N67" s="112"/>
      <c r="O67" s="112"/>
      <c r="P67" s="112"/>
    </row>
    <row r="68" spans="1:16" ht="16.5" customHeight="1" thickBot="1" x14ac:dyDescent="0.3">
      <c r="A68" s="68">
        <f>ROW()</f>
        <v>68</v>
      </c>
      <c r="B68" s="253" t="s">
        <v>117</v>
      </c>
      <c r="C68" s="328">
        <v>0</v>
      </c>
      <c r="D68" s="328">
        <v>57700</v>
      </c>
      <c r="E68" s="112"/>
      <c r="F68" s="112"/>
      <c r="G68" s="112"/>
      <c r="H68" s="112"/>
      <c r="I68" s="112"/>
      <c r="J68" s="112"/>
      <c r="K68" s="112"/>
      <c r="L68" s="112"/>
      <c r="M68" s="112"/>
      <c r="N68" s="112"/>
      <c r="O68" s="112"/>
      <c r="P68" s="112"/>
    </row>
    <row r="69" spans="1:16" ht="16.5" customHeight="1" thickBot="1" x14ac:dyDescent="0.35">
      <c r="A69" s="68">
        <f>ROW()</f>
        <v>69</v>
      </c>
      <c r="B69" s="254" t="s">
        <v>118</v>
      </c>
      <c r="C69" s="328">
        <v>19912</v>
      </c>
      <c r="D69" s="328">
        <v>20162</v>
      </c>
      <c r="E69" s="112"/>
      <c r="F69" s="112"/>
      <c r="G69" s="112"/>
      <c r="H69" s="112"/>
      <c r="I69" s="112"/>
      <c r="J69" s="112"/>
      <c r="K69" s="112"/>
      <c r="L69" s="112"/>
      <c r="M69" s="112"/>
      <c r="N69" s="112"/>
      <c r="O69" s="112"/>
      <c r="P69" s="112"/>
    </row>
    <row r="70" spans="1:16" ht="13.8" thickBot="1" x14ac:dyDescent="0.3">
      <c r="A70" s="68">
        <f>ROW()</f>
        <v>70</v>
      </c>
      <c r="B70" s="255"/>
      <c r="C70" s="113"/>
      <c r="D70" s="113"/>
      <c r="E70" s="113"/>
      <c r="F70" s="113"/>
      <c r="G70" s="113"/>
      <c r="H70" s="113"/>
      <c r="I70" s="113"/>
      <c r="J70" s="113"/>
      <c r="K70" s="113"/>
      <c r="L70" s="113"/>
      <c r="M70" s="113"/>
      <c r="N70" s="113"/>
      <c r="O70" s="113"/>
      <c r="P70" s="114"/>
    </row>
    <row r="71" spans="1:16" ht="18" thickBot="1" x14ac:dyDescent="0.3">
      <c r="A71" s="68">
        <f>ROW()</f>
        <v>71</v>
      </c>
      <c r="B71" s="256" t="s">
        <v>119</v>
      </c>
      <c r="C71" s="115">
        <f t="shared" ref="C71:P71" si="0">SUM(C12:C22)+SUM(C26:C27)+SUM(C30:C47)+SUM(C49:C69)</f>
        <v>208927</v>
      </c>
      <c r="D71" s="115">
        <f t="shared" si="0"/>
        <v>264004</v>
      </c>
      <c r="E71" s="115">
        <f t="shared" si="0"/>
        <v>0</v>
      </c>
      <c r="F71" s="115">
        <f t="shared" si="0"/>
        <v>0</v>
      </c>
      <c r="G71" s="115">
        <f t="shared" si="0"/>
        <v>0</v>
      </c>
      <c r="H71" s="115">
        <f t="shared" si="0"/>
        <v>0</v>
      </c>
      <c r="I71" s="115">
        <f t="shared" si="0"/>
        <v>0</v>
      </c>
      <c r="J71" s="115">
        <f t="shared" si="0"/>
        <v>0</v>
      </c>
      <c r="K71" s="115">
        <f t="shared" si="0"/>
        <v>0</v>
      </c>
      <c r="L71" s="115">
        <f t="shared" si="0"/>
        <v>0</v>
      </c>
      <c r="M71" s="115">
        <f t="shared" si="0"/>
        <v>0</v>
      </c>
      <c r="N71" s="115">
        <f t="shared" si="0"/>
        <v>0</v>
      </c>
      <c r="O71" s="115">
        <f t="shared" si="0"/>
        <v>0</v>
      </c>
      <c r="P71" s="115">
        <f t="shared" si="0"/>
        <v>0</v>
      </c>
    </row>
    <row r="73" spans="1:16" x14ac:dyDescent="0.25">
      <c r="B73" s="438" t="s">
        <v>249</v>
      </c>
    </row>
    <row r="77" spans="1:16" x14ac:dyDescent="0.25">
      <c r="C77" s="315"/>
      <c r="D77" s="315"/>
    </row>
    <row r="78" spans="1:16" x14ac:dyDescent="0.25">
      <c r="C78" s="315"/>
      <c r="D78" s="315"/>
    </row>
    <row r="79" spans="1:16" x14ac:dyDescent="0.25">
      <c r="C79" s="315"/>
      <c r="D79" s="315"/>
    </row>
    <row r="80" spans="1:16" x14ac:dyDescent="0.25">
      <c r="C80" s="315"/>
      <c r="D80" s="315"/>
    </row>
    <row r="81" spans="3:4" x14ac:dyDescent="0.25">
      <c r="C81" s="315"/>
      <c r="D81" s="315"/>
    </row>
    <row r="82" spans="3:4" x14ac:dyDescent="0.25">
      <c r="C82" s="325"/>
      <c r="D82" s="325"/>
    </row>
    <row r="83" spans="3:4" x14ac:dyDescent="0.25">
      <c r="C83" s="315"/>
      <c r="D83" s="315"/>
    </row>
  </sheetData>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workbookViewId="0">
      <selection activeCell="A14" sqref="A14"/>
    </sheetView>
  </sheetViews>
  <sheetFormatPr defaultColWidth="9.28515625" defaultRowHeight="16.5" customHeight="1" x14ac:dyDescent="0.25"/>
  <cols>
    <col min="1" max="1" width="54.140625" style="116" customWidth="1"/>
    <col min="2" max="3" width="17.5703125" style="116" bestFit="1" customWidth="1"/>
    <col min="4" max="16384" width="9.28515625" style="116"/>
  </cols>
  <sheetData>
    <row r="1" spans="1:16" ht="16.5" customHeight="1" x14ac:dyDescent="0.25">
      <c r="A1" s="430" t="s">
        <v>134</v>
      </c>
      <c r="B1" s="431"/>
      <c r="C1" s="431"/>
      <c r="D1" s="431"/>
      <c r="E1" s="431"/>
      <c r="F1" s="431"/>
      <c r="G1" s="431"/>
      <c r="H1" s="431"/>
      <c r="I1" s="431"/>
      <c r="J1" s="431"/>
      <c r="K1" s="431"/>
      <c r="L1" s="431"/>
      <c r="M1" s="431"/>
      <c r="N1" s="431"/>
      <c r="O1" s="431"/>
      <c r="P1" s="302"/>
    </row>
    <row r="2" spans="1:16" ht="16.5" customHeight="1" x14ac:dyDescent="0.25">
      <c r="A2" s="432" t="str">
        <f>+'FormsList&amp;FilerInfo'!B2</f>
        <v>Utility Name</v>
      </c>
      <c r="B2" s="433"/>
      <c r="C2" s="433"/>
      <c r="D2" s="433"/>
      <c r="E2" s="433"/>
      <c r="F2" s="433"/>
      <c r="G2" s="433"/>
      <c r="H2" s="433"/>
      <c r="I2" s="433"/>
      <c r="J2" s="433"/>
      <c r="K2" s="433"/>
      <c r="L2" s="433"/>
      <c r="M2" s="433"/>
      <c r="N2" s="433"/>
      <c r="O2" s="433"/>
      <c r="P2" s="302"/>
    </row>
    <row r="3" spans="1:16" ht="16.5" customHeight="1" x14ac:dyDescent="0.25">
      <c r="A3" s="289"/>
      <c r="B3" s="290"/>
      <c r="C3" s="290"/>
      <c r="D3" s="290"/>
      <c r="E3" s="290"/>
      <c r="F3" s="290"/>
      <c r="G3" s="290"/>
      <c r="H3" s="290"/>
      <c r="I3" s="290"/>
      <c r="J3" s="290"/>
      <c r="K3" s="290"/>
      <c r="L3" s="290"/>
      <c r="M3" s="290"/>
      <c r="N3" s="290"/>
      <c r="O3" s="290"/>
      <c r="P3" s="302"/>
    </row>
    <row r="4" spans="1:16" ht="16.5" customHeight="1" x14ac:dyDescent="0.25">
      <c r="A4" s="434" t="s">
        <v>146</v>
      </c>
      <c r="B4" s="435"/>
      <c r="C4" s="435"/>
      <c r="D4" s="435"/>
      <c r="E4" s="435"/>
      <c r="F4" s="435"/>
      <c r="G4" s="435"/>
      <c r="H4" s="435"/>
      <c r="I4" s="435"/>
      <c r="J4" s="435"/>
      <c r="K4" s="435"/>
      <c r="L4" s="435"/>
      <c r="M4" s="435"/>
      <c r="N4" s="435"/>
      <c r="O4" s="435"/>
      <c r="P4" s="302"/>
    </row>
    <row r="5" spans="1:16" ht="16.5" customHeight="1" x14ac:dyDescent="0.25">
      <c r="A5" s="436" t="s">
        <v>246</v>
      </c>
      <c r="B5" s="437"/>
      <c r="C5" s="437"/>
      <c r="D5" s="437"/>
      <c r="E5" s="437"/>
      <c r="F5" s="437"/>
      <c r="G5" s="437"/>
      <c r="H5" s="437"/>
      <c r="I5" s="437"/>
      <c r="J5" s="437"/>
      <c r="K5" s="437"/>
      <c r="L5" s="437"/>
      <c r="M5" s="437"/>
      <c r="N5" s="437"/>
      <c r="O5" s="437"/>
      <c r="P5" s="302"/>
    </row>
    <row r="6" spans="1:16" ht="22.5" customHeight="1" thickBot="1" x14ac:dyDescent="0.3">
      <c r="A6" s="299"/>
      <c r="B6" s="300"/>
      <c r="C6" s="300"/>
      <c r="D6" s="300"/>
      <c r="E6" s="300"/>
      <c r="F6" s="300"/>
      <c r="G6" s="300"/>
      <c r="H6" s="300"/>
      <c r="I6" s="300"/>
      <c r="J6" s="300"/>
      <c r="K6" s="300"/>
      <c r="L6" s="300"/>
      <c r="M6" s="300"/>
      <c r="N6" s="300"/>
      <c r="O6" s="300"/>
      <c r="P6" s="302"/>
    </row>
    <row r="7" spans="1:16" ht="16.5" customHeight="1" thickBot="1" x14ac:dyDescent="0.35">
      <c r="A7" s="301"/>
      <c r="B7" s="262">
        <v>2017</v>
      </c>
      <c r="C7" s="262">
        <v>2018</v>
      </c>
      <c r="D7" s="262">
        <v>2019</v>
      </c>
      <c r="E7" s="262">
        <v>2020</v>
      </c>
      <c r="F7" s="262">
        <v>2021</v>
      </c>
      <c r="G7" s="262">
        <v>2022</v>
      </c>
      <c r="H7" s="262">
        <v>2023</v>
      </c>
      <c r="I7" s="262">
        <v>2024</v>
      </c>
      <c r="J7" s="262">
        <v>2025</v>
      </c>
      <c r="K7" s="262">
        <v>2026</v>
      </c>
      <c r="L7" s="262">
        <v>2027</v>
      </c>
      <c r="M7" s="262">
        <v>2028</v>
      </c>
      <c r="N7" s="262">
        <v>2029</v>
      </c>
      <c r="O7" s="262">
        <v>2030</v>
      </c>
    </row>
    <row r="8" spans="1:16" ht="16.5" customHeight="1" thickBot="1" x14ac:dyDescent="0.3">
      <c r="A8" s="117"/>
      <c r="B8" s="118"/>
      <c r="C8" s="118"/>
      <c r="D8" s="118"/>
      <c r="E8" s="118"/>
      <c r="F8" s="118"/>
      <c r="G8" s="118"/>
      <c r="H8" s="118"/>
      <c r="I8" s="118"/>
      <c r="J8" s="118"/>
      <c r="K8" s="118"/>
      <c r="L8" s="118"/>
      <c r="M8" s="118"/>
      <c r="N8" s="118"/>
      <c r="O8" s="119"/>
    </row>
    <row r="9" spans="1:16" ht="16.5" customHeight="1" thickBot="1" x14ac:dyDescent="0.3">
      <c r="A9" s="120" t="s">
        <v>172</v>
      </c>
      <c r="B9" s="330">
        <v>208927</v>
      </c>
      <c r="C9" s="330">
        <v>264004</v>
      </c>
      <c r="D9" s="121">
        <v>0</v>
      </c>
      <c r="E9" s="121">
        <v>0</v>
      </c>
      <c r="F9" s="121">
        <v>0</v>
      </c>
      <c r="G9" s="121">
        <v>0</v>
      </c>
      <c r="H9" s="121">
        <v>0</v>
      </c>
      <c r="I9" s="121">
        <v>0</v>
      </c>
      <c r="J9" s="121">
        <v>0</v>
      </c>
      <c r="K9" s="121">
        <v>0</v>
      </c>
      <c r="L9" s="121">
        <v>0</v>
      </c>
      <c r="M9" s="121">
        <v>0</v>
      </c>
      <c r="N9" s="121">
        <v>0</v>
      </c>
      <c r="O9" s="122">
        <v>0</v>
      </c>
    </row>
    <row r="10" spans="1:16" ht="16.5" customHeight="1" thickBot="1" x14ac:dyDescent="0.3">
      <c r="A10" s="123" t="s">
        <v>120</v>
      </c>
      <c r="B10" s="124"/>
      <c r="C10" s="124"/>
      <c r="D10" s="124"/>
      <c r="E10" s="124"/>
      <c r="F10" s="124"/>
      <c r="G10" s="124"/>
      <c r="H10" s="124"/>
      <c r="I10" s="124"/>
      <c r="J10" s="124"/>
      <c r="K10" s="124"/>
      <c r="L10" s="124"/>
      <c r="M10" s="124"/>
      <c r="N10" s="124"/>
      <c r="O10" s="125"/>
    </row>
    <row r="11" spans="1:16" ht="16.5" customHeight="1" x14ac:dyDescent="0.25">
      <c r="A11" s="126" t="s">
        <v>121</v>
      </c>
      <c r="B11" s="127"/>
      <c r="C11" s="127"/>
      <c r="D11" s="127"/>
      <c r="E11" s="127"/>
      <c r="F11" s="127"/>
      <c r="G11" s="127"/>
      <c r="H11" s="127"/>
      <c r="I11" s="127"/>
      <c r="J11" s="127"/>
      <c r="K11" s="127"/>
      <c r="L11" s="127"/>
      <c r="M11" s="127"/>
      <c r="N11" s="127"/>
      <c r="O11" s="128"/>
    </row>
    <row r="12" spans="1:16" ht="16.5" customHeight="1" x14ac:dyDescent="0.25">
      <c r="A12" s="129" t="s">
        <v>122</v>
      </c>
      <c r="B12" s="130"/>
      <c r="C12" s="130"/>
      <c r="D12" s="130"/>
      <c r="E12" s="130"/>
      <c r="F12" s="130"/>
      <c r="G12" s="130"/>
      <c r="H12" s="130"/>
      <c r="I12" s="130"/>
      <c r="J12" s="130"/>
      <c r="K12" s="130"/>
      <c r="L12" s="130"/>
      <c r="M12" s="130"/>
      <c r="N12" s="130"/>
      <c r="O12" s="131"/>
    </row>
    <row r="13" spans="1:16" ht="16.5" customHeight="1" x14ac:dyDescent="0.25">
      <c r="A13" s="129" t="s">
        <v>123</v>
      </c>
      <c r="B13" s="130"/>
      <c r="C13" s="130"/>
      <c r="D13" s="130"/>
      <c r="E13" s="130"/>
      <c r="F13" s="130"/>
      <c r="G13" s="130"/>
      <c r="H13" s="130"/>
      <c r="I13" s="130"/>
      <c r="J13" s="130"/>
      <c r="K13" s="130"/>
      <c r="L13" s="130"/>
      <c r="M13" s="130"/>
      <c r="N13" s="130"/>
      <c r="O13" s="131"/>
    </row>
    <row r="14" spans="1:16" ht="16.5" customHeight="1" x14ac:dyDescent="0.25">
      <c r="A14" s="129" t="s">
        <v>124</v>
      </c>
      <c r="B14" s="130"/>
      <c r="C14" s="130"/>
      <c r="D14" s="130"/>
      <c r="E14" s="130"/>
      <c r="F14" s="130"/>
      <c r="G14" s="130"/>
      <c r="H14" s="130"/>
      <c r="I14" s="130"/>
      <c r="J14" s="130"/>
      <c r="K14" s="130"/>
      <c r="L14" s="130"/>
      <c r="M14" s="130"/>
      <c r="N14" s="130"/>
      <c r="O14" s="131"/>
    </row>
    <row r="15" spans="1:16" ht="16.5" customHeight="1" thickBot="1" x14ac:dyDescent="0.3">
      <c r="A15" s="132" t="s">
        <v>125</v>
      </c>
      <c r="B15" s="133"/>
      <c r="C15" s="133"/>
      <c r="D15" s="133"/>
      <c r="E15" s="133"/>
      <c r="F15" s="133"/>
      <c r="G15" s="133"/>
      <c r="H15" s="133"/>
      <c r="I15" s="133"/>
      <c r="J15" s="133"/>
      <c r="K15" s="133"/>
      <c r="L15" s="133"/>
      <c r="M15" s="133"/>
      <c r="N15" s="133"/>
      <c r="O15" s="134"/>
    </row>
    <row r="16" spans="1:16" ht="13.5" customHeight="1" thickTop="1" thickBot="1" x14ac:dyDescent="0.3">
      <c r="A16" s="135" t="s">
        <v>126</v>
      </c>
      <c r="B16" s="136"/>
      <c r="C16" s="136"/>
      <c r="D16" s="136"/>
      <c r="E16" s="136"/>
      <c r="F16" s="136"/>
      <c r="G16" s="136"/>
      <c r="H16" s="136"/>
      <c r="I16" s="136"/>
      <c r="J16" s="136"/>
      <c r="K16" s="136"/>
      <c r="L16" s="136"/>
      <c r="M16" s="136"/>
      <c r="N16" s="136"/>
      <c r="O16" s="136"/>
    </row>
    <row r="17" spans="1:15" ht="16.5" customHeight="1" thickBot="1" x14ac:dyDescent="0.3">
      <c r="A17" s="123" t="s">
        <v>127</v>
      </c>
      <c r="B17" s="77"/>
      <c r="C17" s="77"/>
      <c r="D17" s="77"/>
      <c r="E17" s="77"/>
      <c r="F17" s="77"/>
      <c r="G17" s="77"/>
      <c r="H17" s="77"/>
      <c r="I17" s="77"/>
      <c r="J17" s="77"/>
      <c r="K17" s="77"/>
      <c r="L17" s="77"/>
      <c r="M17" s="77"/>
      <c r="N17" s="77"/>
      <c r="O17" s="78"/>
    </row>
    <row r="18" spans="1:15" ht="16.5" customHeight="1" x14ac:dyDescent="0.25">
      <c r="A18" s="126" t="s">
        <v>121</v>
      </c>
      <c r="B18" s="137"/>
      <c r="C18" s="137"/>
      <c r="D18" s="137"/>
      <c r="E18" s="137"/>
      <c r="F18" s="137"/>
      <c r="G18" s="137"/>
      <c r="H18" s="137"/>
      <c r="I18" s="137"/>
      <c r="J18" s="137"/>
      <c r="K18" s="137"/>
      <c r="L18" s="137"/>
      <c r="M18" s="137"/>
      <c r="N18" s="137"/>
      <c r="O18" s="138"/>
    </row>
    <row r="19" spans="1:15" ht="16.5" customHeight="1" x14ac:dyDescent="0.25">
      <c r="A19" s="129" t="s">
        <v>122</v>
      </c>
      <c r="B19" s="139"/>
      <c r="C19" s="139"/>
      <c r="D19" s="139"/>
      <c r="E19" s="139"/>
      <c r="F19" s="139"/>
      <c r="G19" s="139"/>
      <c r="H19" s="139"/>
      <c r="I19" s="139"/>
      <c r="J19" s="139"/>
      <c r="K19" s="139"/>
      <c r="L19" s="139"/>
      <c r="M19" s="139"/>
      <c r="N19" s="139"/>
      <c r="O19" s="140"/>
    </row>
    <row r="20" spans="1:15" ht="16.5" customHeight="1" x14ac:dyDescent="0.25">
      <c r="A20" s="129" t="s">
        <v>123</v>
      </c>
      <c r="B20" s="139"/>
      <c r="C20" s="139"/>
      <c r="D20" s="139"/>
      <c r="E20" s="139"/>
      <c r="F20" s="139"/>
      <c r="G20" s="139"/>
      <c r="H20" s="139"/>
      <c r="I20" s="139"/>
      <c r="J20" s="139"/>
      <c r="K20" s="139"/>
      <c r="L20" s="139"/>
      <c r="M20" s="139"/>
      <c r="N20" s="139"/>
      <c r="O20" s="140"/>
    </row>
    <row r="21" spans="1:15" ht="16.5" customHeight="1" x14ac:dyDescent="0.25">
      <c r="A21" s="129" t="s">
        <v>124</v>
      </c>
      <c r="B21" s="139"/>
      <c r="C21" s="139"/>
      <c r="D21" s="139"/>
      <c r="E21" s="139"/>
      <c r="F21" s="139"/>
      <c r="G21" s="139"/>
      <c r="H21" s="139"/>
      <c r="I21" s="139"/>
      <c r="J21" s="139"/>
      <c r="K21" s="139"/>
      <c r="L21" s="139"/>
      <c r="M21" s="139"/>
      <c r="N21" s="139"/>
      <c r="O21" s="140"/>
    </row>
    <row r="22" spans="1:15" ht="16.5" customHeight="1" thickBot="1" x14ac:dyDescent="0.3">
      <c r="A22" s="132" t="s">
        <v>125</v>
      </c>
      <c r="B22" s="141"/>
      <c r="C22" s="141"/>
      <c r="D22" s="141"/>
      <c r="E22" s="141"/>
      <c r="F22" s="141"/>
      <c r="G22" s="141"/>
      <c r="H22" s="141"/>
      <c r="I22" s="141"/>
      <c r="J22" s="141"/>
      <c r="K22" s="141"/>
      <c r="L22" s="141"/>
      <c r="M22" s="141"/>
      <c r="N22" s="141"/>
      <c r="O22" s="142"/>
    </row>
    <row r="23" spans="1:15" ht="13.5" customHeight="1" thickTop="1" thickBot="1" x14ac:dyDescent="0.3">
      <c r="A23" s="135" t="s">
        <v>128</v>
      </c>
      <c r="B23" s="136"/>
      <c r="C23" s="136"/>
      <c r="D23" s="136"/>
      <c r="E23" s="136"/>
      <c r="F23" s="136"/>
      <c r="G23" s="136"/>
      <c r="H23" s="136"/>
      <c r="I23" s="136"/>
      <c r="J23" s="136"/>
      <c r="K23" s="136"/>
      <c r="L23" s="136"/>
      <c r="M23" s="136"/>
      <c r="N23" s="136"/>
      <c r="O23" s="136"/>
    </row>
    <row r="24" spans="1:15" ht="16.5" customHeight="1" thickBot="1" x14ac:dyDescent="0.3">
      <c r="A24" s="143" t="s">
        <v>129</v>
      </c>
      <c r="B24" s="77"/>
      <c r="C24" s="77"/>
      <c r="D24" s="77"/>
      <c r="E24" s="77"/>
      <c r="F24" s="77"/>
      <c r="G24" s="77"/>
      <c r="H24" s="77"/>
      <c r="I24" s="77"/>
      <c r="J24" s="77"/>
      <c r="K24" s="77"/>
      <c r="L24" s="77"/>
      <c r="M24" s="77"/>
      <c r="N24" s="77"/>
      <c r="O24" s="78"/>
    </row>
    <row r="25" spans="1:15" ht="16.5" customHeight="1" x14ac:dyDescent="0.25">
      <c r="A25" s="126" t="s">
        <v>121</v>
      </c>
      <c r="B25" s="137"/>
      <c r="C25" s="137"/>
      <c r="D25" s="137"/>
      <c r="E25" s="137"/>
      <c r="F25" s="137"/>
      <c r="G25" s="137"/>
      <c r="H25" s="137"/>
      <c r="I25" s="137"/>
      <c r="J25" s="137"/>
      <c r="K25" s="137"/>
      <c r="L25" s="137"/>
      <c r="M25" s="137"/>
      <c r="N25" s="137"/>
      <c r="O25" s="138"/>
    </row>
    <row r="26" spans="1:15" ht="16.5" customHeight="1" x14ac:dyDescent="0.25">
      <c r="A26" s="129" t="s">
        <v>122</v>
      </c>
      <c r="B26" s="139"/>
      <c r="C26" s="139"/>
      <c r="D26" s="139"/>
      <c r="E26" s="139"/>
      <c r="F26" s="139"/>
      <c r="G26" s="139"/>
      <c r="H26" s="139"/>
      <c r="I26" s="139"/>
      <c r="J26" s="139"/>
      <c r="K26" s="139"/>
      <c r="L26" s="139"/>
      <c r="M26" s="139"/>
      <c r="N26" s="139"/>
      <c r="O26" s="140"/>
    </row>
    <row r="27" spans="1:15" ht="16.5" customHeight="1" x14ac:dyDescent="0.25">
      <c r="A27" s="129" t="s">
        <v>123</v>
      </c>
      <c r="B27" s="139"/>
      <c r="C27" s="139"/>
      <c r="D27" s="139"/>
      <c r="E27" s="139"/>
      <c r="F27" s="139"/>
      <c r="G27" s="139"/>
      <c r="H27" s="139"/>
      <c r="I27" s="139"/>
      <c r="J27" s="139"/>
      <c r="K27" s="139"/>
      <c r="L27" s="139"/>
      <c r="M27" s="139"/>
      <c r="N27" s="139"/>
      <c r="O27" s="140"/>
    </row>
    <row r="28" spans="1:15" ht="16.5" customHeight="1" x14ac:dyDescent="0.25">
      <c r="A28" s="129" t="s">
        <v>124</v>
      </c>
      <c r="B28" s="139"/>
      <c r="C28" s="139"/>
      <c r="D28" s="139"/>
      <c r="E28" s="139"/>
      <c r="F28" s="139"/>
      <c r="G28" s="139"/>
      <c r="H28" s="139"/>
      <c r="I28" s="139"/>
      <c r="J28" s="139"/>
      <c r="K28" s="139"/>
      <c r="L28" s="139"/>
      <c r="M28" s="139"/>
      <c r="N28" s="139"/>
      <c r="O28" s="140"/>
    </row>
    <row r="29" spans="1:15" ht="16.5" customHeight="1" thickBot="1" x14ac:dyDescent="0.3">
      <c r="A29" s="132" t="s">
        <v>125</v>
      </c>
      <c r="B29" s="141"/>
      <c r="C29" s="141"/>
      <c r="D29" s="141"/>
      <c r="E29" s="141"/>
      <c r="F29" s="141"/>
      <c r="G29" s="141"/>
      <c r="H29" s="141"/>
      <c r="I29" s="141"/>
      <c r="J29" s="141"/>
      <c r="K29" s="141"/>
      <c r="L29" s="141"/>
      <c r="M29" s="141"/>
      <c r="N29" s="141"/>
      <c r="O29" s="142"/>
    </row>
    <row r="30" spans="1:15" ht="13.5" customHeight="1" thickTop="1" thickBot="1" x14ac:dyDescent="0.3">
      <c r="A30" s="135" t="s">
        <v>130</v>
      </c>
      <c r="B30" s="136"/>
      <c r="C30" s="136"/>
      <c r="D30" s="136"/>
      <c r="E30" s="136"/>
      <c r="F30" s="136"/>
      <c r="G30" s="136"/>
      <c r="H30" s="136"/>
      <c r="I30" s="136"/>
      <c r="J30" s="136"/>
      <c r="K30" s="136"/>
      <c r="L30" s="136"/>
      <c r="M30" s="136"/>
      <c r="N30" s="136"/>
      <c r="O30" s="136"/>
    </row>
    <row r="31" spans="1:15" s="145" customFormat="1" ht="16.5" customHeight="1" thickBot="1" x14ac:dyDescent="0.3">
      <c r="A31" s="143" t="s">
        <v>131</v>
      </c>
      <c r="B31" s="144"/>
      <c r="C31" s="144"/>
      <c r="D31" s="144"/>
      <c r="E31" s="144"/>
      <c r="F31" s="144"/>
      <c r="G31" s="144"/>
      <c r="H31" s="144"/>
      <c r="I31" s="144"/>
      <c r="J31" s="144"/>
      <c r="K31" s="144"/>
      <c r="L31" s="144"/>
      <c r="M31" s="144"/>
      <c r="N31" s="144"/>
      <c r="O31" s="25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2" sqref="B2"/>
    </sheetView>
  </sheetViews>
  <sheetFormatPr defaultColWidth="8.7109375" defaultRowHeight="10.199999999999999" x14ac:dyDescent="0.2"/>
  <cols>
    <col min="1" max="1" width="64.28515625" style="151" bestFit="1" customWidth="1"/>
    <col min="2" max="2" width="137.28515625" style="151" bestFit="1" customWidth="1"/>
    <col min="3" max="16384" width="8.7109375" style="151"/>
  </cols>
  <sheetData>
    <row r="1" spans="1:3" ht="17.399999999999999" x14ac:dyDescent="0.3">
      <c r="A1" s="231" t="s">
        <v>6</v>
      </c>
      <c r="B1" s="234"/>
      <c r="C1" s="157"/>
    </row>
    <row r="2" spans="1:3" ht="17.25" customHeight="1" x14ac:dyDescent="0.25">
      <c r="A2" s="158" t="s">
        <v>198</v>
      </c>
      <c r="B2" s="155" t="s">
        <v>199</v>
      </c>
      <c r="C2" s="154"/>
    </row>
    <row r="3" spans="1:3" ht="13.2" x14ac:dyDescent="0.25">
      <c r="A3" s="159" t="s">
        <v>44</v>
      </c>
      <c r="B3" s="156" t="s">
        <v>200</v>
      </c>
      <c r="C3" s="154"/>
    </row>
    <row r="4" spans="1:3" ht="15" customHeight="1" x14ac:dyDescent="0.25">
      <c r="A4" s="159" t="s">
        <v>46</v>
      </c>
      <c r="B4" s="156" t="s">
        <v>197</v>
      </c>
      <c r="C4" s="154"/>
    </row>
    <row r="5" spans="1:3" ht="13.2" x14ac:dyDescent="0.25">
      <c r="A5" s="160"/>
      <c r="B5" s="156" t="s">
        <v>7</v>
      </c>
      <c r="C5" s="154"/>
    </row>
    <row r="6" spans="1:3" ht="13.2" x14ac:dyDescent="0.25">
      <c r="A6" s="160"/>
      <c r="B6" s="156" t="s">
        <v>8</v>
      </c>
      <c r="C6" s="154"/>
    </row>
    <row r="7" spans="1:3" ht="13.8" thickBot="1" x14ac:dyDescent="0.3">
      <c r="A7" s="161"/>
      <c r="B7" s="162" t="s">
        <v>9</v>
      </c>
      <c r="C7" s="163"/>
    </row>
    <row r="8" spans="1:3" ht="13.2" x14ac:dyDescent="0.25">
      <c r="A8" s="152"/>
      <c r="B8" s="153"/>
    </row>
    <row r="9" spans="1:3" s="154" customFormat="1" x14ac:dyDescent="0.2">
      <c r="C9" s="150" t="s">
        <v>141</v>
      </c>
    </row>
    <row r="10" spans="1:3" s="154" customFormat="1" x14ac:dyDescent="0.2">
      <c r="A10" s="166" t="s">
        <v>207</v>
      </c>
      <c r="B10" s="164" t="str">
        <f>'Form 1.1b'!B5:K5</f>
        <v>RETAIL SALES OF ELECTRICITY BY CLASS OR SECTOR (GWh) Bundled</v>
      </c>
      <c r="C10" s="165" t="s">
        <v>142</v>
      </c>
    </row>
    <row r="11" spans="1:3" s="154" customFormat="1" x14ac:dyDescent="0.2">
      <c r="A11" s="164" t="s">
        <v>0</v>
      </c>
      <c r="B11" s="164" t="str">
        <f>'Form 1.2'!B5:K5</f>
        <v>TOTAL ENERGY TO SERVE LOAD (GWh)</v>
      </c>
      <c r="C11" s="165" t="s">
        <v>142</v>
      </c>
    </row>
    <row r="12" spans="1:3" s="154" customFormat="1" x14ac:dyDescent="0.2">
      <c r="A12" s="164" t="s">
        <v>1</v>
      </c>
      <c r="B12" s="164" t="str">
        <f>+'Form 1.3'!B5</f>
        <v>LSE COINCIDENT PEAK DEMAND BY SECTOR (Bundled Customers)</v>
      </c>
      <c r="C12" s="165" t="s">
        <v>142</v>
      </c>
    </row>
    <row r="13" spans="1:3" s="154" customFormat="1" x14ac:dyDescent="0.2">
      <c r="A13" s="164" t="s">
        <v>2</v>
      </c>
      <c r="B13" s="164" t="str">
        <f>+'Form 1.5'!B$4</f>
        <v>PEAK DEMAND WEATHER SCENARIOS</v>
      </c>
      <c r="C13" s="165" t="s">
        <v>142</v>
      </c>
    </row>
    <row r="14" spans="1:3" s="154" customFormat="1" x14ac:dyDescent="0.2">
      <c r="A14" s="166" t="s">
        <v>135</v>
      </c>
      <c r="B14" s="164" t="str">
        <f>'Form 1.6a'!$A$4</f>
        <v>RECORDED LSE HOURLY  LOADS FOR 2017, 2018 and Forecast Loads for 2019</v>
      </c>
      <c r="C14" s="165" t="s">
        <v>142</v>
      </c>
    </row>
    <row r="15" spans="1:3" s="154" customFormat="1" x14ac:dyDescent="0.2">
      <c r="A15" s="166" t="s">
        <v>233</v>
      </c>
      <c r="B15" s="286" t="str">
        <f>'Form 1.7a'!B5:AL5</f>
        <v xml:space="preserve">LOCAL PRIVATE SUPPLY BY SECTOR - PHOTOVOLTAIC &amp; CHP INCLUDING FUEL CELLS </v>
      </c>
      <c r="C15" s="165" t="s">
        <v>142</v>
      </c>
    </row>
    <row r="16" spans="1:3" s="154" customFormat="1" x14ac:dyDescent="0.2">
      <c r="A16" s="166" t="s">
        <v>234</v>
      </c>
      <c r="B16" s="164" t="str">
        <f>'Form 1.7b'!B4:AA4</f>
        <v xml:space="preserve">LOCAL PRIVATE SUPPLY BY SECTOR - STANDALONE BATTERY ENERGY STORAGE AND BATTERY ENERGY STORAGE PAIRED WITH PHOTOVOLTAIC SYSTEM </v>
      </c>
      <c r="C16" s="165" t="s">
        <v>142</v>
      </c>
    </row>
    <row r="17" spans="1:3" s="154" customFormat="1" x14ac:dyDescent="0.2">
      <c r="A17" s="166" t="s">
        <v>235</v>
      </c>
      <c r="B17" s="164" t="str">
        <f>'Form 1.7c'!B5:L5</f>
        <v xml:space="preserve">LOCAL PRIVATE SUPPLY BY SECTOR - STANDALONE BATTERY ENERGY STORAGE AND BATTERY ENERGY STORAGE PAIRED WITH PHOTOVOLTAIC SYSTEM </v>
      </c>
      <c r="C17" s="165" t="s">
        <v>142</v>
      </c>
    </row>
    <row r="18" spans="1:3" s="154" customFormat="1" x14ac:dyDescent="0.2">
      <c r="A18" s="166" t="s">
        <v>165</v>
      </c>
      <c r="B18" s="166" t="s">
        <v>166</v>
      </c>
      <c r="C18" s="165" t="s">
        <v>142</v>
      </c>
    </row>
    <row r="19" spans="1:3" s="154" customFormat="1" x14ac:dyDescent="0.2">
      <c r="A19" s="166" t="s">
        <v>147</v>
      </c>
      <c r="B19" s="164" t="str">
        <f>+'Form 2.1'!B$4</f>
        <v>PLANNING AREA ECONOMIC AND DEMOGRAPHIC ASSUMPTIONS</v>
      </c>
      <c r="C19" s="165" t="s">
        <v>142</v>
      </c>
    </row>
    <row r="20" spans="1:3" s="154" customFormat="1" x14ac:dyDescent="0.2">
      <c r="A20" s="166" t="s">
        <v>3</v>
      </c>
      <c r="B20" s="164" t="str">
        <f>+'Form 2.2'!B5</f>
        <v>ELECTRICITY RATE FORECAST</v>
      </c>
      <c r="C20" s="165" t="s">
        <v>142</v>
      </c>
    </row>
    <row r="21" spans="1:3" s="154" customFormat="1" x14ac:dyDescent="0.2">
      <c r="A21" s="166" t="s">
        <v>4</v>
      </c>
      <c r="B21" s="164" t="str">
        <f>+'Form 2.3'!B$4</f>
        <v>CUSTOMER COUNT &amp; OTHER FORECASTING INPUTS</v>
      </c>
      <c r="C21" s="165" t="s">
        <v>142</v>
      </c>
    </row>
    <row r="22" spans="1:3" s="154" customFormat="1" x14ac:dyDescent="0.2">
      <c r="A22" s="164" t="s">
        <v>5</v>
      </c>
      <c r="B22" s="164" t="str">
        <f>+' Form 3.4'!A$4</f>
        <v>DEMAND RESPONSE - CUMULATIVE INCREMENTAL IMPACTS</v>
      </c>
      <c r="C22" s="165" t="s">
        <v>142</v>
      </c>
    </row>
    <row r="23" spans="1:3" s="154" customFormat="1" x14ac:dyDescent="0.2">
      <c r="A23" s="164" t="s">
        <v>210</v>
      </c>
      <c r="B23" s="164" t="s">
        <v>212</v>
      </c>
      <c r="C23" s="165" t="s">
        <v>142</v>
      </c>
    </row>
    <row r="24" spans="1:3" s="154" customFormat="1" x14ac:dyDescent="0.2">
      <c r="A24" s="164" t="s">
        <v>211</v>
      </c>
      <c r="B24" s="164" t="s">
        <v>213</v>
      </c>
      <c r="C24" s="165" t="s">
        <v>142</v>
      </c>
    </row>
    <row r="25" spans="1:3" s="154" customFormat="1" x14ac:dyDescent="0.2">
      <c r="A25" s="166" t="s">
        <v>196</v>
      </c>
      <c r="B25" s="166" t="s">
        <v>136</v>
      </c>
      <c r="C25" s="165" t="s">
        <v>142</v>
      </c>
    </row>
    <row r="26" spans="1:3" x14ac:dyDescent="0.2">
      <c r="A26" s="166" t="s">
        <v>134</v>
      </c>
      <c r="B26" s="166" t="s">
        <v>137</v>
      </c>
      <c r="C26" s="165" t="s">
        <v>142</v>
      </c>
    </row>
    <row r="27" spans="1:3" x14ac:dyDescent="0.2">
      <c r="A27" s="154"/>
      <c r="B27" s="154"/>
      <c r="C27" s="154"/>
    </row>
    <row r="28" spans="1:3" x14ac:dyDescent="0.2">
      <c r="A28" s="154"/>
      <c r="B28" s="154"/>
      <c r="C28" s="154"/>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pane xSplit="2" ySplit="9" topLeftCell="C10" activePane="bottomRight" state="frozen"/>
      <selection pane="topRight" activeCell="C1" sqref="C1"/>
      <selection pane="bottomLeft" activeCell="A10" sqref="A10"/>
      <selection pane="bottomRight" activeCell="B3" sqref="B3:K3"/>
    </sheetView>
  </sheetViews>
  <sheetFormatPr defaultColWidth="8.7109375" defaultRowHeight="10.199999999999999" x14ac:dyDescent="0.2"/>
  <cols>
    <col min="1" max="1" width="1.7109375" style="181" customWidth="1"/>
    <col min="2" max="2" width="11" style="181" customWidth="1"/>
    <col min="3" max="3" width="13.140625" style="181" customWidth="1"/>
    <col min="4" max="4" width="13.7109375" style="181" customWidth="1"/>
    <col min="5" max="5" width="13.140625" style="181" customWidth="1"/>
    <col min="6" max="7" width="15.140625" style="181" customWidth="1"/>
    <col min="8" max="8" width="13.7109375" style="181" customWidth="1"/>
    <col min="9" max="10" width="13.140625" style="181" customWidth="1"/>
    <col min="11" max="11" width="13.7109375" style="181" customWidth="1"/>
    <col min="12" max="12" width="5.140625" style="181" customWidth="1"/>
    <col min="13" max="13" width="8.7109375" style="181" customWidth="1"/>
    <col min="14" max="16384" width="8.7109375" style="181"/>
  </cols>
  <sheetData>
    <row r="1" spans="2:13" s="177" customFormat="1" ht="15.6" x14ac:dyDescent="0.3">
      <c r="B1" s="346" t="s">
        <v>206</v>
      </c>
      <c r="C1" s="346"/>
      <c r="D1" s="346"/>
      <c r="E1" s="346"/>
      <c r="F1" s="346"/>
      <c r="G1" s="346"/>
      <c r="H1" s="346"/>
      <c r="I1" s="346"/>
      <c r="J1" s="346"/>
      <c r="K1" s="346"/>
      <c r="L1" s="346"/>
      <c r="M1" s="346"/>
    </row>
    <row r="2" spans="2:13" s="179" customFormat="1" ht="13.2" x14ac:dyDescent="0.25">
      <c r="B2" s="347" t="str">
        <f>+'FormsList&amp;FilerInfo'!B2</f>
        <v>Utility Name</v>
      </c>
      <c r="C2" s="348"/>
      <c r="D2" s="348"/>
      <c r="E2" s="348"/>
      <c r="F2" s="348"/>
      <c r="G2" s="348"/>
      <c r="H2" s="348"/>
      <c r="I2" s="348"/>
      <c r="J2" s="348"/>
      <c r="K2" s="348"/>
      <c r="L2" s="348"/>
      <c r="M2" s="348"/>
    </row>
    <row r="3" spans="2:13" s="179" customFormat="1" ht="13.2" x14ac:dyDescent="0.25">
      <c r="B3" s="348"/>
      <c r="C3" s="348"/>
      <c r="D3" s="348"/>
      <c r="E3" s="348"/>
      <c r="F3" s="348"/>
      <c r="G3" s="348"/>
      <c r="H3" s="348"/>
      <c r="I3" s="348"/>
      <c r="J3" s="348"/>
      <c r="K3" s="348"/>
    </row>
    <row r="4" spans="2:13" s="179" customFormat="1" ht="13.2" x14ac:dyDescent="0.25">
      <c r="B4" s="348"/>
      <c r="C4" s="348"/>
      <c r="D4" s="348"/>
      <c r="E4" s="348"/>
      <c r="F4" s="348"/>
      <c r="G4" s="348"/>
      <c r="H4" s="348"/>
      <c r="I4" s="348"/>
      <c r="J4" s="348"/>
      <c r="K4" s="348"/>
    </row>
    <row r="5" spans="2:13" s="177" customFormat="1" ht="30.75" customHeight="1" x14ac:dyDescent="0.25">
      <c r="B5" s="349" t="s">
        <v>190</v>
      </c>
      <c r="C5" s="349"/>
      <c r="D5" s="349"/>
      <c r="E5" s="349"/>
      <c r="F5" s="349"/>
      <c r="G5" s="349"/>
      <c r="H5" s="349"/>
      <c r="I5" s="349"/>
      <c r="J5" s="349"/>
      <c r="K5" s="349"/>
    </row>
    <row r="6" spans="2:13" ht="13.2" x14ac:dyDescent="0.25">
      <c r="B6" s="180"/>
      <c r="C6" s="180"/>
      <c r="D6" s="180"/>
      <c r="E6" s="180"/>
      <c r="F6" s="180"/>
      <c r="G6" s="180"/>
      <c r="H6" s="180"/>
      <c r="I6" s="180"/>
      <c r="J6" s="180"/>
      <c r="K6" s="180"/>
    </row>
    <row r="7" spans="2:13" ht="13.2" x14ac:dyDescent="0.25">
      <c r="C7" s="179" t="s">
        <v>57</v>
      </c>
      <c r="D7" s="179"/>
      <c r="E7" s="179"/>
      <c r="F7" s="179"/>
      <c r="G7" s="179"/>
      <c r="H7" s="179"/>
      <c r="I7" s="179"/>
      <c r="J7" s="179"/>
      <c r="K7" s="179"/>
    </row>
    <row r="8" spans="2:13" ht="48" customHeight="1" x14ac:dyDescent="0.2">
      <c r="B8" s="182" t="s">
        <v>10</v>
      </c>
      <c r="C8" s="183" t="s">
        <v>14</v>
      </c>
      <c r="D8" s="183" t="s">
        <v>15</v>
      </c>
      <c r="E8" s="183" t="s">
        <v>13</v>
      </c>
      <c r="F8" s="183" t="s">
        <v>17</v>
      </c>
      <c r="G8" s="183" t="s">
        <v>47</v>
      </c>
      <c r="H8" s="184" t="s">
        <v>18</v>
      </c>
      <c r="I8" s="184" t="s">
        <v>16</v>
      </c>
      <c r="J8" s="185" t="s">
        <v>132</v>
      </c>
      <c r="K8" s="186" t="s">
        <v>11</v>
      </c>
    </row>
    <row r="9" spans="2:13" x14ac:dyDescent="0.2">
      <c r="K9" s="227"/>
      <c r="L9" s="190"/>
      <c r="M9" s="190"/>
    </row>
    <row r="10" spans="2:13" x14ac:dyDescent="0.2">
      <c r="B10" s="187">
        <v>2002</v>
      </c>
      <c r="C10" s="213"/>
      <c r="D10" s="213"/>
      <c r="E10" s="213"/>
      <c r="F10" s="213"/>
      <c r="G10" s="213"/>
      <c r="H10" s="213"/>
      <c r="I10" s="213"/>
      <c r="J10" s="213"/>
      <c r="K10" s="213">
        <f t="shared" ref="K10:K32" si="0">SUM(C10:I10)</f>
        <v>0</v>
      </c>
      <c r="L10" s="226"/>
      <c r="M10" s="226"/>
    </row>
    <row r="11" spans="2:13" ht="11.25" customHeight="1" x14ac:dyDescent="0.2">
      <c r="B11" s="187">
        <v>2003</v>
      </c>
      <c r="C11" s="213"/>
      <c r="D11" s="213"/>
      <c r="E11" s="213"/>
      <c r="F11" s="213"/>
      <c r="G11" s="213"/>
      <c r="H11" s="213"/>
      <c r="I11" s="213"/>
      <c r="J11" s="213"/>
      <c r="K11" s="213">
        <f t="shared" si="0"/>
        <v>0</v>
      </c>
      <c r="L11" s="226"/>
      <c r="M11" s="226"/>
    </row>
    <row r="12" spans="2:13" x14ac:dyDescent="0.2">
      <c r="B12" s="187">
        <v>2004</v>
      </c>
      <c r="C12" s="213"/>
      <c r="D12" s="213"/>
      <c r="E12" s="213"/>
      <c r="F12" s="213"/>
      <c r="G12" s="213"/>
      <c r="H12" s="213"/>
      <c r="I12" s="213"/>
      <c r="J12" s="213"/>
      <c r="K12" s="213">
        <f t="shared" si="0"/>
        <v>0</v>
      </c>
      <c r="L12" s="226"/>
      <c r="M12" s="226"/>
    </row>
    <row r="13" spans="2:13" x14ac:dyDescent="0.2">
      <c r="B13" s="187">
        <v>2005</v>
      </c>
      <c r="C13" s="213"/>
      <c r="D13" s="213"/>
      <c r="E13" s="213"/>
      <c r="F13" s="213"/>
      <c r="G13" s="213"/>
      <c r="H13" s="213"/>
      <c r="I13" s="213"/>
      <c r="J13" s="213"/>
      <c r="K13" s="213">
        <f t="shared" si="0"/>
        <v>0</v>
      </c>
      <c r="L13" s="226"/>
      <c r="M13" s="226"/>
    </row>
    <row r="14" spans="2:13" x14ac:dyDescent="0.2">
      <c r="B14" s="187">
        <v>2006</v>
      </c>
      <c r="C14" s="213"/>
      <c r="D14" s="213"/>
      <c r="E14" s="213"/>
      <c r="F14" s="213"/>
      <c r="G14" s="213"/>
      <c r="H14" s="213"/>
      <c r="I14" s="213"/>
      <c r="J14" s="213"/>
      <c r="K14" s="213">
        <f t="shared" si="0"/>
        <v>0</v>
      </c>
      <c r="L14" s="226"/>
      <c r="M14" s="226"/>
    </row>
    <row r="15" spans="2:13" x14ac:dyDescent="0.2">
      <c r="B15" s="187">
        <v>2007</v>
      </c>
      <c r="C15" s="213"/>
      <c r="D15" s="213"/>
      <c r="E15" s="213"/>
      <c r="F15" s="213"/>
      <c r="G15" s="213"/>
      <c r="H15" s="213"/>
      <c r="I15" s="213"/>
      <c r="J15" s="213"/>
      <c r="K15" s="213">
        <f t="shared" si="0"/>
        <v>0</v>
      </c>
      <c r="L15" s="226"/>
      <c r="M15" s="226"/>
    </row>
    <row r="16" spans="2:13" x14ac:dyDescent="0.2">
      <c r="B16" s="187">
        <v>2008</v>
      </c>
      <c r="C16" s="213"/>
      <c r="D16" s="213"/>
      <c r="E16" s="213"/>
      <c r="F16" s="213"/>
      <c r="G16" s="213"/>
      <c r="H16" s="213"/>
      <c r="I16" s="213"/>
      <c r="J16" s="213"/>
      <c r="K16" s="213">
        <f t="shared" si="0"/>
        <v>0</v>
      </c>
      <c r="L16" s="226"/>
      <c r="M16" s="226"/>
    </row>
    <row r="17" spans="2:13" x14ac:dyDescent="0.2">
      <c r="B17" s="187">
        <v>2009</v>
      </c>
      <c r="C17" s="213"/>
      <c r="D17" s="213"/>
      <c r="E17" s="213"/>
      <c r="F17" s="213"/>
      <c r="G17" s="213"/>
      <c r="H17" s="213"/>
      <c r="I17" s="213"/>
      <c r="J17" s="213"/>
      <c r="K17" s="213">
        <f t="shared" si="0"/>
        <v>0</v>
      </c>
      <c r="L17" s="226"/>
      <c r="M17" s="226"/>
    </row>
    <row r="18" spans="2:13" ht="11.25" customHeight="1" x14ac:dyDescent="0.2">
      <c r="B18" s="187">
        <v>2010</v>
      </c>
      <c r="C18" s="213"/>
      <c r="D18" s="213"/>
      <c r="E18" s="213"/>
      <c r="F18" s="213"/>
      <c r="G18" s="213"/>
      <c r="H18" s="213"/>
      <c r="I18" s="213"/>
      <c r="J18" s="213"/>
      <c r="K18" s="213">
        <f t="shared" si="0"/>
        <v>0</v>
      </c>
      <c r="L18" s="226"/>
      <c r="M18" s="226"/>
    </row>
    <row r="19" spans="2:13" x14ac:dyDescent="0.2">
      <c r="B19" s="187">
        <v>2011</v>
      </c>
      <c r="C19" s="213"/>
      <c r="D19" s="213"/>
      <c r="E19" s="213"/>
      <c r="F19" s="213"/>
      <c r="G19" s="213"/>
      <c r="H19" s="213"/>
      <c r="I19" s="213"/>
      <c r="J19" s="213"/>
      <c r="K19" s="213">
        <f t="shared" si="0"/>
        <v>0</v>
      </c>
      <c r="L19" s="226"/>
      <c r="M19" s="226"/>
    </row>
    <row r="20" spans="2:13" x14ac:dyDescent="0.2">
      <c r="B20" s="187">
        <v>2012</v>
      </c>
      <c r="C20" s="213"/>
      <c r="D20" s="213"/>
      <c r="E20" s="213"/>
      <c r="F20" s="213"/>
      <c r="G20" s="213"/>
      <c r="H20" s="213"/>
      <c r="I20" s="213"/>
      <c r="J20" s="213"/>
      <c r="K20" s="213">
        <f t="shared" si="0"/>
        <v>0</v>
      </c>
      <c r="L20" s="226"/>
      <c r="M20" s="226"/>
    </row>
    <row r="21" spans="2:13" x14ac:dyDescent="0.2">
      <c r="B21" s="187">
        <v>2013</v>
      </c>
      <c r="C21" s="213"/>
      <c r="D21" s="213"/>
      <c r="E21" s="213"/>
      <c r="F21" s="213"/>
      <c r="G21" s="213"/>
      <c r="H21" s="213"/>
      <c r="I21" s="213"/>
      <c r="J21" s="213"/>
      <c r="K21" s="213">
        <f t="shared" si="0"/>
        <v>0</v>
      </c>
      <c r="L21" s="226"/>
      <c r="M21" s="226"/>
    </row>
    <row r="22" spans="2:13" x14ac:dyDescent="0.2">
      <c r="B22" s="187">
        <v>2014</v>
      </c>
      <c r="C22" s="213"/>
      <c r="D22" s="213"/>
      <c r="E22" s="213"/>
      <c r="F22" s="213"/>
      <c r="G22" s="213"/>
      <c r="H22" s="213"/>
      <c r="I22" s="213"/>
      <c r="J22" s="213"/>
      <c r="K22" s="213">
        <f t="shared" si="0"/>
        <v>0</v>
      </c>
      <c r="L22" s="226"/>
      <c r="M22" s="226"/>
    </row>
    <row r="23" spans="2:13" x14ac:dyDescent="0.2">
      <c r="B23" s="187">
        <v>2015</v>
      </c>
      <c r="C23" s="213"/>
      <c r="D23" s="213"/>
      <c r="E23" s="213"/>
      <c r="F23" s="213"/>
      <c r="G23" s="213"/>
      <c r="H23" s="213"/>
      <c r="I23" s="213"/>
      <c r="J23" s="213"/>
      <c r="K23" s="213">
        <f t="shared" si="0"/>
        <v>0</v>
      </c>
      <c r="L23" s="226"/>
      <c r="M23" s="226"/>
    </row>
    <row r="24" spans="2:13" x14ac:dyDescent="0.2">
      <c r="B24" s="187">
        <v>2016</v>
      </c>
      <c r="C24" s="213"/>
      <c r="D24" s="213"/>
      <c r="E24" s="213"/>
      <c r="F24" s="213"/>
      <c r="G24" s="213"/>
      <c r="H24" s="213"/>
      <c r="I24" s="213"/>
      <c r="J24" s="213"/>
      <c r="K24" s="213">
        <f t="shared" si="0"/>
        <v>0</v>
      </c>
      <c r="L24" s="226"/>
      <c r="M24" s="226"/>
    </row>
    <row r="25" spans="2:13" x14ac:dyDescent="0.2">
      <c r="B25" s="187">
        <v>2017</v>
      </c>
      <c r="C25" s="189"/>
      <c r="D25" s="189"/>
      <c r="E25" s="189"/>
      <c r="F25" s="189"/>
      <c r="G25" s="189"/>
      <c r="H25" s="189"/>
      <c r="I25" s="189"/>
      <c r="J25" s="189"/>
      <c r="K25" s="189">
        <f t="shared" si="0"/>
        <v>0</v>
      </c>
      <c r="L25" s="226"/>
      <c r="M25" s="226"/>
    </row>
    <row r="26" spans="2:13" x14ac:dyDescent="0.2">
      <c r="B26" s="187">
        <v>2018</v>
      </c>
      <c r="C26" s="189"/>
      <c r="D26" s="189"/>
      <c r="E26" s="189"/>
      <c r="F26" s="189"/>
      <c r="G26" s="189"/>
      <c r="H26" s="189"/>
      <c r="I26" s="189"/>
      <c r="J26" s="189"/>
      <c r="K26" s="189">
        <f t="shared" si="0"/>
        <v>0</v>
      </c>
      <c r="L26" s="226"/>
      <c r="M26" s="226"/>
    </row>
    <row r="27" spans="2:13" x14ac:dyDescent="0.2">
      <c r="B27" s="187">
        <v>2019</v>
      </c>
      <c r="C27" s="188"/>
      <c r="D27" s="188"/>
      <c r="E27" s="188"/>
      <c r="F27" s="188"/>
      <c r="G27" s="188"/>
      <c r="H27" s="188"/>
      <c r="I27" s="188"/>
      <c r="J27" s="188"/>
      <c r="K27" s="189">
        <f t="shared" si="0"/>
        <v>0</v>
      </c>
    </row>
    <row r="28" spans="2:13" x14ac:dyDescent="0.2">
      <c r="B28" s="187">
        <v>2020</v>
      </c>
      <c r="C28" s="188"/>
      <c r="D28" s="188"/>
      <c r="E28" s="188"/>
      <c r="F28" s="188"/>
      <c r="G28" s="188"/>
      <c r="H28" s="188"/>
      <c r="I28" s="188"/>
      <c r="J28" s="188"/>
      <c r="K28" s="189">
        <f t="shared" si="0"/>
        <v>0</v>
      </c>
    </row>
    <row r="29" spans="2:13" x14ac:dyDescent="0.2">
      <c r="B29" s="187">
        <v>2021</v>
      </c>
      <c r="C29" s="188"/>
      <c r="D29" s="188"/>
      <c r="E29" s="188"/>
      <c r="F29" s="188"/>
      <c r="G29" s="188"/>
      <c r="H29" s="188"/>
      <c r="I29" s="188"/>
      <c r="J29" s="188"/>
      <c r="K29" s="189">
        <f t="shared" si="0"/>
        <v>0</v>
      </c>
    </row>
    <row r="30" spans="2:13" x14ac:dyDescent="0.2">
      <c r="B30" s="187">
        <v>2022</v>
      </c>
      <c r="C30" s="188"/>
      <c r="D30" s="188"/>
      <c r="E30" s="188"/>
      <c r="F30" s="188"/>
      <c r="G30" s="188"/>
      <c r="H30" s="188"/>
      <c r="I30" s="188"/>
      <c r="J30" s="188"/>
      <c r="K30" s="189">
        <f t="shared" si="0"/>
        <v>0</v>
      </c>
    </row>
    <row r="31" spans="2:13" x14ac:dyDescent="0.2">
      <c r="B31" s="187">
        <v>2023</v>
      </c>
      <c r="C31" s="188"/>
      <c r="D31" s="188"/>
      <c r="E31" s="188"/>
      <c r="F31" s="188"/>
      <c r="G31" s="188"/>
      <c r="H31" s="188"/>
      <c r="I31" s="188"/>
      <c r="J31" s="188"/>
      <c r="K31" s="189">
        <f t="shared" si="0"/>
        <v>0</v>
      </c>
    </row>
    <row r="32" spans="2:13" x14ac:dyDescent="0.2">
      <c r="B32" s="187">
        <v>2024</v>
      </c>
      <c r="C32" s="188"/>
      <c r="D32" s="188"/>
      <c r="E32" s="188"/>
      <c r="F32" s="188"/>
      <c r="G32" s="188"/>
      <c r="H32" s="188"/>
      <c r="I32" s="188"/>
      <c r="J32" s="188"/>
      <c r="K32" s="189">
        <f t="shared" si="0"/>
        <v>0</v>
      </c>
    </row>
    <row r="33" spans="2:13" x14ac:dyDescent="0.2">
      <c r="B33" s="187">
        <v>2025</v>
      </c>
      <c r="C33" s="188"/>
      <c r="D33" s="188"/>
      <c r="E33" s="188"/>
      <c r="F33" s="188"/>
      <c r="G33" s="188"/>
      <c r="H33" s="188"/>
      <c r="I33" s="188"/>
      <c r="J33" s="188"/>
      <c r="K33" s="189">
        <f t="shared" ref="K33:K38" si="1">SUM(C33:I33)</f>
        <v>0</v>
      </c>
    </row>
    <row r="34" spans="2:13" x14ac:dyDescent="0.2">
      <c r="B34" s="187">
        <v>2026</v>
      </c>
      <c r="C34" s="188"/>
      <c r="D34" s="188"/>
      <c r="E34" s="188"/>
      <c r="F34" s="188"/>
      <c r="G34" s="188"/>
      <c r="H34" s="188"/>
      <c r="I34" s="188"/>
      <c r="J34" s="188"/>
      <c r="K34" s="189">
        <f t="shared" si="1"/>
        <v>0</v>
      </c>
    </row>
    <row r="35" spans="2:13" s="190" customFormat="1" x14ac:dyDescent="0.2">
      <c r="B35" s="187">
        <v>2027</v>
      </c>
      <c r="C35" s="188"/>
      <c r="D35" s="188"/>
      <c r="E35" s="188"/>
      <c r="F35" s="188"/>
      <c r="G35" s="188"/>
      <c r="H35" s="188"/>
      <c r="I35" s="188"/>
      <c r="J35" s="188"/>
      <c r="K35" s="189">
        <f t="shared" si="1"/>
        <v>0</v>
      </c>
      <c r="L35" s="181"/>
      <c r="M35" s="181"/>
    </row>
    <row r="36" spans="2:13" x14ac:dyDescent="0.2">
      <c r="B36" s="187">
        <v>2028</v>
      </c>
      <c r="C36" s="188"/>
      <c r="D36" s="188"/>
      <c r="E36" s="188"/>
      <c r="F36" s="188"/>
      <c r="G36" s="188"/>
      <c r="H36" s="188"/>
      <c r="I36" s="188"/>
      <c r="J36" s="188"/>
      <c r="K36" s="189">
        <f t="shared" si="1"/>
        <v>0</v>
      </c>
    </row>
    <row r="37" spans="2:13" x14ac:dyDescent="0.2">
      <c r="B37" s="187">
        <v>2029</v>
      </c>
      <c r="C37" s="188"/>
      <c r="D37" s="188"/>
      <c r="E37" s="188"/>
      <c r="F37" s="188"/>
      <c r="G37" s="188"/>
      <c r="H37" s="188"/>
      <c r="I37" s="188"/>
      <c r="J37" s="188"/>
      <c r="K37" s="189">
        <f t="shared" si="1"/>
        <v>0</v>
      </c>
    </row>
    <row r="38" spans="2:13" x14ac:dyDescent="0.2">
      <c r="B38" s="187">
        <v>2030</v>
      </c>
      <c r="C38" s="188"/>
      <c r="D38" s="188"/>
      <c r="E38" s="188"/>
      <c r="F38" s="188"/>
      <c r="G38" s="188"/>
      <c r="H38" s="188"/>
      <c r="I38" s="188"/>
      <c r="J38" s="188"/>
      <c r="K38" s="189">
        <f t="shared" si="1"/>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selection activeCell="B3" sqref="B3:H3"/>
    </sheetView>
  </sheetViews>
  <sheetFormatPr defaultColWidth="8.7109375" defaultRowHeight="10.199999999999999" x14ac:dyDescent="0.2"/>
  <cols>
    <col min="1" max="1" width="1.7109375" style="181" customWidth="1"/>
    <col min="2" max="2" width="11" style="181" customWidth="1"/>
    <col min="3" max="3" width="15.7109375" style="181" customWidth="1"/>
    <col min="4" max="4" width="21.7109375" style="181" customWidth="1"/>
    <col min="5" max="6" width="14.7109375" style="181" customWidth="1"/>
    <col min="7" max="7" width="8.7109375" style="181" customWidth="1"/>
    <col min="8" max="8" width="16.140625" style="226" customWidth="1"/>
    <col min="9" max="9" width="7.42578125" style="181" customWidth="1"/>
    <col min="10" max="10" width="18.85546875" style="181" customWidth="1"/>
    <col min="11" max="11" width="18.7109375" style="181" customWidth="1"/>
    <col min="12" max="16384" width="8.7109375" style="181"/>
  </cols>
  <sheetData>
    <row r="1" spans="2:11" s="177" customFormat="1" ht="15.6" x14ac:dyDescent="0.3">
      <c r="B1" s="346" t="s">
        <v>37</v>
      </c>
      <c r="C1" s="346"/>
      <c r="D1" s="346"/>
      <c r="E1" s="346"/>
      <c r="F1" s="346"/>
      <c r="G1" s="346"/>
      <c r="H1" s="346"/>
      <c r="I1" s="346"/>
      <c r="J1" s="346"/>
      <c r="K1" s="346"/>
    </row>
    <row r="2" spans="2:11" s="179" customFormat="1" ht="13.2" x14ac:dyDescent="0.25">
      <c r="B2" s="347" t="str">
        <f>+'FormsList&amp;FilerInfo'!B2</f>
        <v>Utility Name</v>
      </c>
      <c r="C2" s="348"/>
      <c r="D2" s="348"/>
      <c r="E2" s="348"/>
      <c r="F2" s="348"/>
      <c r="G2" s="348"/>
      <c r="H2" s="348"/>
      <c r="I2" s="348"/>
      <c r="J2" s="348"/>
      <c r="K2" s="348"/>
    </row>
    <row r="3" spans="2:11" s="179" customFormat="1" ht="13.2" x14ac:dyDescent="0.25">
      <c r="B3" s="348"/>
      <c r="C3" s="348"/>
      <c r="D3" s="348"/>
      <c r="E3" s="348"/>
      <c r="F3" s="348"/>
      <c r="G3" s="348"/>
      <c r="H3" s="348"/>
      <c r="I3" s="178"/>
    </row>
    <row r="4" spans="2:11" s="179" customFormat="1" ht="13.2" x14ac:dyDescent="0.25">
      <c r="B4" s="350"/>
      <c r="C4" s="348"/>
      <c r="D4" s="348"/>
      <c r="E4" s="348"/>
      <c r="F4" s="258"/>
      <c r="H4" s="266"/>
    </row>
    <row r="5" spans="2:11" s="177" customFormat="1" ht="15.6" x14ac:dyDescent="0.3">
      <c r="B5" s="351" t="s">
        <v>203</v>
      </c>
      <c r="C5" s="351"/>
      <c r="D5" s="351"/>
      <c r="E5" s="351"/>
      <c r="F5" s="351"/>
      <c r="G5" s="351"/>
      <c r="H5" s="351"/>
      <c r="I5" s="351"/>
      <c r="J5" s="351"/>
      <c r="K5" s="351"/>
    </row>
    <row r="6" spans="2:11" ht="13.2" x14ac:dyDescent="0.25">
      <c r="B6" s="348"/>
      <c r="C6" s="348"/>
      <c r="D6" s="348"/>
      <c r="E6" s="348"/>
      <c r="F6" s="348"/>
      <c r="G6" s="348"/>
      <c r="H6" s="348"/>
      <c r="I6" s="348"/>
      <c r="J6" s="348"/>
      <c r="K6" s="348"/>
    </row>
    <row r="7" spans="2:11" ht="13.2" x14ac:dyDescent="0.25">
      <c r="B7" s="178"/>
      <c r="C7" s="178"/>
      <c r="D7" s="178"/>
      <c r="E7" s="178"/>
      <c r="F7" s="258"/>
      <c r="G7" s="178"/>
      <c r="H7" s="267"/>
    </row>
    <row r="8" spans="2:11" ht="13.2" x14ac:dyDescent="0.25">
      <c r="B8" s="191"/>
      <c r="C8" s="191"/>
      <c r="D8" s="191"/>
      <c r="E8" s="191"/>
      <c r="F8" s="191"/>
      <c r="G8" s="192"/>
      <c r="H8" s="268"/>
    </row>
    <row r="9" spans="2:11" ht="63.75" customHeight="1" x14ac:dyDescent="0.2">
      <c r="B9" s="193" t="s">
        <v>10</v>
      </c>
      <c r="C9" s="194" t="s">
        <v>191</v>
      </c>
      <c r="D9" s="194" t="s">
        <v>194</v>
      </c>
      <c r="E9" s="194" t="s">
        <v>35</v>
      </c>
      <c r="F9" s="194" t="s">
        <v>193</v>
      </c>
      <c r="G9" s="194" t="s">
        <v>19</v>
      </c>
      <c r="H9" s="269" t="s">
        <v>202</v>
      </c>
      <c r="J9" s="195" t="s">
        <v>204</v>
      </c>
      <c r="K9" s="195" t="s">
        <v>205</v>
      </c>
    </row>
    <row r="10" spans="2:11" x14ac:dyDescent="0.2">
      <c r="B10" s="187">
        <v>2002</v>
      </c>
      <c r="C10" s="213">
        <v>0</v>
      </c>
      <c r="D10" s="213"/>
      <c r="E10" s="213">
        <f t="shared" ref="E10:E38" si="0">SUM(C10:D10)</f>
        <v>0</v>
      </c>
      <c r="F10" s="213"/>
      <c r="G10" s="213"/>
      <c r="H10" s="213">
        <f t="shared" ref="H10:H32" si="1">+E10+G10</f>
        <v>0</v>
      </c>
      <c r="I10" s="226"/>
      <c r="J10" s="213">
        <v>0</v>
      </c>
      <c r="K10" s="213">
        <f t="shared" ref="K10:K28" si="2">+H10-J10</f>
        <v>0</v>
      </c>
    </row>
    <row r="11" spans="2:11" ht="11.25" customHeight="1" x14ac:dyDescent="0.2">
      <c r="B11" s="187">
        <v>2003</v>
      </c>
      <c r="C11" s="213">
        <v>0</v>
      </c>
      <c r="D11" s="213"/>
      <c r="E11" s="213">
        <f t="shared" si="0"/>
        <v>0</v>
      </c>
      <c r="F11" s="213"/>
      <c r="G11" s="213"/>
      <c r="H11" s="213">
        <f t="shared" si="1"/>
        <v>0</v>
      </c>
      <c r="I11" s="226"/>
      <c r="J11" s="213">
        <v>0</v>
      </c>
      <c r="K11" s="213">
        <f t="shared" si="2"/>
        <v>0</v>
      </c>
    </row>
    <row r="12" spans="2:11" x14ac:dyDescent="0.2">
      <c r="B12" s="187">
        <v>2004</v>
      </c>
      <c r="C12" s="213">
        <v>0</v>
      </c>
      <c r="D12" s="213"/>
      <c r="E12" s="213">
        <f t="shared" si="0"/>
        <v>0</v>
      </c>
      <c r="F12" s="213"/>
      <c r="G12" s="213"/>
      <c r="H12" s="213">
        <f t="shared" si="1"/>
        <v>0</v>
      </c>
      <c r="I12" s="226"/>
      <c r="J12" s="213">
        <v>0</v>
      </c>
      <c r="K12" s="213">
        <f t="shared" si="2"/>
        <v>0</v>
      </c>
    </row>
    <row r="13" spans="2:11" x14ac:dyDescent="0.2">
      <c r="B13" s="187">
        <v>2005</v>
      </c>
      <c r="C13" s="213">
        <v>0</v>
      </c>
      <c r="D13" s="213"/>
      <c r="E13" s="213">
        <f t="shared" si="0"/>
        <v>0</v>
      </c>
      <c r="F13" s="213"/>
      <c r="G13" s="213"/>
      <c r="H13" s="213">
        <f t="shared" si="1"/>
        <v>0</v>
      </c>
      <c r="I13" s="226"/>
      <c r="J13" s="213">
        <v>0</v>
      </c>
      <c r="K13" s="213">
        <f t="shared" si="2"/>
        <v>0</v>
      </c>
    </row>
    <row r="14" spans="2:11" x14ac:dyDescent="0.2">
      <c r="B14" s="187">
        <v>2006</v>
      </c>
      <c r="C14" s="213">
        <v>0</v>
      </c>
      <c r="D14" s="213"/>
      <c r="E14" s="213">
        <f t="shared" si="0"/>
        <v>0</v>
      </c>
      <c r="F14" s="213"/>
      <c r="G14" s="213"/>
      <c r="H14" s="213">
        <f t="shared" si="1"/>
        <v>0</v>
      </c>
      <c r="I14" s="226"/>
      <c r="J14" s="213">
        <v>0</v>
      </c>
      <c r="K14" s="213">
        <f t="shared" si="2"/>
        <v>0</v>
      </c>
    </row>
    <row r="15" spans="2:11" x14ac:dyDescent="0.2">
      <c r="B15" s="187">
        <v>2007</v>
      </c>
      <c r="C15" s="213">
        <v>0</v>
      </c>
      <c r="D15" s="213"/>
      <c r="E15" s="213">
        <f t="shared" si="0"/>
        <v>0</v>
      </c>
      <c r="F15" s="213"/>
      <c r="G15" s="213"/>
      <c r="H15" s="213">
        <f t="shared" si="1"/>
        <v>0</v>
      </c>
      <c r="I15" s="226"/>
      <c r="J15" s="213">
        <v>0</v>
      </c>
      <c r="K15" s="213">
        <f t="shared" si="2"/>
        <v>0</v>
      </c>
    </row>
    <row r="16" spans="2:11" x14ac:dyDescent="0.2">
      <c r="B16" s="187">
        <v>2008</v>
      </c>
      <c r="C16" s="213">
        <v>0</v>
      </c>
      <c r="D16" s="213"/>
      <c r="E16" s="213">
        <f t="shared" si="0"/>
        <v>0</v>
      </c>
      <c r="F16" s="213"/>
      <c r="G16" s="213"/>
      <c r="H16" s="213">
        <f t="shared" si="1"/>
        <v>0</v>
      </c>
      <c r="I16" s="226"/>
      <c r="J16" s="213">
        <v>0</v>
      </c>
      <c r="K16" s="213">
        <f t="shared" si="2"/>
        <v>0</v>
      </c>
    </row>
    <row r="17" spans="2:11" x14ac:dyDescent="0.2">
      <c r="B17" s="187">
        <v>2009</v>
      </c>
      <c r="C17" s="213">
        <v>0</v>
      </c>
      <c r="D17" s="213"/>
      <c r="E17" s="213">
        <f t="shared" si="0"/>
        <v>0</v>
      </c>
      <c r="F17" s="213"/>
      <c r="G17" s="213"/>
      <c r="H17" s="213">
        <f t="shared" si="1"/>
        <v>0</v>
      </c>
      <c r="I17" s="226"/>
      <c r="J17" s="213">
        <v>0</v>
      </c>
      <c r="K17" s="213">
        <f t="shared" si="2"/>
        <v>0</v>
      </c>
    </row>
    <row r="18" spans="2:11" ht="11.25" customHeight="1" x14ac:dyDescent="0.2">
      <c r="B18" s="187">
        <v>2010</v>
      </c>
      <c r="C18" s="213">
        <v>0</v>
      </c>
      <c r="D18" s="213"/>
      <c r="E18" s="213">
        <f t="shared" si="0"/>
        <v>0</v>
      </c>
      <c r="F18" s="213"/>
      <c r="G18" s="213"/>
      <c r="H18" s="213">
        <f t="shared" si="1"/>
        <v>0</v>
      </c>
      <c r="I18" s="226"/>
      <c r="J18" s="213">
        <v>0</v>
      </c>
      <c r="K18" s="213">
        <f t="shared" si="2"/>
        <v>0</v>
      </c>
    </row>
    <row r="19" spans="2:11" x14ac:dyDescent="0.2">
      <c r="B19" s="187">
        <v>2011</v>
      </c>
      <c r="C19" s="213">
        <v>0</v>
      </c>
      <c r="D19" s="213"/>
      <c r="E19" s="213">
        <f t="shared" si="0"/>
        <v>0</v>
      </c>
      <c r="F19" s="213"/>
      <c r="G19" s="213"/>
      <c r="H19" s="213">
        <f t="shared" si="1"/>
        <v>0</v>
      </c>
      <c r="I19" s="226"/>
      <c r="J19" s="213">
        <v>0</v>
      </c>
      <c r="K19" s="213">
        <f t="shared" si="2"/>
        <v>0</v>
      </c>
    </row>
    <row r="20" spans="2:11" x14ac:dyDescent="0.2">
      <c r="B20" s="187">
        <v>2012</v>
      </c>
      <c r="C20" s="213">
        <v>0</v>
      </c>
      <c r="D20" s="213"/>
      <c r="E20" s="213">
        <f t="shared" si="0"/>
        <v>0</v>
      </c>
      <c r="F20" s="213"/>
      <c r="G20" s="213"/>
      <c r="H20" s="213">
        <f t="shared" si="1"/>
        <v>0</v>
      </c>
      <c r="I20" s="226"/>
      <c r="J20" s="213">
        <v>0</v>
      </c>
      <c r="K20" s="213">
        <f t="shared" si="2"/>
        <v>0</v>
      </c>
    </row>
    <row r="21" spans="2:11" x14ac:dyDescent="0.2">
      <c r="B21" s="187">
        <v>2013</v>
      </c>
      <c r="C21" s="213">
        <v>0</v>
      </c>
      <c r="D21" s="213"/>
      <c r="E21" s="213">
        <f t="shared" si="0"/>
        <v>0</v>
      </c>
      <c r="F21" s="213"/>
      <c r="G21" s="213"/>
      <c r="H21" s="213">
        <f t="shared" si="1"/>
        <v>0</v>
      </c>
      <c r="I21" s="226"/>
      <c r="J21" s="213">
        <v>0</v>
      </c>
      <c r="K21" s="213">
        <f t="shared" si="2"/>
        <v>0</v>
      </c>
    </row>
    <row r="22" spans="2:11" x14ac:dyDescent="0.2">
      <c r="B22" s="187">
        <v>2014</v>
      </c>
      <c r="C22" s="213">
        <v>0</v>
      </c>
      <c r="D22" s="213"/>
      <c r="E22" s="213">
        <f t="shared" si="0"/>
        <v>0</v>
      </c>
      <c r="F22" s="213"/>
      <c r="G22" s="213"/>
      <c r="H22" s="213">
        <f t="shared" si="1"/>
        <v>0</v>
      </c>
      <c r="I22" s="226"/>
      <c r="J22" s="213">
        <v>0</v>
      </c>
      <c r="K22" s="213">
        <f t="shared" si="2"/>
        <v>0</v>
      </c>
    </row>
    <row r="23" spans="2:11" x14ac:dyDescent="0.2">
      <c r="B23" s="196">
        <v>2015</v>
      </c>
      <c r="C23" s="213">
        <v>0</v>
      </c>
      <c r="D23" s="213"/>
      <c r="E23" s="213">
        <f t="shared" si="0"/>
        <v>0</v>
      </c>
      <c r="F23" s="213"/>
      <c r="G23" s="213"/>
      <c r="H23" s="213">
        <f t="shared" si="1"/>
        <v>0</v>
      </c>
      <c r="I23" s="226"/>
      <c r="J23" s="213">
        <v>0</v>
      </c>
      <c r="K23" s="213">
        <f t="shared" si="2"/>
        <v>0</v>
      </c>
    </row>
    <row r="24" spans="2:11" x14ac:dyDescent="0.2">
      <c r="B24" s="187">
        <v>2016</v>
      </c>
      <c r="C24" s="213">
        <v>0</v>
      </c>
      <c r="D24" s="213"/>
      <c r="E24" s="213">
        <f t="shared" si="0"/>
        <v>0</v>
      </c>
      <c r="F24" s="213"/>
      <c r="G24" s="213"/>
      <c r="H24" s="213">
        <f t="shared" si="1"/>
        <v>0</v>
      </c>
      <c r="I24" s="226"/>
      <c r="J24" s="213">
        <v>0</v>
      </c>
      <c r="K24" s="213">
        <f t="shared" si="2"/>
        <v>0</v>
      </c>
    </row>
    <row r="25" spans="2:11" x14ac:dyDescent="0.2">
      <c r="B25" s="196">
        <v>2017</v>
      </c>
      <c r="C25" s="189">
        <v>0</v>
      </c>
      <c r="D25" s="198"/>
      <c r="E25" s="198">
        <f t="shared" si="0"/>
        <v>0</v>
      </c>
      <c r="F25" s="198"/>
      <c r="G25" s="189"/>
      <c r="H25" s="189">
        <f t="shared" si="1"/>
        <v>0</v>
      </c>
      <c r="I25" s="226"/>
      <c r="J25" s="198">
        <v>0</v>
      </c>
      <c r="K25" s="189">
        <f t="shared" si="2"/>
        <v>0</v>
      </c>
    </row>
    <row r="26" spans="2:11" x14ac:dyDescent="0.2">
      <c r="B26" s="187">
        <v>2018</v>
      </c>
      <c r="C26" s="189">
        <v>0</v>
      </c>
      <c r="D26" s="198"/>
      <c r="E26" s="198">
        <f t="shared" si="0"/>
        <v>0</v>
      </c>
      <c r="F26" s="198"/>
      <c r="G26" s="189"/>
      <c r="H26" s="189">
        <f t="shared" si="1"/>
        <v>0</v>
      </c>
      <c r="I26" s="226"/>
      <c r="J26" s="198">
        <v>0</v>
      </c>
      <c r="K26" s="189">
        <f t="shared" si="2"/>
        <v>0</v>
      </c>
    </row>
    <row r="27" spans="2:11" x14ac:dyDescent="0.2">
      <c r="B27" s="196">
        <v>2019</v>
      </c>
      <c r="C27" s="198">
        <v>0</v>
      </c>
      <c r="D27" s="197"/>
      <c r="E27" s="198">
        <f t="shared" si="0"/>
        <v>0</v>
      </c>
      <c r="F27" s="198"/>
      <c r="G27" s="197"/>
      <c r="H27" s="198">
        <f t="shared" si="1"/>
        <v>0</v>
      </c>
      <c r="J27" s="198">
        <v>0</v>
      </c>
      <c r="K27" s="189">
        <f t="shared" si="2"/>
        <v>0</v>
      </c>
    </row>
    <row r="28" spans="2:11" x14ac:dyDescent="0.2">
      <c r="B28" s="187">
        <v>2020</v>
      </c>
      <c r="C28" s="189">
        <v>0</v>
      </c>
      <c r="D28" s="188"/>
      <c r="E28" s="189">
        <f t="shared" si="0"/>
        <v>0</v>
      </c>
      <c r="F28" s="189"/>
      <c r="G28" s="188"/>
      <c r="H28" s="189">
        <f t="shared" si="1"/>
        <v>0</v>
      </c>
      <c r="J28" s="189">
        <v>0</v>
      </c>
      <c r="K28" s="189">
        <f t="shared" si="2"/>
        <v>0</v>
      </c>
    </row>
    <row r="29" spans="2:11" x14ac:dyDescent="0.2">
      <c r="B29" s="196">
        <v>2021</v>
      </c>
      <c r="C29" s="189">
        <v>0</v>
      </c>
      <c r="D29" s="197"/>
      <c r="E29" s="189">
        <f t="shared" si="0"/>
        <v>0</v>
      </c>
      <c r="F29" s="189"/>
      <c r="G29" s="188"/>
      <c r="H29" s="189">
        <f t="shared" si="1"/>
        <v>0</v>
      </c>
      <c r="J29" s="189">
        <v>0</v>
      </c>
      <c r="K29" s="189">
        <f t="shared" ref="K29:K34" si="3">+H29-J29</f>
        <v>0</v>
      </c>
    </row>
    <row r="30" spans="2:11" x14ac:dyDescent="0.2">
      <c r="B30" s="187">
        <v>2022</v>
      </c>
      <c r="C30" s="189">
        <v>0</v>
      </c>
      <c r="D30" s="197"/>
      <c r="E30" s="189">
        <f t="shared" si="0"/>
        <v>0</v>
      </c>
      <c r="F30" s="189"/>
      <c r="G30" s="188"/>
      <c r="H30" s="189">
        <f t="shared" si="1"/>
        <v>0</v>
      </c>
      <c r="J30" s="189">
        <v>0</v>
      </c>
      <c r="K30" s="189">
        <f t="shared" si="3"/>
        <v>0</v>
      </c>
    </row>
    <row r="31" spans="2:11" x14ac:dyDescent="0.2">
      <c r="B31" s="187">
        <v>2023</v>
      </c>
      <c r="C31" s="198">
        <v>0</v>
      </c>
      <c r="D31" s="197"/>
      <c r="E31" s="198">
        <f t="shared" si="0"/>
        <v>0</v>
      </c>
      <c r="F31" s="198"/>
      <c r="G31" s="197"/>
      <c r="H31" s="198">
        <f t="shared" si="1"/>
        <v>0</v>
      </c>
      <c r="J31" s="198">
        <v>0</v>
      </c>
      <c r="K31" s="189">
        <f t="shared" si="3"/>
        <v>0</v>
      </c>
    </row>
    <row r="32" spans="2:11" x14ac:dyDescent="0.2">
      <c r="B32" s="187">
        <v>2024</v>
      </c>
      <c r="C32" s="189">
        <v>0</v>
      </c>
      <c r="D32" s="188"/>
      <c r="E32" s="189">
        <f t="shared" si="0"/>
        <v>0</v>
      </c>
      <c r="F32" s="189"/>
      <c r="G32" s="188"/>
      <c r="H32" s="189">
        <f t="shared" si="1"/>
        <v>0</v>
      </c>
      <c r="J32" s="189">
        <v>0</v>
      </c>
      <c r="K32" s="189">
        <f t="shared" si="3"/>
        <v>0</v>
      </c>
    </row>
    <row r="33" spans="2:13" x14ac:dyDescent="0.2">
      <c r="B33" s="187">
        <v>2025</v>
      </c>
      <c r="C33" s="198">
        <v>0</v>
      </c>
      <c r="D33" s="197"/>
      <c r="E33" s="198">
        <f t="shared" si="0"/>
        <v>0</v>
      </c>
      <c r="F33" s="198"/>
      <c r="G33" s="197"/>
      <c r="H33" s="198">
        <f t="shared" ref="H33:H38" si="4">+E33+G33</f>
        <v>0</v>
      </c>
      <c r="J33" s="198">
        <v>0</v>
      </c>
      <c r="K33" s="189">
        <f t="shared" si="3"/>
        <v>0</v>
      </c>
    </row>
    <row r="34" spans="2:13" x14ac:dyDescent="0.2">
      <c r="B34" s="187">
        <v>2026</v>
      </c>
      <c r="C34" s="189">
        <v>0</v>
      </c>
      <c r="D34" s="188"/>
      <c r="E34" s="189">
        <f t="shared" si="0"/>
        <v>0</v>
      </c>
      <c r="F34" s="189"/>
      <c r="G34" s="188"/>
      <c r="H34" s="189">
        <f t="shared" si="4"/>
        <v>0</v>
      </c>
      <c r="J34" s="189">
        <v>0</v>
      </c>
      <c r="K34" s="189">
        <f t="shared" si="3"/>
        <v>0</v>
      </c>
    </row>
    <row r="35" spans="2:13" x14ac:dyDescent="0.2">
      <c r="B35" s="187">
        <v>2027</v>
      </c>
      <c r="C35" s="198">
        <v>0</v>
      </c>
      <c r="D35" s="197"/>
      <c r="E35" s="198">
        <f t="shared" si="0"/>
        <v>0</v>
      </c>
      <c r="F35" s="198"/>
      <c r="G35" s="197"/>
      <c r="H35" s="198">
        <f t="shared" si="4"/>
        <v>0</v>
      </c>
      <c r="J35" s="198">
        <v>0</v>
      </c>
      <c r="K35" s="189">
        <f>+H35-J35</f>
        <v>0</v>
      </c>
      <c r="M35" s="190"/>
    </row>
    <row r="36" spans="2:13" s="190" customFormat="1" x14ac:dyDescent="0.2">
      <c r="B36" s="187">
        <v>2028</v>
      </c>
      <c r="C36" s="189">
        <v>0</v>
      </c>
      <c r="D36" s="188"/>
      <c r="E36" s="189">
        <f t="shared" si="0"/>
        <v>0</v>
      </c>
      <c r="F36" s="189"/>
      <c r="G36" s="188"/>
      <c r="H36" s="189">
        <f t="shared" si="4"/>
        <v>0</v>
      </c>
      <c r="I36" s="181"/>
      <c r="J36" s="189">
        <v>0</v>
      </c>
      <c r="K36" s="189">
        <f>+H36-J36</f>
        <v>0</v>
      </c>
    </row>
    <row r="37" spans="2:13" x14ac:dyDescent="0.2">
      <c r="B37" s="187">
        <v>2029</v>
      </c>
      <c r="C37" s="189">
        <v>0</v>
      </c>
      <c r="D37" s="188"/>
      <c r="E37" s="189">
        <f t="shared" si="0"/>
        <v>0</v>
      </c>
      <c r="F37" s="189"/>
      <c r="G37" s="188"/>
      <c r="H37" s="189">
        <f t="shared" si="4"/>
        <v>0</v>
      </c>
      <c r="J37" s="189">
        <v>0</v>
      </c>
      <c r="K37" s="189">
        <f>+H37-J37</f>
        <v>0</v>
      </c>
    </row>
    <row r="38" spans="2:13" x14ac:dyDescent="0.2">
      <c r="B38" s="187">
        <v>2030</v>
      </c>
      <c r="C38" s="189">
        <v>0</v>
      </c>
      <c r="D38" s="188"/>
      <c r="E38" s="189">
        <f t="shared" si="0"/>
        <v>0</v>
      </c>
      <c r="F38" s="189"/>
      <c r="G38" s="188"/>
      <c r="H38" s="189">
        <f t="shared" si="4"/>
        <v>0</v>
      </c>
      <c r="J38" s="189">
        <v>0</v>
      </c>
      <c r="K38" s="189">
        <f>+H38-J38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B3" sqref="B3"/>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8" width="15.85546875" customWidth="1"/>
    <col min="9" max="11" width="12" customWidth="1"/>
    <col min="12" max="12" width="5.140625" customWidth="1"/>
  </cols>
  <sheetData>
    <row r="1" spans="2:12" s="26" customFormat="1" ht="15.6" x14ac:dyDescent="0.3">
      <c r="B1" s="356" t="s">
        <v>38</v>
      </c>
      <c r="C1" s="356"/>
      <c r="D1" s="356"/>
      <c r="E1" s="356"/>
      <c r="F1" s="356"/>
      <c r="G1" s="356"/>
      <c r="H1" s="356"/>
      <c r="I1" s="356"/>
      <c r="J1" s="356"/>
      <c r="K1" s="356"/>
      <c r="L1" s="356"/>
    </row>
    <row r="2" spans="2:12" ht="13.2" x14ac:dyDescent="0.25">
      <c r="B2" s="357" t="str">
        <f>+'FormsList&amp;FilerInfo'!B2</f>
        <v>Utility Name</v>
      </c>
      <c r="C2" s="358"/>
      <c r="D2" s="358"/>
      <c r="E2" s="358"/>
      <c r="F2" s="358"/>
      <c r="G2" s="358"/>
      <c r="H2" s="358"/>
      <c r="I2" s="358"/>
      <c r="J2" s="358"/>
      <c r="K2" s="358"/>
      <c r="L2" s="358"/>
    </row>
    <row r="3" spans="2:12" ht="13.2" x14ac:dyDescent="0.25">
      <c r="B3" s="10"/>
      <c r="C3" s="217"/>
      <c r="D3" s="217"/>
      <c r="E3" s="217"/>
      <c r="F3" s="217"/>
      <c r="G3" s="217"/>
      <c r="H3" s="217"/>
      <c r="I3" s="217"/>
      <c r="J3" s="217"/>
      <c r="K3" s="217"/>
    </row>
    <row r="4" spans="2:12" ht="13.2" x14ac:dyDescent="0.25">
      <c r="B4" s="10"/>
      <c r="C4" s="217"/>
      <c r="D4" s="217"/>
      <c r="E4" s="217"/>
      <c r="F4" s="217"/>
      <c r="G4" s="217"/>
      <c r="H4" s="217"/>
      <c r="I4" s="217"/>
      <c r="J4" s="217"/>
      <c r="K4" s="217"/>
    </row>
    <row r="5" spans="2:12" s="26" customFormat="1" ht="39.75" customHeight="1" x14ac:dyDescent="0.25">
      <c r="B5" s="46" t="s">
        <v>58</v>
      </c>
      <c r="C5" s="47"/>
      <c r="D5" s="47"/>
      <c r="E5" s="47"/>
      <c r="F5" s="47"/>
      <c r="G5" s="47"/>
      <c r="H5" s="47"/>
      <c r="I5" s="47"/>
      <c r="J5" s="47"/>
      <c r="K5" s="47"/>
    </row>
    <row r="6" spans="2:12" s="2" customFormat="1" ht="13.2" x14ac:dyDescent="0.25">
      <c r="B6" s="19" t="s">
        <v>195</v>
      </c>
      <c r="C6" s="261"/>
      <c r="D6" s="261"/>
      <c r="E6" s="261"/>
      <c r="F6" s="261"/>
      <c r="G6" s="261"/>
      <c r="H6" s="261"/>
      <c r="I6" s="261"/>
      <c r="J6" s="261"/>
      <c r="K6" s="261"/>
    </row>
    <row r="7" spans="2:12" s="2" customFormat="1" ht="13.2" x14ac:dyDescent="0.25">
      <c r="B7" s="19"/>
      <c r="C7" s="261"/>
      <c r="D7" s="261"/>
      <c r="E7" s="261"/>
      <c r="F7" s="261"/>
      <c r="G7" s="261"/>
      <c r="H7" s="261"/>
      <c r="I7" s="261"/>
      <c r="J7" s="261"/>
      <c r="K7" s="261"/>
    </row>
    <row r="8" spans="2:12" ht="13.2" x14ac:dyDescent="0.25">
      <c r="B8" s="10"/>
      <c r="C8" s="217" t="s">
        <v>192</v>
      </c>
      <c r="D8" s="217"/>
      <c r="E8" s="217"/>
      <c r="F8" s="217"/>
      <c r="G8" s="217"/>
      <c r="H8" s="217"/>
      <c r="I8" s="217"/>
      <c r="J8" s="217"/>
      <c r="K8" s="217"/>
    </row>
    <row r="9" spans="2:12" ht="22.5" customHeight="1" x14ac:dyDescent="0.2">
      <c r="B9" s="359" t="s">
        <v>10</v>
      </c>
      <c r="C9" s="359" t="s">
        <v>14</v>
      </c>
      <c r="D9" s="359" t="s">
        <v>15</v>
      </c>
      <c r="E9" s="354" t="s">
        <v>13</v>
      </c>
      <c r="F9" s="354" t="s">
        <v>49</v>
      </c>
      <c r="G9" s="259"/>
      <c r="H9" s="354" t="s">
        <v>48</v>
      </c>
      <c r="I9" s="259"/>
      <c r="J9" s="259"/>
      <c r="K9" s="352" t="s">
        <v>36</v>
      </c>
    </row>
    <row r="10" spans="2:12" ht="22.5" customHeight="1" x14ac:dyDescent="0.2">
      <c r="B10" s="360"/>
      <c r="C10" s="360"/>
      <c r="D10" s="360"/>
      <c r="E10" s="355"/>
      <c r="F10" s="355"/>
      <c r="G10" s="260" t="s">
        <v>47</v>
      </c>
      <c r="H10" s="355"/>
      <c r="I10" s="147" t="s">
        <v>133</v>
      </c>
      <c r="J10" s="260" t="s">
        <v>19</v>
      </c>
      <c r="K10" s="353"/>
    </row>
    <row r="11" spans="2:12" x14ac:dyDescent="0.2">
      <c r="B11" s="3">
        <v>2002</v>
      </c>
      <c r="C11" s="214"/>
      <c r="D11" s="214"/>
      <c r="E11" s="214"/>
      <c r="F11" s="214"/>
      <c r="G11" s="214"/>
      <c r="H11" s="214"/>
      <c r="I11" s="214"/>
      <c r="J11" s="214"/>
      <c r="K11" s="214">
        <f t="shared" ref="K11:K35" si="0">SUM(C11:J11)</f>
        <v>0</v>
      </c>
      <c r="L11" s="151"/>
    </row>
    <row r="12" spans="2:12" ht="11.25" customHeight="1" x14ac:dyDescent="0.2">
      <c r="B12" s="3">
        <v>2003</v>
      </c>
      <c r="C12" s="214"/>
      <c r="D12" s="214"/>
      <c r="E12" s="214"/>
      <c r="F12" s="214"/>
      <c r="G12" s="214"/>
      <c r="H12" s="214"/>
      <c r="I12" s="214"/>
      <c r="J12" s="214"/>
      <c r="K12" s="214">
        <f t="shared" si="0"/>
        <v>0</v>
      </c>
      <c r="L12" s="151"/>
    </row>
    <row r="13" spans="2:12" x14ac:dyDescent="0.2">
      <c r="B13" s="3">
        <v>2004</v>
      </c>
      <c r="C13" s="214"/>
      <c r="D13" s="214"/>
      <c r="E13" s="214"/>
      <c r="F13" s="214"/>
      <c r="G13" s="214"/>
      <c r="H13" s="214"/>
      <c r="I13" s="214"/>
      <c r="J13" s="214"/>
      <c r="K13" s="214">
        <f t="shared" si="0"/>
        <v>0</v>
      </c>
      <c r="L13" s="151"/>
    </row>
    <row r="14" spans="2:12" x14ac:dyDescent="0.2">
      <c r="B14" s="3">
        <v>2005</v>
      </c>
      <c r="C14" s="214"/>
      <c r="D14" s="214"/>
      <c r="E14" s="214"/>
      <c r="F14" s="214"/>
      <c r="G14" s="214"/>
      <c r="H14" s="214"/>
      <c r="I14" s="214"/>
      <c r="J14" s="214"/>
      <c r="K14" s="214">
        <f t="shared" si="0"/>
        <v>0</v>
      </c>
      <c r="L14" s="151"/>
    </row>
    <row r="15" spans="2:12" x14ac:dyDescent="0.2">
      <c r="B15" s="3">
        <v>2006</v>
      </c>
      <c r="C15" s="214"/>
      <c r="D15" s="214"/>
      <c r="E15" s="214"/>
      <c r="F15" s="214"/>
      <c r="G15" s="214"/>
      <c r="H15" s="214"/>
      <c r="I15" s="214"/>
      <c r="J15" s="214"/>
      <c r="K15" s="214">
        <f t="shared" si="0"/>
        <v>0</v>
      </c>
      <c r="L15" s="151"/>
    </row>
    <row r="16" spans="2:12" x14ac:dyDescent="0.2">
      <c r="B16" s="3">
        <v>2007</v>
      </c>
      <c r="C16" s="214"/>
      <c r="D16" s="214"/>
      <c r="E16" s="214"/>
      <c r="F16" s="214"/>
      <c r="G16" s="214"/>
      <c r="H16" s="214"/>
      <c r="I16" s="214"/>
      <c r="J16" s="214"/>
      <c r="K16" s="214">
        <f t="shared" si="0"/>
        <v>0</v>
      </c>
      <c r="L16" s="151"/>
    </row>
    <row r="17" spans="2:12" x14ac:dyDescent="0.2">
      <c r="B17" s="3">
        <v>2008</v>
      </c>
      <c r="C17" s="214"/>
      <c r="D17" s="214"/>
      <c r="E17" s="214"/>
      <c r="F17" s="214"/>
      <c r="G17" s="214"/>
      <c r="H17" s="214"/>
      <c r="I17" s="214"/>
      <c r="J17" s="214"/>
      <c r="K17" s="214">
        <f t="shared" si="0"/>
        <v>0</v>
      </c>
      <c r="L17" s="151"/>
    </row>
    <row r="18" spans="2:12" x14ac:dyDescent="0.2">
      <c r="B18" s="3">
        <v>2009</v>
      </c>
      <c r="C18" s="214"/>
      <c r="D18" s="214"/>
      <c r="E18" s="214"/>
      <c r="F18" s="214"/>
      <c r="G18" s="214"/>
      <c r="H18" s="214"/>
      <c r="I18" s="214"/>
      <c r="J18" s="214"/>
      <c r="K18" s="214">
        <f t="shared" si="0"/>
        <v>0</v>
      </c>
      <c r="L18" s="151"/>
    </row>
    <row r="19" spans="2:12" ht="11.25" customHeight="1" x14ac:dyDescent="0.2">
      <c r="B19" s="3">
        <v>2010</v>
      </c>
      <c r="C19" s="214"/>
      <c r="D19" s="214"/>
      <c r="E19" s="214"/>
      <c r="F19" s="214"/>
      <c r="G19" s="214"/>
      <c r="H19" s="214"/>
      <c r="I19" s="214"/>
      <c r="J19" s="214"/>
      <c r="K19" s="214">
        <f t="shared" si="0"/>
        <v>0</v>
      </c>
      <c r="L19" s="151"/>
    </row>
    <row r="20" spans="2:12" x14ac:dyDescent="0.2">
      <c r="B20" s="3">
        <v>2011</v>
      </c>
      <c r="C20" s="214"/>
      <c r="D20" s="214"/>
      <c r="E20" s="214"/>
      <c r="F20" s="214"/>
      <c r="G20" s="214"/>
      <c r="H20" s="214"/>
      <c r="I20" s="214"/>
      <c r="J20" s="214"/>
      <c r="K20" s="214">
        <f t="shared" si="0"/>
        <v>0</v>
      </c>
      <c r="L20" s="151"/>
    </row>
    <row r="21" spans="2:12" x14ac:dyDescent="0.2">
      <c r="B21" s="3">
        <v>2012</v>
      </c>
      <c r="C21" s="214"/>
      <c r="D21" s="214"/>
      <c r="E21" s="214"/>
      <c r="F21" s="214"/>
      <c r="G21" s="214"/>
      <c r="H21" s="214"/>
      <c r="I21" s="214"/>
      <c r="J21" s="214"/>
      <c r="K21" s="214">
        <f t="shared" si="0"/>
        <v>0</v>
      </c>
      <c r="L21" s="151"/>
    </row>
    <row r="22" spans="2:12" x14ac:dyDescent="0.2">
      <c r="B22" s="3">
        <v>2013</v>
      </c>
      <c r="C22" s="214"/>
      <c r="D22" s="214"/>
      <c r="E22" s="214"/>
      <c r="F22" s="214"/>
      <c r="G22" s="214"/>
      <c r="H22" s="214"/>
      <c r="I22" s="214"/>
      <c r="J22" s="214"/>
      <c r="K22" s="214">
        <f t="shared" si="0"/>
        <v>0</v>
      </c>
      <c r="L22" s="151"/>
    </row>
    <row r="23" spans="2:12" x14ac:dyDescent="0.2">
      <c r="B23" s="3">
        <v>2014</v>
      </c>
      <c r="C23" s="214"/>
      <c r="D23" s="214"/>
      <c r="E23" s="214"/>
      <c r="F23" s="214"/>
      <c r="G23" s="214"/>
      <c r="H23" s="214"/>
      <c r="I23" s="214"/>
      <c r="J23" s="214"/>
      <c r="K23" s="214">
        <f t="shared" si="0"/>
        <v>0</v>
      </c>
      <c r="L23" s="151"/>
    </row>
    <row r="24" spans="2:12" x14ac:dyDescent="0.2">
      <c r="B24" s="6">
        <v>2015</v>
      </c>
      <c r="C24" s="214"/>
      <c r="D24" s="214"/>
      <c r="E24" s="214"/>
      <c r="F24" s="214"/>
      <c r="G24" s="214"/>
      <c r="H24" s="214"/>
      <c r="I24" s="214"/>
      <c r="J24" s="214"/>
      <c r="K24" s="214">
        <f t="shared" si="0"/>
        <v>0</v>
      </c>
      <c r="L24" s="151"/>
    </row>
    <row r="25" spans="2:12" x14ac:dyDescent="0.2">
      <c r="B25" s="6">
        <v>2016</v>
      </c>
      <c r="C25" s="214"/>
      <c r="D25" s="214"/>
      <c r="E25" s="214"/>
      <c r="F25" s="214"/>
      <c r="G25" s="214"/>
      <c r="H25" s="214"/>
      <c r="I25" s="214"/>
      <c r="J25" s="214"/>
      <c r="K25" s="214">
        <f t="shared" si="0"/>
        <v>0</v>
      </c>
      <c r="L25" s="151"/>
    </row>
    <row r="26" spans="2:12" x14ac:dyDescent="0.2">
      <c r="B26" s="6">
        <v>2017</v>
      </c>
      <c r="C26" s="209"/>
      <c r="D26" s="209"/>
      <c r="E26" s="209"/>
      <c r="F26" s="209"/>
      <c r="G26" s="209"/>
      <c r="H26" s="209"/>
      <c r="I26" s="209"/>
      <c r="J26" s="209"/>
      <c r="K26" s="201">
        <f t="shared" si="0"/>
        <v>0</v>
      </c>
      <c r="L26" s="151"/>
    </row>
    <row r="27" spans="2:12" x14ac:dyDescent="0.2">
      <c r="B27" s="3">
        <v>2018</v>
      </c>
      <c r="C27" s="209"/>
      <c r="D27" s="209"/>
      <c r="E27" s="209"/>
      <c r="F27" s="209"/>
      <c r="G27" s="209"/>
      <c r="H27" s="209"/>
      <c r="I27" s="209"/>
      <c r="J27" s="209"/>
      <c r="K27" s="201">
        <f>SUM(C27:J27)</f>
        <v>0</v>
      </c>
      <c r="L27" s="151"/>
    </row>
    <row r="28" spans="2:12" x14ac:dyDescent="0.2">
      <c r="B28" s="6">
        <v>2019</v>
      </c>
      <c r="C28" s="22"/>
      <c r="D28" s="22"/>
      <c r="E28" s="22"/>
      <c r="F28" s="22"/>
      <c r="G28" s="22"/>
      <c r="H28" s="22"/>
      <c r="I28" s="22"/>
      <c r="J28" s="22"/>
      <c r="K28" s="201">
        <f t="shared" si="0"/>
        <v>0</v>
      </c>
    </row>
    <row r="29" spans="2:12" x14ac:dyDescent="0.2">
      <c r="B29" s="3">
        <v>2020</v>
      </c>
      <c r="C29" s="4"/>
      <c r="D29" s="4"/>
      <c r="E29" s="4"/>
      <c r="F29" s="4"/>
      <c r="G29" s="4"/>
      <c r="H29" s="4"/>
      <c r="I29" s="4"/>
      <c r="J29" s="4"/>
      <c r="K29" s="216">
        <f t="shared" si="0"/>
        <v>0</v>
      </c>
    </row>
    <row r="30" spans="2:12" x14ac:dyDescent="0.2">
      <c r="B30" s="6">
        <v>2021</v>
      </c>
      <c r="C30" s="22"/>
      <c r="D30" s="22"/>
      <c r="E30" s="22"/>
      <c r="F30" s="22"/>
      <c r="G30" s="22"/>
      <c r="H30" s="22"/>
      <c r="I30" s="22"/>
      <c r="J30" s="22"/>
      <c r="K30" s="216">
        <f t="shared" si="0"/>
        <v>0</v>
      </c>
    </row>
    <row r="31" spans="2:12" x14ac:dyDescent="0.2">
      <c r="B31" s="3">
        <v>2022</v>
      </c>
      <c r="C31" s="22"/>
      <c r="D31" s="22"/>
      <c r="E31" s="22"/>
      <c r="F31" s="22"/>
      <c r="G31" s="22"/>
      <c r="H31" s="22"/>
      <c r="I31" s="22"/>
      <c r="J31" s="22"/>
      <c r="K31" s="216">
        <f t="shared" si="0"/>
        <v>0</v>
      </c>
    </row>
    <row r="32" spans="2:12" x14ac:dyDescent="0.2">
      <c r="B32" s="6">
        <v>2023</v>
      </c>
      <c r="C32" s="22"/>
      <c r="D32" s="22"/>
      <c r="E32" s="22"/>
      <c r="F32" s="22"/>
      <c r="G32" s="22"/>
      <c r="H32" s="22"/>
      <c r="I32" s="22"/>
      <c r="J32" s="22"/>
      <c r="K32" s="201">
        <f t="shared" si="0"/>
        <v>0</v>
      </c>
    </row>
    <row r="33" spans="2:15" x14ac:dyDescent="0.2">
      <c r="B33" s="3">
        <v>2024</v>
      </c>
      <c r="C33" s="4"/>
      <c r="D33" s="4"/>
      <c r="E33" s="4"/>
      <c r="F33" s="4"/>
      <c r="G33" s="4"/>
      <c r="H33" s="4"/>
      <c r="I33" s="4"/>
      <c r="J33" s="4"/>
      <c r="K33" s="216">
        <f t="shared" si="0"/>
        <v>0</v>
      </c>
    </row>
    <row r="34" spans="2:15" x14ac:dyDescent="0.2">
      <c r="B34" s="6">
        <v>2025</v>
      </c>
      <c r="C34" s="22"/>
      <c r="D34" s="22"/>
      <c r="E34" s="22"/>
      <c r="F34" s="22"/>
      <c r="G34" s="22"/>
      <c r="H34" s="22"/>
      <c r="I34" s="22"/>
      <c r="J34" s="22"/>
      <c r="K34" s="201">
        <f t="shared" si="0"/>
        <v>0</v>
      </c>
    </row>
    <row r="35" spans="2:15" x14ac:dyDescent="0.2">
      <c r="B35" s="3">
        <v>2026</v>
      </c>
      <c r="C35" s="4"/>
      <c r="D35" s="4"/>
      <c r="E35" s="4"/>
      <c r="F35" s="4"/>
      <c r="G35" s="4"/>
      <c r="H35" s="4"/>
      <c r="I35" s="4"/>
      <c r="J35" s="4"/>
      <c r="K35" s="216">
        <f t="shared" si="0"/>
        <v>0</v>
      </c>
    </row>
    <row r="36" spans="2:15" x14ac:dyDescent="0.2">
      <c r="B36" s="3">
        <v>2027</v>
      </c>
      <c r="C36" s="22"/>
      <c r="D36" s="22"/>
      <c r="E36" s="22"/>
      <c r="F36" s="22"/>
      <c r="G36" s="22"/>
      <c r="H36" s="22"/>
      <c r="I36" s="22"/>
      <c r="J36" s="22"/>
      <c r="K36" s="201">
        <f>SUM(C36:J36)</f>
        <v>0</v>
      </c>
    </row>
    <row r="37" spans="2:15" s="2" customFormat="1" x14ac:dyDescent="0.2">
      <c r="B37" s="3">
        <v>2028</v>
      </c>
      <c r="C37" s="4"/>
      <c r="D37" s="4"/>
      <c r="E37" s="4"/>
      <c r="F37" s="4"/>
      <c r="G37" s="4"/>
      <c r="H37" s="4"/>
      <c r="I37" s="4"/>
      <c r="J37" s="4"/>
      <c r="K37" s="216">
        <f>SUM(C37:J37)</f>
        <v>0</v>
      </c>
      <c r="L37"/>
      <c r="M37"/>
      <c r="N37"/>
      <c r="O37"/>
    </row>
    <row r="38" spans="2:15" x14ac:dyDescent="0.2">
      <c r="B38" s="3">
        <v>2029</v>
      </c>
      <c r="C38" s="4"/>
      <c r="D38" s="4"/>
      <c r="E38" s="4"/>
      <c r="F38" s="4"/>
      <c r="G38" s="4"/>
      <c r="H38" s="4"/>
      <c r="I38" s="4"/>
      <c r="J38" s="4"/>
      <c r="K38" s="216">
        <f>SUM(C38:J38)</f>
        <v>0</v>
      </c>
    </row>
    <row r="39" spans="2:15" x14ac:dyDescent="0.2">
      <c r="B39" s="3">
        <v>2030</v>
      </c>
      <c r="C39" s="4"/>
      <c r="D39" s="4"/>
      <c r="E39" s="4"/>
      <c r="F39" s="4"/>
      <c r="G39" s="4"/>
      <c r="H39" s="4"/>
      <c r="I39" s="4"/>
      <c r="J39" s="4"/>
      <c r="K39" s="216">
        <f>SUM(C39:J39)</f>
        <v>0</v>
      </c>
    </row>
  </sheetData>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B3" sqref="B3:F3"/>
    </sheetView>
  </sheetViews>
  <sheetFormatPr defaultColWidth="8.7109375" defaultRowHeight="10.199999999999999" x14ac:dyDescent="0.2"/>
  <cols>
    <col min="1" max="1" width="1.7109375" customWidth="1"/>
    <col min="2" max="2" width="12" customWidth="1"/>
    <col min="3" max="6" width="15.7109375" customWidth="1"/>
  </cols>
  <sheetData>
    <row r="1" spans="2:6" s="27" customFormat="1" ht="13.8" x14ac:dyDescent="0.25">
      <c r="B1" s="364" t="s">
        <v>39</v>
      </c>
      <c r="C1" s="364"/>
      <c r="D1" s="364"/>
      <c r="E1" s="364"/>
      <c r="F1" s="364"/>
    </row>
    <row r="2" spans="2:6" s="8" customFormat="1" ht="13.2" x14ac:dyDescent="0.25">
      <c r="B2" s="357" t="str">
        <f>+'FormsList&amp;FilerInfo'!B2</f>
        <v>Utility Name</v>
      </c>
      <c r="C2" s="358"/>
      <c r="D2" s="358"/>
      <c r="E2" s="358"/>
      <c r="F2" s="358"/>
    </row>
    <row r="3" spans="2:6" s="8" customFormat="1" ht="13.2" x14ac:dyDescent="0.25">
      <c r="B3" s="358"/>
      <c r="C3" s="358"/>
      <c r="D3" s="358"/>
      <c r="E3" s="358"/>
      <c r="F3" s="358"/>
    </row>
    <row r="4" spans="2:6" s="8" customFormat="1" ht="15.6" x14ac:dyDescent="0.3">
      <c r="B4" s="25" t="s">
        <v>63</v>
      </c>
      <c r="C4" s="10"/>
      <c r="D4" s="10"/>
      <c r="E4" s="10"/>
      <c r="F4" s="10"/>
    </row>
    <row r="5" spans="2:6" s="8" customFormat="1" ht="12.75" customHeight="1" x14ac:dyDescent="0.25">
      <c r="B5" s="365" t="s">
        <v>242</v>
      </c>
      <c r="C5" s="365"/>
      <c r="D5" s="365"/>
      <c r="E5" s="365"/>
      <c r="F5" s="365"/>
    </row>
    <row r="6" spans="2:6" ht="13.5" customHeight="1" x14ac:dyDescent="0.25">
      <c r="B6" s="365"/>
      <c r="C6" s="365"/>
      <c r="D6" s="365"/>
      <c r="E6" s="365"/>
      <c r="F6" s="365"/>
    </row>
    <row r="7" spans="2:6" ht="13.2" x14ac:dyDescent="0.25">
      <c r="B7" s="366" t="s">
        <v>52</v>
      </c>
      <c r="C7" s="367"/>
      <c r="D7" s="367"/>
      <c r="E7" s="367"/>
      <c r="F7" s="367"/>
    </row>
    <row r="8" spans="2:6" ht="13.5" customHeight="1" x14ac:dyDescent="0.2">
      <c r="B8" s="6"/>
      <c r="C8" s="361" t="s">
        <v>12</v>
      </c>
      <c r="D8" s="362"/>
      <c r="E8" s="362"/>
      <c r="F8" s="363"/>
    </row>
    <row r="9" spans="2:6" ht="20.399999999999999" x14ac:dyDescent="0.2">
      <c r="B9" s="5" t="s">
        <v>10</v>
      </c>
      <c r="C9" s="24" t="s">
        <v>29</v>
      </c>
      <c r="D9" s="24" t="s">
        <v>30</v>
      </c>
      <c r="E9" s="24" t="s">
        <v>31</v>
      </c>
      <c r="F9" s="24" t="s">
        <v>32</v>
      </c>
    </row>
    <row r="10" spans="2:6" x14ac:dyDescent="0.2">
      <c r="B10" s="218">
        <v>2002</v>
      </c>
      <c r="C10" s="214"/>
      <c r="D10" s="214"/>
      <c r="E10" s="214"/>
      <c r="F10" s="214"/>
    </row>
    <row r="11" spans="2:6" ht="11.25" customHeight="1" x14ac:dyDescent="0.2">
      <c r="B11" s="218">
        <v>2003</v>
      </c>
      <c r="C11" s="214"/>
      <c r="D11" s="214"/>
      <c r="E11" s="214"/>
      <c r="F11" s="214"/>
    </row>
    <row r="12" spans="2:6" x14ac:dyDescent="0.2">
      <c r="B12" s="218">
        <v>2004</v>
      </c>
      <c r="C12" s="214"/>
      <c r="D12" s="214"/>
      <c r="E12" s="214"/>
      <c r="F12" s="214"/>
    </row>
    <row r="13" spans="2:6" x14ac:dyDescent="0.2">
      <c r="B13" s="218">
        <v>2005</v>
      </c>
      <c r="C13" s="214"/>
      <c r="D13" s="214"/>
      <c r="E13" s="214"/>
      <c r="F13" s="214"/>
    </row>
    <row r="14" spans="2:6" x14ac:dyDescent="0.2">
      <c r="B14" s="218">
        <v>2006</v>
      </c>
      <c r="C14" s="214"/>
      <c r="D14" s="214"/>
      <c r="E14" s="214"/>
      <c r="F14" s="214"/>
    </row>
    <row r="15" spans="2:6" x14ac:dyDescent="0.2">
      <c r="B15" s="218">
        <v>2007</v>
      </c>
      <c r="C15" s="214"/>
      <c r="D15" s="214"/>
      <c r="E15" s="214"/>
      <c r="F15" s="214"/>
    </row>
    <row r="16" spans="2:6" x14ac:dyDescent="0.2">
      <c r="B16" s="218">
        <v>2008</v>
      </c>
      <c r="C16" s="214"/>
      <c r="D16" s="214"/>
      <c r="E16" s="214"/>
      <c r="F16" s="214"/>
    </row>
    <row r="17" spans="2:17" x14ac:dyDescent="0.2">
      <c r="B17" s="218">
        <v>2009</v>
      </c>
      <c r="C17" s="214"/>
      <c r="D17" s="214"/>
      <c r="E17" s="214"/>
      <c r="F17" s="214"/>
    </row>
    <row r="18" spans="2:17" ht="11.25" customHeight="1" x14ac:dyDescent="0.2">
      <c r="B18" s="218">
        <v>2010</v>
      </c>
      <c r="C18" s="214"/>
      <c r="D18" s="214"/>
      <c r="E18" s="214"/>
      <c r="F18" s="214"/>
    </row>
    <row r="19" spans="2:17" x14ac:dyDescent="0.2">
      <c r="B19" s="218">
        <v>2011</v>
      </c>
      <c r="C19" s="214"/>
      <c r="D19" s="214"/>
      <c r="E19" s="214"/>
      <c r="F19" s="214"/>
    </row>
    <row r="20" spans="2:17" x14ac:dyDescent="0.2">
      <c r="B20" s="218">
        <v>2012</v>
      </c>
      <c r="C20" s="214"/>
      <c r="D20" s="214"/>
      <c r="E20" s="214"/>
      <c r="F20" s="214"/>
    </row>
    <row r="21" spans="2:17" x14ac:dyDescent="0.2">
      <c r="B21" s="218">
        <v>2013</v>
      </c>
      <c r="C21" s="214"/>
      <c r="D21" s="214"/>
      <c r="E21" s="214"/>
      <c r="F21" s="214"/>
    </row>
    <row r="22" spans="2:17" x14ac:dyDescent="0.2">
      <c r="B22" s="218">
        <v>2014</v>
      </c>
      <c r="C22" s="214"/>
      <c r="D22" s="214"/>
      <c r="E22" s="214"/>
      <c r="F22" s="214"/>
    </row>
    <row r="23" spans="2:17" x14ac:dyDescent="0.2">
      <c r="B23" s="228">
        <v>2015</v>
      </c>
      <c r="C23" s="214"/>
      <c r="D23" s="214"/>
      <c r="E23" s="214"/>
      <c r="F23" s="214"/>
    </row>
    <row r="24" spans="2:17" x14ac:dyDescent="0.2">
      <c r="B24" s="228">
        <v>2016</v>
      </c>
      <c r="C24" s="214"/>
      <c r="D24" s="214"/>
      <c r="E24" s="214"/>
      <c r="F24" s="214"/>
    </row>
    <row r="25" spans="2:17" x14ac:dyDescent="0.2">
      <c r="B25" s="6">
        <v>2017</v>
      </c>
      <c r="C25" s="209"/>
      <c r="D25" s="209"/>
      <c r="E25" s="209"/>
      <c r="F25" s="209"/>
    </row>
    <row r="26" spans="2:17" x14ac:dyDescent="0.2">
      <c r="B26" s="3">
        <v>2018</v>
      </c>
      <c r="C26" s="209"/>
      <c r="D26" s="209"/>
      <c r="E26" s="209"/>
      <c r="F26" s="209"/>
    </row>
    <row r="27" spans="2:17" x14ac:dyDescent="0.2">
      <c r="B27" s="6">
        <v>2019</v>
      </c>
      <c r="C27" s="22"/>
      <c r="D27" s="209"/>
      <c r="E27" s="209"/>
      <c r="F27" s="209"/>
    </row>
    <row r="28" spans="2:17" x14ac:dyDescent="0.2">
      <c r="B28" s="3">
        <v>2020</v>
      </c>
      <c r="C28" s="4"/>
      <c r="D28" s="201"/>
      <c r="E28" s="201"/>
      <c r="F28" s="201"/>
      <c r="G28" s="2"/>
      <c r="H28" s="2"/>
      <c r="I28" s="2"/>
      <c r="J28" s="2"/>
      <c r="K28" s="2"/>
      <c r="L28" s="2"/>
      <c r="M28" s="2"/>
      <c r="N28" s="2"/>
      <c r="O28" s="2"/>
      <c r="P28" s="2"/>
      <c r="Q28" s="2"/>
    </row>
    <row r="29" spans="2:17" x14ac:dyDescent="0.2">
      <c r="B29" s="6">
        <v>2021</v>
      </c>
      <c r="C29" s="22"/>
      <c r="D29" s="209"/>
      <c r="E29" s="209"/>
      <c r="F29" s="209"/>
      <c r="G29" s="2"/>
      <c r="H29" s="2"/>
      <c r="I29" s="2"/>
      <c r="J29" s="2"/>
      <c r="K29" s="2"/>
      <c r="L29" s="2"/>
      <c r="M29" s="2"/>
      <c r="N29" s="2"/>
      <c r="O29" s="2"/>
      <c r="P29" s="2"/>
      <c r="Q29" s="2"/>
    </row>
    <row r="30" spans="2:17" x14ac:dyDescent="0.2">
      <c r="B30" s="3">
        <v>2022</v>
      </c>
      <c r="C30" s="22"/>
      <c r="D30" s="209"/>
      <c r="E30" s="209"/>
      <c r="F30" s="209"/>
      <c r="G30" s="2"/>
      <c r="H30" s="2"/>
      <c r="I30" s="2"/>
      <c r="J30" s="2"/>
      <c r="K30" s="2"/>
      <c r="L30" s="2"/>
      <c r="M30" s="2"/>
      <c r="N30" s="2"/>
      <c r="O30" s="2"/>
      <c r="P30" s="2"/>
      <c r="Q30" s="2"/>
    </row>
    <row r="31" spans="2:17" x14ac:dyDescent="0.2">
      <c r="B31" s="6">
        <v>2023</v>
      </c>
      <c r="C31" s="22"/>
      <c r="D31" s="209"/>
      <c r="E31" s="209"/>
      <c r="F31" s="209"/>
    </row>
    <row r="32" spans="2:17" x14ac:dyDescent="0.2">
      <c r="B32" s="3">
        <v>2024</v>
      </c>
      <c r="C32" s="4"/>
      <c r="D32" s="201"/>
      <c r="E32" s="201"/>
      <c r="F32" s="201"/>
      <c r="G32" s="2"/>
      <c r="H32" s="2"/>
      <c r="I32" s="2"/>
      <c r="J32" s="2"/>
      <c r="K32" s="2"/>
      <c r="L32" s="2"/>
      <c r="M32" s="2"/>
      <c r="N32" s="2"/>
      <c r="O32" s="2"/>
      <c r="P32" s="2"/>
      <c r="Q32" s="2"/>
    </row>
    <row r="33" spans="2:17" x14ac:dyDescent="0.2">
      <c r="B33" s="6">
        <v>2025</v>
      </c>
      <c r="C33" s="22"/>
      <c r="D33" s="209"/>
      <c r="E33" s="209"/>
      <c r="F33" s="209"/>
    </row>
    <row r="34" spans="2:17" x14ac:dyDescent="0.2">
      <c r="B34" s="3">
        <v>2026</v>
      </c>
      <c r="C34" s="4"/>
      <c r="D34" s="201"/>
      <c r="E34" s="201"/>
      <c r="F34" s="201"/>
      <c r="G34" s="2"/>
      <c r="H34" s="2"/>
      <c r="I34" s="2"/>
      <c r="J34" s="2"/>
      <c r="K34" s="2"/>
      <c r="L34" s="2"/>
      <c r="M34" s="2"/>
      <c r="N34" s="2"/>
      <c r="O34" s="2"/>
      <c r="P34" s="2"/>
      <c r="Q34" s="2"/>
    </row>
    <row r="35" spans="2:17" x14ac:dyDescent="0.2">
      <c r="B35" s="3">
        <v>2027</v>
      </c>
      <c r="C35" s="22"/>
      <c r="D35" s="209"/>
      <c r="E35" s="209"/>
      <c r="F35" s="209"/>
      <c r="G35" s="2"/>
      <c r="H35" s="2"/>
      <c r="I35" s="2"/>
      <c r="J35" s="2"/>
      <c r="K35" s="2"/>
      <c r="L35" s="2"/>
      <c r="M35" s="2"/>
      <c r="N35" s="2"/>
      <c r="O35" s="2"/>
      <c r="P35" s="2"/>
      <c r="Q35" s="2"/>
    </row>
    <row r="36" spans="2:17" s="2" customFormat="1" x14ac:dyDescent="0.2">
      <c r="B36" s="3">
        <v>2028</v>
      </c>
      <c r="C36" s="4"/>
      <c r="D36" s="201"/>
      <c r="E36" s="201"/>
      <c r="F36" s="201"/>
      <c r="I36"/>
    </row>
    <row r="37" spans="2:17" x14ac:dyDescent="0.2">
      <c r="B37" s="218">
        <v>2029</v>
      </c>
      <c r="C37" s="4"/>
      <c r="D37" s="201"/>
      <c r="E37" s="201"/>
      <c r="F37" s="201"/>
    </row>
    <row r="38" spans="2:17" x14ac:dyDescent="0.2">
      <c r="B38" s="218">
        <v>2030</v>
      </c>
      <c r="C38" s="4"/>
      <c r="D38" s="201"/>
      <c r="E38" s="201"/>
      <c r="F38" s="201"/>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3" sqref="A3"/>
    </sheetView>
  </sheetViews>
  <sheetFormatPr defaultColWidth="9.28515625" defaultRowHeight="13.2" x14ac:dyDescent="0.2"/>
  <cols>
    <col min="1" max="1" width="14.7109375" style="65" customWidth="1"/>
    <col min="2" max="2" width="14.85546875" style="66" customWidth="1"/>
    <col min="3" max="3" width="19.85546875" style="67" customWidth="1"/>
    <col min="4" max="13" width="19.85546875" style="57" customWidth="1"/>
    <col min="14" max="16384" width="9.28515625" style="57"/>
  </cols>
  <sheetData>
    <row r="1" spans="1:13" s="48" customFormat="1" ht="15.6" x14ac:dyDescent="0.2">
      <c r="A1" s="368" t="s">
        <v>160</v>
      </c>
      <c r="B1" s="368"/>
      <c r="C1" s="368"/>
      <c r="D1" s="368"/>
      <c r="E1" s="368"/>
      <c r="F1" s="368"/>
      <c r="G1" s="368"/>
      <c r="H1" s="368"/>
      <c r="I1" s="368"/>
      <c r="J1" s="368"/>
      <c r="K1" s="368"/>
      <c r="L1" s="368"/>
      <c r="M1" s="368"/>
    </row>
    <row r="2" spans="1:13" s="205" customFormat="1" ht="15" x14ac:dyDescent="0.2">
      <c r="A2" s="369" t="str">
        <f>+'FormsList&amp;FilerInfo'!B2</f>
        <v>Utility Name</v>
      </c>
      <c r="B2" s="370"/>
      <c r="C2" s="370"/>
      <c r="D2" s="370"/>
      <c r="E2" s="370"/>
      <c r="F2" s="370"/>
      <c r="G2" s="370"/>
      <c r="H2" s="370"/>
      <c r="I2" s="370"/>
      <c r="J2" s="370"/>
      <c r="K2" s="370"/>
      <c r="L2" s="370"/>
      <c r="M2" s="370"/>
    </row>
    <row r="3" spans="1:13" s="205" customFormat="1" ht="15.6" x14ac:dyDescent="0.2">
      <c r="A3" s="206"/>
      <c r="B3" s="206"/>
      <c r="C3" s="206"/>
      <c r="D3" s="206"/>
      <c r="E3" s="206"/>
      <c r="F3" s="206"/>
      <c r="G3" s="206"/>
      <c r="H3" s="206"/>
      <c r="I3" s="206"/>
      <c r="J3" s="206"/>
      <c r="K3" s="206"/>
      <c r="L3" s="206"/>
      <c r="M3" s="206"/>
    </row>
    <row r="4" spans="1:13" s="51" customFormat="1" ht="15.6" x14ac:dyDescent="0.2">
      <c r="A4" s="149" t="s">
        <v>239</v>
      </c>
      <c r="B4" s="49"/>
      <c r="C4" s="50"/>
    </row>
    <row r="5" spans="1:13" s="51" customFormat="1" x14ac:dyDescent="0.2">
      <c r="A5" s="52"/>
      <c r="B5" s="53"/>
      <c r="C5" s="54"/>
    </row>
    <row r="6" spans="1:13" ht="13.8" x14ac:dyDescent="0.2">
      <c r="A6" s="55" t="s">
        <v>65</v>
      </c>
      <c r="B6" s="56"/>
      <c r="C6" s="57"/>
    </row>
    <row r="7" spans="1:13" ht="13.8" x14ac:dyDescent="0.2">
      <c r="A7" s="55" t="s">
        <v>66</v>
      </c>
      <c r="B7" s="56"/>
      <c r="C7" s="57"/>
    </row>
    <row r="8" spans="1:13" ht="13.8" x14ac:dyDescent="0.2">
      <c r="A8" s="58"/>
      <c r="B8" s="56"/>
      <c r="C8" s="57"/>
      <c r="I8" s="175"/>
    </row>
    <row r="9" spans="1:13" ht="12.75" customHeight="1" x14ac:dyDescent="0.2">
      <c r="A9" s="58" t="s">
        <v>240</v>
      </c>
      <c r="B9" s="55"/>
      <c r="C9" s="55"/>
      <c r="K9" s="175"/>
    </row>
    <row r="10" spans="1:13" ht="13.8" x14ac:dyDescent="0.2">
      <c r="A10" s="58" t="s">
        <v>153</v>
      </c>
      <c r="B10" s="55"/>
      <c r="C10" s="55"/>
      <c r="K10" s="175"/>
    </row>
    <row r="11" spans="1:13" ht="13.8" x14ac:dyDescent="0.2">
      <c r="A11" s="58" t="s">
        <v>241</v>
      </c>
      <c r="B11" s="55"/>
      <c r="C11" s="55"/>
      <c r="K11" s="175"/>
    </row>
    <row r="12" spans="1:13" ht="13.8" x14ac:dyDescent="0.2">
      <c r="A12" s="55" t="s">
        <v>67</v>
      </c>
      <c r="B12" s="55"/>
      <c r="C12" s="55"/>
    </row>
    <row r="13" spans="1:13" ht="13.8" x14ac:dyDescent="0.2">
      <c r="A13" s="55" t="s">
        <v>68</v>
      </c>
      <c r="B13" s="55"/>
      <c r="C13" s="55"/>
    </row>
    <row r="14" spans="1:13" ht="14.25" customHeight="1" x14ac:dyDescent="0.2">
      <c r="A14" s="55" t="s">
        <v>69</v>
      </c>
      <c r="B14" s="55"/>
      <c r="C14" s="55"/>
    </row>
    <row r="15" spans="1:13" s="61" customFormat="1" ht="14.4" thickBot="1" x14ac:dyDescent="0.25">
      <c r="A15" s="59"/>
      <c r="B15" s="60"/>
    </row>
    <row r="16" spans="1:13" s="61" customFormat="1" ht="14.25" customHeight="1" x14ac:dyDescent="0.2">
      <c r="A16" s="377" t="s">
        <v>70</v>
      </c>
      <c r="B16" s="378"/>
      <c r="C16" s="378"/>
      <c r="D16" s="371"/>
      <c r="E16" s="371"/>
      <c r="F16" s="371"/>
      <c r="G16" s="371"/>
      <c r="H16" s="371"/>
      <c r="I16" s="371"/>
      <c r="J16" s="371"/>
      <c r="K16" s="371"/>
      <c r="L16" s="371"/>
      <c r="M16" s="372"/>
    </row>
    <row r="17" spans="1:13" ht="14.25" customHeight="1" x14ac:dyDescent="0.2">
      <c r="A17" s="379" t="s">
        <v>71</v>
      </c>
      <c r="B17" s="380"/>
      <c r="C17" s="380"/>
      <c r="D17" s="373"/>
      <c r="E17" s="373"/>
      <c r="F17" s="373"/>
      <c r="G17" s="373"/>
      <c r="H17" s="373"/>
      <c r="I17" s="373"/>
      <c r="J17" s="373"/>
      <c r="K17" s="373"/>
      <c r="L17" s="373"/>
      <c r="M17" s="374"/>
    </row>
    <row r="18" spans="1:13" s="62" customFormat="1" ht="14.25" customHeight="1" thickBot="1" x14ac:dyDescent="0.25">
      <c r="A18" s="381" t="s">
        <v>72</v>
      </c>
      <c r="B18" s="382"/>
      <c r="C18" s="382"/>
      <c r="D18" s="375"/>
      <c r="E18" s="375"/>
      <c r="F18" s="375"/>
      <c r="G18" s="375"/>
      <c r="H18" s="375"/>
      <c r="I18" s="375"/>
      <c r="J18" s="375"/>
      <c r="K18" s="375"/>
      <c r="L18" s="375"/>
      <c r="M18" s="376"/>
    </row>
    <row r="19" spans="1:13" s="62" customFormat="1" ht="14.25" customHeight="1" x14ac:dyDescent="0.2">
      <c r="A19" s="63"/>
      <c r="B19" s="64"/>
      <c r="C19" s="63"/>
    </row>
    <row r="20" spans="1:13" s="172" customFormat="1" ht="40.799999999999997" x14ac:dyDescent="0.2">
      <c r="A20" s="170" t="s">
        <v>73</v>
      </c>
      <c r="B20" s="170" t="s">
        <v>74</v>
      </c>
      <c r="C20" s="173" t="s">
        <v>53</v>
      </c>
      <c r="D20" s="173" t="s">
        <v>43</v>
      </c>
      <c r="E20" s="173" t="s">
        <v>54</v>
      </c>
      <c r="F20" s="173" t="s">
        <v>55</v>
      </c>
      <c r="G20" s="173" t="s">
        <v>143</v>
      </c>
      <c r="H20" s="173" t="s">
        <v>56</v>
      </c>
      <c r="I20" s="173" t="s">
        <v>60</v>
      </c>
      <c r="J20" s="173" t="s">
        <v>61</v>
      </c>
      <c r="K20" s="173" t="s">
        <v>138</v>
      </c>
      <c r="L20" s="171" t="s">
        <v>139</v>
      </c>
      <c r="M20" s="171" t="s">
        <v>140</v>
      </c>
    </row>
    <row r="21" spans="1:13" s="65" customFormat="1" x14ac:dyDescent="0.2">
      <c r="A21" s="167">
        <v>42736</v>
      </c>
      <c r="B21" s="168">
        <v>1</v>
      </c>
      <c r="C21" s="207"/>
      <c r="D21" s="208"/>
      <c r="E21" s="208"/>
      <c r="F21" s="208"/>
      <c r="G21" s="169"/>
      <c r="H21" s="169"/>
      <c r="I21" s="169"/>
      <c r="J21" s="169"/>
      <c r="K21" s="169"/>
      <c r="L21" s="169"/>
      <c r="M21" s="169"/>
    </row>
    <row r="22" spans="1:13" s="65" customFormat="1" x14ac:dyDescent="0.2">
      <c r="A22" s="167">
        <v>42736</v>
      </c>
      <c r="B22" s="168">
        <v>2</v>
      </c>
      <c r="C22" s="207"/>
      <c r="D22" s="208"/>
      <c r="E22" s="208"/>
      <c r="F22" s="208"/>
      <c r="G22" s="169"/>
      <c r="H22" s="169"/>
      <c r="I22" s="169"/>
      <c r="J22" s="169"/>
      <c r="K22" s="169"/>
      <c r="L22" s="169"/>
      <c r="M22" s="169"/>
    </row>
    <row r="23" spans="1:13" s="65" customFormat="1" x14ac:dyDescent="0.2">
      <c r="A23" s="167">
        <v>42736</v>
      </c>
      <c r="B23" s="168">
        <v>3</v>
      </c>
      <c r="C23" s="207"/>
      <c r="D23" s="208"/>
      <c r="E23" s="208"/>
      <c r="F23" s="208"/>
      <c r="G23" s="169"/>
      <c r="H23" s="169"/>
      <c r="I23" s="169"/>
      <c r="J23" s="169"/>
      <c r="K23" s="169"/>
      <c r="L23" s="169"/>
      <c r="M23" s="169"/>
    </row>
    <row r="24" spans="1:13" s="65" customFormat="1" x14ac:dyDescent="0.2">
      <c r="A24" s="167">
        <v>42736</v>
      </c>
      <c r="B24" s="168">
        <v>4</v>
      </c>
      <c r="C24" s="207"/>
      <c r="D24" s="208"/>
      <c r="E24" s="208"/>
      <c r="F24" s="208"/>
      <c r="G24" s="169"/>
      <c r="H24" s="169"/>
      <c r="I24" s="169"/>
      <c r="J24" s="169"/>
      <c r="K24" s="169"/>
      <c r="L24" s="169"/>
      <c r="M24" s="169"/>
    </row>
    <row r="25" spans="1:13" s="65" customFormat="1" ht="11.25" customHeight="1" x14ac:dyDescent="0.2">
      <c r="A25" s="167">
        <v>42736</v>
      </c>
      <c r="B25" s="168">
        <v>5</v>
      </c>
      <c r="C25" s="207"/>
      <c r="D25" s="208"/>
      <c r="E25" s="208"/>
      <c r="F25" s="208"/>
      <c r="G25" s="169"/>
      <c r="H25" s="169"/>
      <c r="I25" s="169"/>
      <c r="J25" s="169"/>
      <c r="K25" s="169"/>
      <c r="L25" s="169"/>
      <c r="M25" s="169"/>
    </row>
    <row r="26" spans="1:13" s="65" customFormat="1" x14ac:dyDescent="0.2">
      <c r="A26" s="167">
        <v>42736</v>
      </c>
      <c r="B26" s="168">
        <v>6</v>
      </c>
      <c r="C26" s="207"/>
      <c r="D26" s="208"/>
      <c r="E26" s="208"/>
      <c r="F26" s="208"/>
      <c r="G26" s="169"/>
      <c r="H26" s="169"/>
      <c r="I26" s="169"/>
      <c r="J26" s="169"/>
      <c r="K26" s="169"/>
      <c r="L26" s="169"/>
      <c r="M26" s="169"/>
    </row>
    <row r="27" spans="1:13" s="65" customFormat="1" x14ac:dyDescent="0.2">
      <c r="A27" s="167">
        <v>42736</v>
      </c>
      <c r="B27" s="168">
        <v>7</v>
      </c>
      <c r="C27" s="207"/>
      <c r="D27" s="208"/>
      <c r="E27" s="208"/>
      <c r="F27" s="208"/>
      <c r="G27" s="169"/>
      <c r="H27" s="169"/>
      <c r="I27" s="169"/>
      <c r="J27" s="169"/>
      <c r="K27" s="169"/>
      <c r="L27" s="169"/>
      <c r="M27" s="169"/>
    </row>
    <row r="28" spans="1:13" s="65" customFormat="1" x14ac:dyDescent="0.2">
      <c r="A28" s="167">
        <v>42736</v>
      </c>
      <c r="B28" s="168">
        <v>8</v>
      </c>
      <c r="C28" s="207"/>
      <c r="D28" s="208"/>
      <c r="E28" s="208"/>
      <c r="F28" s="208"/>
      <c r="G28" s="169"/>
      <c r="H28" s="169"/>
      <c r="I28" s="169"/>
      <c r="J28" s="169"/>
      <c r="K28" s="169"/>
      <c r="L28" s="169"/>
      <c r="M28" s="169"/>
    </row>
    <row r="29" spans="1:13" s="65" customFormat="1" x14ac:dyDescent="0.2">
      <c r="A29" s="167">
        <v>42736</v>
      </c>
      <c r="B29" s="168">
        <v>9</v>
      </c>
      <c r="C29" s="207"/>
      <c r="D29" s="208"/>
      <c r="E29" s="208"/>
      <c r="F29" s="208"/>
      <c r="G29" s="169"/>
      <c r="H29" s="169"/>
      <c r="I29" s="169"/>
      <c r="J29" s="169"/>
      <c r="K29" s="169"/>
      <c r="L29" s="169"/>
      <c r="M29" s="169"/>
    </row>
    <row r="30" spans="1:13" s="65" customFormat="1" x14ac:dyDescent="0.2">
      <c r="A30" s="167">
        <v>42736</v>
      </c>
      <c r="B30" s="168">
        <v>10</v>
      </c>
      <c r="C30" s="207"/>
      <c r="D30" s="208"/>
      <c r="E30" s="208"/>
      <c r="F30" s="208"/>
      <c r="G30" s="169"/>
      <c r="H30" s="169"/>
      <c r="I30" s="169"/>
      <c r="J30" s="169"/>
      <c r="K30" s="169"/>
      <c r="L30" s="169"/>
      <c r="M30" s="169"/>
    </row>
    <row r="31" spans="1:13" s="65" customFormat="1" x14ac:dyDescent="0.2">
      <c r="A31" s="167">
        <v>42736</v>
      </c>
      <c r="B31" s="168">
        <v>11</v>
      </c>
      <c r="C31" s="207"/>
      <c r="D31" s="208"/>
      <c r="E31" s="208"/>
      <c r="F31" s="208"/>
      <c r="G31" s="169"/>
      <c r="H31" s="169"/>
      <c r="I31" s="169"/>
      <c r="J31" s="169"/>
      <c r="K31" s="169"/>
      <c r="L31" s="169"/>
      <c r="M31" s="169"/>
    </row>
    <row r="32" spans="1:13" s="65" customFormat="1" ht="11.25" customHeight="1" x14ac:dyDescent="0.2">
      <c r="A32" s="167">
        <v>42736</v>
      </c>
      <c r="B32" s="168">
        <v>12</v>
      </c>
      <c r="C32" s="207"/>
      <c r="D32" s="208"/>
      <c r="E32" s="208"/>
      <c r="F32" s="208"/>
      <c r="G32" s="169"/>
      <c r="H32" s="169"/>
      <c r="I32" s="169"/>
      <c r="J32" s="169"/>
      <c r="K32" s="169"/>
      <c r="L32" s="169"/>
      <c r="M32" s="169"/>
    </row>
    <row r="33" spans="1:13" s="65" customFormat="1" x14ac:dyDescent="0.2">
      <c r="A33" s="167">
        <v>42736</v>
      </c>
      <c r="B33" s="168">
        <v>13</v>
      </c>
      <c r="C33" s="207"/>
      <c r="D33" s="208"/>
      <c r="E33" s="208"/>
      <c r="F33" s="208"/>
      <c r="G33" s="169"/>
      <c r="H33" s="169"/>
      <c r="I33" s="169"/>
      <c r="J33" s="169"/>
      <c r="K33" s="169"/>
      <c r="L33" s="169"/>
      <c r="M33" s="169"/>
    </row>
    <row r="34" spans="1:13" s="65" customFormat="1" x14ac:dyDescent="0.2">
      <c r="A34" s="167">
        <v>42736</v>
      </c>
      <c r="B34" s="168">
        <v>14</v>
      </c>
      <c r="C34" s="207"/>
      <c r="D34" s="208"/>
      <c r="E34" s="208"/>
      <c r="F34" s="208"/>
      <c r="G34" s="169"/>
      <c r="H34" s="169"/>
      <c r="I34" s="169"/>
      <c r="J34" s="169"/>
      <c r="K34" s="169"/>
      <c r="L34" s="169"/>
      <c r="M34" s="169"/>
    </row>
    <row r="35" spans="1:13" s="65" customFormat="1" x14ac:dyDescent="0.2">
      <c r="A35" s="167">
        <v>42736</v>
      </c>
      <c r="B35" s="168">
        <v>15</v>
      </c>
      <c r="C35" s="207"/>
      <c r="D35" s="208"/>
      <c r="E35" s="208"/>
      <c r="F35" s="208"/>
      <c r="G35" s="169"/>
      <c r="H35" s="169"/>
      <c r="I35" s="169"/>
      <c r="J35" s="169"/>
      <c r="K35" s="169"/>
      <c r="L35" s="169"/>
      <c r="M35" s="169"/>
    </row>
    <row r="36" spans="1:13" s="65" customFormat="1" x14ac:dyDescent="0.2">
      <c r="A36" s="167">
        <v>42736</v>
      </c>
      <c r="B36" s="168">
        <v>16</v>
      </c>
      <c r="C36" s="207"/>
      <c r="D36" s="208"/>
      <c r="E36" s="208"/>
      <c r="F36" s="208"/>
      <c r="G36" s="169"/>
      <c r="H36" s="169"/>
      <c r="I36" s="169"/>
      <c r="J36" s="169"/>
      <c r="K36" s="169"/>
      <c r="L36" s="169"/>
      <c r="M36" s="169"/>
    </row>
    <row r="37" spans="1:13" s="65" customFormat="1" x14ac:dyDescent="0.2">
      <c r="A37" s="167">
        <v>42736</v>
      </c>
      <c r="B37" s="168">
        <v>17</v>
      </c>
      <c r="C37" s="207"/>
      <c r="D37" s="208"/>
      <c r="E37" s="208"/>
      <c r="F37" s="208"/>
      <c r="G37" s="169"/>
      <c r="H37" s="169"/>
      <c r="I37" s="169"/>
      <c r="J37" s="169"/>
      <c r="K37" s="169"/>
      <c r="L37" s="169"/>
      <c r="M37" s="169"/>
    </row>
    <row r="38" spans="1:13" s="65" customFormat="1" x14ac:dyDescent="0.2">
      <c r="A38" s="167">
        <v>42736</v>
      </c>
      <c r="B38" s="168">
        <v>18</v>
      </c>
      <c r="C38" s="207"/>
      <c r="D38" s="208"/>
      <c r="E38" s="208"/>
      <c r="F38" s="208"/>
      <c r="G38" s="169"/>
      <c r="H38" s="169"/>
      <c r="I38" s="169"/>
      <c r="J38" s="169"/>
      <c r="K38" s="169"/>
      <c r="L38" s="169"/>
      <c r="M38" s="169"/>
    </row>
    <row r="39" spans="1:13" s="65" customFormat="1" ht="11.25" customHeight="1" x14ac:dyDescent="0.2">
      <c r="A39" s="167">
        <v>42736</v>
      </c>
      <c r="B39" s="168">
        <v>19</v>
      </c>
      <c r="C39" s="207"/>
      <c r="D39" s="208"/>
      <c r="E39" s="208"/>
      <c r="F39" s="208"/>
      <c r="G39" s="169"/>
      <c r="H39" s="169"/>
      <c r="I39" s="169"/>
      <c r="J39" s="169"/>
      <c r="K39" s="169"/>
      <c r="L39" s="169"/>
      <c r="M39" s="169"/>
    </row>
    <row r="40" spans="1:13" s="65" customFormat="1" x14ac:dyDescent="0.2">
      <c r="A40" s="167">
        <v>42736</v>
      </c>
      <c r="B40" s="168">
        <v>20</v>
      </c>
      <c r="C40" s="207"/>
      <c r="D40" s="208"/>
      <c r="E40" s="208"/>
      <c r="F40" s="208"/>
      <c r="G40" s="169"/>
      <c r="H40" s="169"/>
      <c r="I40" s="169"/>
      <c r="J40" s="169"/>
      <c r="K40" s="169"/>
      <c r="L40" s="169"/>
      <c r="M40" s="169"/>
    </row>
    <row r="41" spans="1:13" s="65" customFormat="1" x14ac:dyDescent="0.2">
      <c r="A41" s="167">
        <v>42736</v>
      </c>
      <c r="B41" s="168">
        <v>21</v>
      </c>
      <c r="C41" s="207"/>
      <c r="D41" s="208"/>
      <c r="E41" s="208"/>
      <c r="F41" s="208"/>
      <c r="G41" s="169"/>
      <c r="H41" s="169"/>
      <c r="I41" s="169"/>
      <c r="J41" s="169"/>
      <c r="K41" s="169"/>
      <c r="L41" s="169"/>
      <c r="M41" s="169"/>
    </row>
    <row r="42" spans="1:13" s="65" customFormat="1" x14ac:dyDescent="0.2">
      <c r="A42" s="167">
        <v>42736</v>
      </c>
      <c r="B42" s="168">
        <v>22</v>
      </c>
      <c r="C42" s="207"/>
      <c r="D42" s="208"/>
      <c r="E42" s="208"/>
      <c r="F42" s="208"/>
      <c r="G42" s="169"/>
      <c r="H42" s="169"/>
      <c r="I42" s="169"/>
      <c r="J42" s="169"/>
      <c r="K42" s="169"/>
      <c r="L42" s="169"/>
      <c r="M42" s="169"/>
    </row>
    <row r="43" spans="1:13" s="65" customFormat="1" x14ac:dyDescent="0.2">
      <c r="A43" s="167">
        <v>42736</v>
      </c>
      <c r="B43" s="168">
        <v>23</v>
      </c>
      <c r="C43" s="207"/>
      <c r="D43" s="208"/>
      <c r="E43" s="208"/>
      <c r="F43" s="208"/>
      <c r="G43" s="169"/>
      <c r="H43" s="169"/>
      <c r="I43" s="169"/>
      <c r="J43" s="169"/>
      <c r="K43" s="169"/>
      <c r="L43" s="169"/>
      <c r="M43" s="169"/>
    </row>
    <row r="44" spans="1:13" s="65" customFormat="1" x14ac:dyDescent="0.2">
      <c r="A44" s="167">
        <v>42736</v>
      </c>
      <c r="B44" s="168">
        <v>24</v>
      </c>
      <c r="C44" s="207"/>
      <c r="D44" s="208"/>
      <c r="E44" s="208"/>
      <c r="F44" s="208"/>
      <c r="G44" s="169"/>
      <c r="H44" s="169"/>
      <c r="I44" s="169"/>
      <c r="J44" s="169"/>
      <c r="K44" s="169"/>
      <c r="L44" s="169"/>
      <c r="M44" s="169"/>
    </row>
    <row r="45" spans="1:13" x14ac:dyDescent="0.2">
      <c r="A45" s="167">
        <v>42737</v>
      </c>
      <c r="B45" s="168">
        <v>1</v>
      </c>
      <c r="C45" s="207"/>
      <c r="D45" s="208"/>
      <c r="E45" s="208"/>
      <c r="F45" s="208"/>
      <c r="G45" s="225"/>
      <c r="H45" s="225"/>
      <c r="I45" s="225"/>
      <c r="J45" s="225"/>
      <c r="K45" s="225"/>
      <c r="L45" s="225"/>
      <c r="M45" s="225"/>
    </row>
    <row r="46" spans="1:13" x14ac:dyDescent="0.2">
      <c r="A46" s="167">
        <v>42737</v>
      </c>
      <c r="B46" s="168">
        <v>2</v>
      </c>
      <c r="C46" s="207"/>
      <c r="D46" s="208"/>
      <c r="E46" s="208"/>
      <c r="F46" s="208"/>
      <c r="G46" s="225"/>
      <c r="H46" s="225"/>
      <c r="I46" s="225"/>
      <c r="J46" s="225"/>
      <c r="K46" s="225"/>
      <c r="L46" s="225"/>
      <c r="M46" s="225"/>
    </row>
    <row r="47" spans="1:13" x14ac:dyDescent="0.2">
      <c r="A47" s="167">
        <v>42737</v>
      </c>
      <c r="B47" s="168">
        <v>3</v>
      </c>
      <c r="C47" s="207"/>
      <c r="D47" s="208"/>
      <c r="E47" s="208"/>
      <c r="F47" s="208"/>
      <c r="G47" s="225"/>
      <c r="H47" s="225"/>
      <c r="I47" s="225"/>
      <c r="J47" s="225"/>
      <c r="K47" s="225"/>
      <c r="L47" s="225"/>
      <c r="M47" s="225"/>
    </row>
    <row r="48" spans="1:13" x14ac:dyDescent="0.2">
      <c r="A48" s="167">
        <v>42737</v>
      </c>
      <c r="B48" s="168">
        <v>4</v>
      </c>
      <c r="C48" s="207"/>
      <c r="D48" s="208"/>
      <c r="E48" s="208"/>
      <c r="F48" s="208"/>
      <c r="G48" s="225"/>
      <c r="H48" s="225"/>
      <c r="I48" s="225"/>
      <c r="J48" s="225"/>
      <c r="K48" s="225"/>
      <c r="L48" s="225"/>
      <c r="M48" s="225"/>
    </row>
    <row r="49" spans="1:13" x14ac:dyDescent="0.2">
      <c r="A49" s="167">
        <v>42737</v>
      </c>
      <c r="B49" s="168">
        <v>5</v>
      </c>
      <c r="C49" s="207"/>
      <c r="D49" s="208"/>
      <c r="E49" s="208"/>
      <c r="F49" s="208"/>
      <c r="G49" s="225"/>
      <c r="H49" s="225"/>
      <c r="I49" s="225"/>
      <c r="J49" s="225"/>
      <c r="K49" s="225"/>
      <c r="L49" s="225"/>
      <c r="M49" s="225"/>
    </row>
    <row r="50" spans="1:13" x14ac:dyDescent="0.2">
      <c r="A50" s="167">
        <v>42737</v>
      </c>
      <c r="B50" s="168">
        <v>6</v>
      </c>
      <c r="C50" s="207"/>
      <c r="D50" s="208"/>
      <c r="E50" s="208"/>
      <c r="F50" s="208"/>
      <c r="G50" s="225"/>
      <c r="H50" s="225"/>
      <c r="I50" s="225"/>
      <c r="J50" s="225"/>
      <c r="K50" s="225"/>
      <c r="L50" s="225"/>
      <c r="M50" s="225"/>
    </row>
    <row r="51" spans="1:13" x14ac:dyDescent="0.2">
      <c r="A51" s="167">
        <v>42737</v>
      </c>
      <c r="B51" s="168">
        <v>7</v>
      </c>
      <c r="C51" s="207"/>
      <c r="D51" s="208"/>
      <c r="E51" s="208"/>
      <c r="F51" s="208"/>
      <c r="G51" s="225"/>
      <c r="H51" s="225"/>
      <c r="I51" s="225"/>
      <c r="J51" s="225"/>
      <c r="K51" s="225"/>
      <c r="L51" s="225"/>
      <c r="M51" s="225"/>
    </row>
    <row r="52" spans="1:13" x14ac:dyDescent="0.2">
      <c r="A52" s="167">
        <v>42737</v>
      </c>
      <c r="B52" s="168">
        <v>8</v>
      </c>
      <c r="C52" s="207"/>
      <c r="D52" s="208"/>
      <c r="E52" s="208"/>
      <c r="F52" s="208"/>
      <c r="G52" s="225"/>
      <c r="H52" s="225"/>
      <c r="I52" s="225"/>
      <c r="J52" s="225"/>
      <c r="K52" s="225"/>
      <c r="L52" s="225"/>
      <c r="M52" s="225"/>
    </row>
    <row r="53" spans="1:13" x14ac:dyDescent="0.2">
      <c r="A53" s="167">
        <v>42737</v>
      </c>
      <c r="B53" s="168">
        <v>9</v>
      </c>
      <c r="C53" s="207"/>
      <c r="D53" s="208"/>
      <c r="E53" s="208"/>
      <c r="F53" s="208"/>
      <c r="G53" s="225"/>
      <c r="H53" s="225"/>
      <c r="I53" s="225"/>
      <c r="J53" s="225"/>
      <c r="K53" s="225"/>
      <c r="L53" s="225"/>
      <c r="M53" s="225"/>
    </row>
    <row r="54" spans="1:13" x14ac:dyDescent="0.2">
      <c r="A54" s="167">
        <v>42737</v>
      </c>
      <c r="B54" s="168">
        <v>10</v>
      </c>
      <c r="C54" s="207"/>
      <c r="D54" s="208"/>
      <c r="E54" s="208"/>
      <c r="F54" s="208"/>
      <c r="G54" s="225"/>
      <c r="H54" s="225"/>
      <c r="I54" s="225"/>
      <c r="J54" s="225"/>
      <c r="K54" s="225"/>
      <c r="L54" s="225"/>
      <c r="M54" s="225"/>
    </row>
    <row r="55" spans="1:13" x14ac:dyDescent="0.2">
      <c r="A55" s="167">
        <v>42737</v>
      </c>
      <c r="B55" s="168">
        <v>11</v>
      </c>
      <c r="C55" s="207"/>
      <c r="D55" s="208"/>
      <c r="E55" s="208"/>
      <c r="F55" s="208"/>
      <c r="G55" s="225"/>
      <c r="H55" s="225"/>
      <c r="I55" s="225"/>
      <c r="J55" s="225"/>
      <c r="K55" s="225"/>
      <c r="L55" s="225"/>
      <c r="M55" s="225"/>
    </row>
    <row r="56" spans="1:13" x14ac:dyDescent="0.2">
      <c r="A56" s="167">
        <v>42737</v>
      </c>
      <c r="B56" s="168">
        <v>12</v>
      </c>
      <c r="C56" s="207"/>
      <c r="D56" s="208"/>
      <c r="E56" s="208"/>
      <c r="F56" s="208"/>
      <c r="G56" s="225"/>
      <c r="H56" s="225"/>
      <c r="I56" s="225"/>
      <c r="J56" s="225"/>
      <c r="K56" s="225"/>
      <c r="L56" s="225"/>
      <c r="M56" s="225"/>
    </row>
    <row r="57" spans="1:13" x14ac:dyDescent="0.2">
      <c r="A57" s="167">
        <v>42737</v>
      </c>
      <c r="B57" s="168">
        <v>13</v>
      </c>
      <c r="C57" s="207"/>
      <c r="D57" s="208"/>
      <c r="E57" s="208"/>
      <c r="F57" s="208"/>
      <c r="G57" s="225"/>
      <c r="H57" s="225"/>
      <c r="I57" s="225"/>
      <c r="J57" s="225"/>
      <c r="K57" s="225"/>
      <c r="L57" s="225"/>
      <c r="M57" s="225"/>
    </row>
    <row r="58" spans="1:13" x14ac:dyDescent="0.2">
      <c r="A58" s="167">
        <v>42737</v>
      </c>
      <c r="B58" s="168">
        <v>14</v>
      </c>
      <c r="C58" s="207"/>
      <c r="D58" s="208"/>
      <c r="E58" s="208"/>
      <c r="F58" s="208"/>
      <c r="G58" s="225"/>
      <c r="H58" s="225"/>
      <c r="I58" s="225"/>
      <c r="J58" s="225"/>
      <c r="K58" s="225"/>
      <c r="L58" s="225"/>
      <c r="M58" s="225"/>
    </row>
    <row r="59" spans="1:13" x14ac:dyDescent="0.2">
      <c r="A59" s="167">
        <v>42737</v>
      </c>
      <c r="B59" s="168">
        <v>15</v>
      </c>
      <c r="C59" s="207"/>
      <c r="D59" s="208"/>
      <c r="E59" s="208"/>
      <c r="F59" s="208"/>
      <c r="G59" s="225"/>
      <c r="H59" s="225"/>
      <c r="I59" s="225"/>
      <c r="J59" s="225"/>
      <c r="K59" s="225"/>
      <c r="L59" s="225"/>
      <c r="M59" s="225"/>
    </row>
    <row r="60" spans="1:13" x14ac:dyDescent="0.2">
      <c r="A60" s="167">
        <v>42737</v>
      </c>
      <c r="B60" s="168">
        <v>16</v>
      </c>
      <c r="C60" s="207"/>
      <c r="D60" s="208"/>
      <c r="E60" s="208"/>
      <c r="F60" s="208"/>
      <c r="G60" s="225"/>
      <c r="H60" s="225"/>
      <c r="I60" s="225"/>
      <c r="J60" s="225"/>
      <c r="K60" s="225"/>
      <c r="L60" s="225"/>
      <c r="M60" s="225"/>
    </row>
    <row r="61" spans="1:13" x14ac:dyDescent="0.2">
      <c r="A61" s="167">
        <v>42737</v>
      </c>
      <c r="B61" s="168">
        <v>17</v>
      </c>
      <c r="C61" s="207"/>
      <c r="D61" s="208"/>
      <c r="E61" s="208"/>
      <c r="F61" s="208"/>
      <c r="G61" s="225"/>
      <c r="H61" s="225"/>
      <c r="I61" s="225"/>
      <c r="J61" s="225"/>
      <c r="K61" s="225"/>
      <c r="L61" s="225"/>
      <c r="M61" s="225"/>
    </row>
    <row r="62" spans="1:13" x14ac:dyDescent="0.2">
      <c r="A62" s="167">
        <v>42737</v>
      </c>
      <c r="B62" s="168">
        <v>18</v>
      </c>
      <c r="C62" s="207"/>
      <c r="D62" s="208"/>
      <c r="E62" s="208"/>
      <c r="F62" s="208"/>
      <c r="G62" s="225"/>
      <c r="H62" s="225"/>
      <c r="I62" s="225"/>
      <c r="J62" s="225"/>
      <c r="K62" s="225"/>
      <c r="L62" s="225"/>
      <c r="M62" s="225"/>
    </row>
    <row r="63" spans="1:13" x14ac:dyDescent="0.2">
      <c r="A63" s="167">
        <v>42737</v>
      </c>
      <c r="B63" s="168">
        <v>19</v>
      </c>
      <c r="C63" s="207"/>
      <c r="D63" s="208"/>
      <c r="E63" s="208"/>
      <c r="F63" s="208"/>
      <c r="G63" s="225"/>
      <c r="H63" s="225"/>
      <c r="I63" s="225"/>
      <c r="J63" s="225"/>
      <c r="K63" s="225"/>
      <c r="L63" s="225"/>
      <c r="M63" s="225"/>
    </row>
    <row r="64" spans="1:13" x14ac:dyDescent="0.2">
      <c r="A64" s="167">
        <v>42737</v>
      </c>
      <c r="B64" s="168">
        <v>20</v>
      </c>
      <c r="C64" s="207"/>
      <c r="D64" s="208"/>
      <c r="E64" s="208"/>
      <c r="F64" s="208"/>
      <c r="G64" s="225"/>
      <c r="H64" s="225"/>
      <c r="I64" s="225"/>
      <c r="J64" s="225"/>
      <c r="K64" s="225"/>
      <c r="L64" s="225"/>
      <c r="M64" s="225"/>
    </row>
    <row r="65" spans="1:13" x14ac:dyDescent="0.2">
      <c r="A65" s="167">
        <v>42737</v>
      </c>
      <c r="B65" s="168">
        <v>21</v>
      </c>
      <c r="C65" s="207"/>
      <c r="D65" s="208"/>
      <c r="E65" s="208"/>
      <c r="F65" s="208"/>
      <c r="G65" s="225"/>
      <c r="H65" s="225"/>
      <c r="I65" s="225"/>
      <c r="J65" s="225"/>
      <c r="K65" s="225"/>
      <c r="L65" s="225"/>
      <c r="M65" s="225"/>
    </row>
    <row r="66" spans="1:13" x14ac:dyDescent="0.2">
      <c r="A66" s="167">
        <v>42737</v>
      </c>
      <c r="B66" s="168">
        <v>22</v>
      </c>
      <c r="C66" s="207"/>
      <c r="D66" s="208"/>
      <c r="E66" s="208"/>
      <c r="F66" s="208"/>
      <c r="G66" s="225"/>
      <c r="H66" s="225"/>
      <c r="I66" s="225"/>
      <c r="J66" s="225"/>
      <c r="K66" s="225"/>
      <c r="L66" s="225"/>
      <c r="M66" s="225"/>
    </row>
    <row r="67" spans="1:13" x14ac:dyDescent="0.2">
      <c r="A67" s="167">
        <v>42737</v>
      </c>
      <c r="B67" s="168">
        <v>23</v>
      </c>
      <c r="C67" s="207"/>
      <c r="D67" s="208"/>
      <c r="E67" s="208"/>
      <c r="F67" s="208"/>
      <c r="G67" s="225"/>
      <c r="H67" s="225"/>
      <c r="I67" s="225"/>
      <c r="J67" s="225"/>
      <c r="K67" s="225"/>
      <c r="L67" s="225"/>
      <c r="M67" s="225"/>
    </row>
    <row r="68" spans="1:13" x14ac:dyDescent="0.2">
      <c r="A68" s="167">
        <v>42737</v>
      </c>
      <c r="B68" s="168">
        <v>24</v>
      </c>
      <c r="C68" s="207"/>
      <c r="D68" s="208"/>
      <c r="E68" s="208"/>
      <c r="F68" s="208"/>
      <c r="G68" s="225"/>
      <c r="H68" s="225"/>
      <c r="I68" s="225"/>
      <c r="J68" s="225"/>
      <c r="K68" s="225"/>
      <c r="L68" s="225"/>
      <c r="M68" s="225"/>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
    </sheetView>
  </sheetViews>
  <sheetFormatPr defaultColWidth="9.28515625" defaultRowHeight="14.4" x14ac:dyDescent="0.3"/>
  <cols>
    <col min="1" max="1" width="5.42578125" style="270" customWidth="1"/>
    <col min="2" max="2" width="9.28515625" style="270"/>
    <col min="3" max="3" width="18.42578125" style="270" customWidth="1"/>
    <col min="4" max="4" width="20" style="270" customWidth="1"/>
    <col min="5" max="5" width="18.42578125" style="270" customWidth="1"/>
    <col min="6" max="6" width="22.140625" style="270" customWidth="1"/>
    <col min="7" max="7" width="10.140625" style="270" customWidth="1"/>
    <col min="8" max="8" width="12" style="270" customWidth="1"/>
    <col min="9" max="9" width="19" style="270" customWidth="1"/>
    <col min="10" max="10" width="19.42578125" style="270" customWidth="1"/>
    <col min="11" max="11" width="16.42578125" style="270" customWidth="1"/>
    <col min="12" max="12" width="22.140625" style="270" customWidth="1"/>
    <col min="13" max="13" width="10.28515625" style="270" customWidth="1"/>
    <col min="14" max="14" width="10.85546875" style="270" customWidth="1"/>
    <col min="15" max="15" width="18.7109375" style="270" customWidth="1"/>
    <col min="16" max="16" width="19.7109375" style="270" customWidth="1"/>
    <col min="17" max="17" width="16.85546875" style="270" customWidth="1"/>
    <col min="18" max="18" width="22.7109375" style="270" customWidth="1"/>
    <col min="19" max="19" width="11" style="270" customWidth="1"/>
    <col min="20" max="20" width="11.140625" style="270" customWidth="1"/>
    <col min="21" max="21" width="18.85546875" style="270" customWidth="1"/>
    <col min="22" max="22" width="20.28515625" style="270" customWidth="1"/>
    <col min="23" max="23" width="17" style="270" customWidth="1"/>
    <col min="24" max="24" width="21.140625" style="270" customWidth="1"/>
    <col min="25" max="26" width="11.28515625" style="270" customWidth="1"/>
    <col min="27" max="27" width="18.140625" style="270" customWidth="1"/>
    <col min="28" max="28" width="20.140625" style="270" customWidth="1"/>
    <col min="29" max="29" width="16.7109375" style="270" customWidth="1"/>
    <col min="30" max="30" width="21.28515625" style="270" customWidth="1"/>
    <col min="31" max="31" width="11" style="270" customWidth="1"/>
    <col min="32" max="32" width="11.85546875" style="270" customWidth="1"/>
    <col min="33" max="33" width="18.7109375" style="270" customWidth="1"/>
    <col min="34" max="34" width="19.42578125" style="270" customWidth="1"/>
    <col min="35" max="35" width="18.85546875" style="270" customWidth="1"/>
    <col min="36" max="36" width="21.28515625" style="270" customWidth="1"/>
    <col min="37" max="38" width="10.85546875" style="270" customWidth="1"/>
    <col min="39" max="16384" width="9.28515625" style="270"/>
  </cols>
  <sheetData>
    <row r="1" spans="2:38" ht="15.6" x14ac:dyDescent="0.3">
      <c r="B1" s="384" t="s">
        <v>214</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row>
    <row r="2" spans="2:38" ht="15.6" x14ac:dyDescent="0.3">
      <c r="B2" s="385" t="str">
        <f>+'FormsList&amp;FilerInfo'!B2</f>
        <v>Utility Name</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row>
    <row r="3" spans="2:38" ht="15.6" x14ac:dyDescent="0.3">
      <c r="B3" s="271"/>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row>
    <row r="4" spans="2:38" ht="15.6" x14ac:dyDescent="0.3">
      <c r="B4" s="387" t="s">
        <v>215</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row>
    <row r="5" spans="2:38" ht="15.6" x14ac:dyDescent="0.3">
      <c r="B5" s="387" t="s">
        <v>216</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row>
    <row r="7" spans="2:38" ht="15.6" x14ac:dyDescent="0.3">
      <c r="B7" s="388" t="s">
        <v>217</v>
      </c>
      <c r="C7" s="388"/>
      <c r="D7" s="388"/>
      <c r="E7" s="388"/>
      <c r="F7" s="388"/>
      <c r="G7" s="388"/>
      <c r="H7" s="388"/>
      <c r="I7" s="388"/>
      <c r="J7" s="388"/>
      <c r="K7" s="388"/>
      <c r="L7" s="388"/>
      <c r="M7" s="388"/>
      <c r="N7" s="388"/>
      <c r="O7" s="389" t="s">
        <v>218</v>
      </c>
      <c r="P7" s="389"/>
      <c r="Q7" s="389"/>
      <c r="R7" s="389"/>
      <c r="S7" s="389"/>
      <c r="T7" s="389"/>
      <c r="U7" s="389"/>
      <c r="V7" s="389"/>
      <c r="W7" s="389"/>
      <c r="X7" s="389"/>
      <c r="Y7" s="389"/>
      <c r="Z7" s="389"/>
      <c r="AA7" s="388" t="s">
        <v>219</v>
      </c>
      <c r="AB7" s="388"/>
      <c r="AC7" s="388"/>
      <c r="AD7" s="388"/>
      <c r="AE7" s="388"/>
      <c r="AF7" s="388"/>
      <c r="AG7" s="388"/>
      <c r="AH7" s="388"/>
      <c r="AI7" s="388"/>
      <c r="AJ7" s="388"/>
      <c r="AK7" s="388"/>
      <c r="AL7" s="388"/>
    </row>
    <row r="8" spans="2:38" ht="15.6" x14ac:dyDescent="0.3">
      <c r="B8" s="383" t="s">
        <v>220</v>
      </c>
      <c r="C8" s="383"/>
      <c r="D8" s="383"/>
      <c r="E8" s="383"/>
      <c r="F8" s="383"/>
      <c r="G8" s="383"/>
      <c r="H8" s="383"/>
      <c r="I8" s="383" t="s">
        <v>221</v>
      </c>
      <c r="J8" s="383"/>
      <c r="K8" s="383"/>
      <c r="L8" s="383"/>
      <c r="M8" s="383"/>
      <c r="N8" s="383"/>
      <c r="O8" s="389" t="s">
        <v>220</v>
      </c>
      <c r="P8" s="389"/>
      <c r="Q8" s="389"/>
      <c r="R8" s="389"/>
      <c r="S8" s="389"/>
      <c r="T8" s="389"/>
      <c r="U8" s="390" t="s">
        <v>221</v>
      </c>
      <c r="V8" s="390"/>
      <c r="W8" s="390"/>
      <c r="X8" s="390"/>
      <c r="Y8" s="390"/>
      <c r="Z8" s="390"/>
      <c r="AA8" s="388" t="s">
        <v>220</v>
      </c>
      <c r="AB8" s="388"/>
      <c r="AC8" s="388"/>
      <c r="AD8" s="388"/>
      <c r="AE8" s="388"/>
      <c r="AF8" s="388"/>
      <c r="AG8" s="383" t="s">
        <v>221</v>
      </c>
      <c r="AH8" s="383"/>
      <c r="AI8" s="383"/>
      <c r="AJ8" s="383"/>
      <c r="AK8" s="383"/>
      <c r="AL8" s="383"/>
    </row>
    <row r="9" spans="2:38" ht="30" x14ac:dyDescent="0.3">
      <c r="B9" s="273" t="s">
        <v>10</v>
      </c>
      <c r="C9" s="273" t="s">
        <v>14</v>
      </c>
      <c r="D9" s="273" t="s">
        <v>15</v>
      </c>
      <c r="E9" s="273" t="s">
        <v>13</v>
      </c>
      <c r="F9" s="273" t="s">
        <v>17</v>
      </c>
      <c r="G9" s="273" t="s">
        <v>222</v>
      </c>
      <c r="H9" s="274" t="s">
        <v>11</v>
      </c>
      <c r="I9" s="273" t="s">
        <v>14</v>
      </c>
      <c r="J9" s="273" t="s">
        <v>15</v>
      </c>
      <c r="K9" s="273" t="s">
        <v>13</v>
      </c>
      <c r="L9" s="273" t="s">
        <v>17</v>
      </c>
      <c r="M9" s="273" t="s">
        <v>222</v>
      </c>
      <c r="N9" s="274" t="s">
        <v>11</v>
      </c>
      <c r="O9" s="275" t="s">
        <v>14</v>
      </c>
      <c r="P9" s="275" t="s">
        <v>15</v>
      </c>
      <c r="Q9" s="275" t="s">
        <v>13</v>
      </c>
      <c r="R9" s="275" t="s">
        <v>17</v>
      </c>
      <c r="S9" s="275" t="s">
        <v>222</v>
      </c>
      <c r="T9" s="274" t="s">
        <v>11</v>
      </c>
      <c r="U9" s="275" t="s">
        <v>14</v>
      </c>
      <c r="V9" s="275" t="s">
        <v>15</v>
      </c>
      <c r="W9" s="275" t="s">
        <v>13</v>
      </c>
      <c r="X9" s="275" t="s">
        <v>17</v>
      </c>
      <c r="Y9" s="275" t="s">
        <v>222</v>
      </c>
      <c r="Z9" s="274" t="s">
        <v>11</v>
      </c>
      <c r="AA9" s="273" t="s">
        <v>14</v>
      </c>
      <c r="AB9" s="273" t="s">
        <v>15</v>
      </c>
      <c r="AC9" s="273" t="s">
        <v>13</v>
      </c>
      <c r="AD9" s="273" t="s">
        <v>17</v>
      </c>
      <c r="AE9" s="273" t="s">
        <v>222</v>
      </c>
      <c r="AF9" s="274" t="s">
        <v>11</v>
      </c>
      <c r="AG9" s="273" t="s">
        <v>14</v>
      </c>
      <c r="AH9" s="273" t="s">
        <v>15</v>
      </c>
      <c r="AI9" s="273" t="s">
        <v>13</v>
      </c>
      <c r="AJ9" s="273" t="s">
        <v>17</v>
      </c>
      <c r="AK9" s="273" t="s">
        <v>222</v>
      </c>
      <c r="AL9" s="274" t="s">
        <v>11</v>
      </c>
    </row>
    <row r="10" spans="2:38" x14ac:dyDescent="0.3">
      <c r="B10" s="276">
        <v>2000</v>
      </c>
      <c r="C10" s="276"/>
      <c r="D10" s="276"/>
      <c r="E10" s="276"/>
      <c r="F10" s="276"/>
      <c r="G10" s="276"/>
      <c r="H10" s="277">
        <f>SUM(C10:G10)</f>
        <v>0</v>
      </c>
      <c r="I10" s="276"/>
      <c r="J10" s="276"/>
      <c r="K10" s="276"/>
      <c r="L10" s="276"/>
      <c r="M10" s="276"/>
      <c r="N10" s="277">
        <f>SUM(I10:M10)</f>
        <v>0</v>
      </c>
      <c r="O10" s="278"/>
      <c r="P10" s="278"/>
      <c r="Q10" s="278"/>
      <c r="R10" s="278"/>
      <c r="S10" s="278"/>
      <c r="T10" s="277">
        <f>SUM(O10:S10)</f>
        <v>0</v>
      </c>
      <c r="U10" s="278"/>
      <c r="V10" s="278"/>
      <c r="W10" s="278"/>
      <c r="X10" s="278"/>
      <c r="Y10" s="278"/>
      <c r="Z10" s="277">
        <f>SUM(U10:Y10)</f>
        <v>0</v>
      </c>
      <c r="AA10" s="276"/>
      <c r="AB10" s="276"/>
      <c r="AC10" s="276"/>
      <c r="AD10" s="276"/>
      <c r="AE10" s="276"/>
      <c r="AF10" s="277">
        <f>SUM(AA10:AE10)</f>
        <v>0</v>
      </c>
      <c r="AG10" s="276"/>
      <c r="AH10" s="276"/>
      <c r="AI10" s="276"/>
      <c r="AJ10" s="276"/>
      <c r="AK10" s="276"/>
      <c r="AL10" s="277">
        <f>SUM(AG10:AK10)</f>
        <v>0</v>
      </c>
    </row>
    <row r="11" spans="2:38" x14ac:dyDescent="0.3">
      <c r="B11" s="276">
        <v>2001</v>
      </c>
      <c r="C11" s="276"/>
      <c r="D11" s="276"/>
      <c r="E11" s="276"/>
      <c r="F11" s="276"/>
      <c r="G11" s="276"/>
      <c r="H11" s="277">
        <f t="shared" ref="H11:H40" si="0">SUM(C11:G11)</f>
        <v>0</v>
      </c>
      <c r="I11" s="276"/>
      <c r="J11" s="276"/>
      <c r="K11" s="276"/>
      <c r="L11" s="276"/>
      <c r="M11" s="276"/>
      <c r="N11" s="277">
        <f t="shared" ref="N11:N40" si="1">SUM(I11:M11)</f>
        <v>0</v>
      </c>
      <c r="O11" s="278"/>
      <c r="P11" s="278"/>
      <c r="Q11" s="278"/>
      <c r="R11" s="278"/>
      <c r="S11" s="278"/>
      <c r="T11" s="277">
        <f t="shared" ref="T11:T40" si="2">SUM(O11:S11)</f>
        <v>0</v>
      </c>
      <c r="U11" s="278"/>
      <c r="V11" s="278"/>
      <c r="W11" s="278"/>
      <c r="X11" s="278"/>
      <c r="Y11" s="278"/>
      <c r="Z11" s="277">
        <f t="shared" ref="Z11:Z40" si="3">SUM(U11:Y11)</f>
        <v>0</v>
      </c>
      <c r="AA11" s="276"/>
      <c r="AB11" s="276"/>
      <c r="AC11" s="276"/>
      <c r="AD11" s="276"/>
      <c r="AE11" s="276"/>
      <c r="AF11" s="277">
        <f t="shared" ref="AF11:AF40" si="4">SUM(AA11:AE11)</f>
        <v>0</v>
      </c>
      <c r="AG11" s="276"/>
      <c r="AH11" s="276"/>
      <c r="AI11" s="276"/>
      <c r="AJ11" s="276"/>
      <c r="AK11" s="276"/>
      <c r="AL11" s="277">
        <f t="shared" ref="AL11:AL40" si="5">SUM(AG11:AK11)</f>
        <v>0</v>
      </c>
    </row>
    <row r="12" spans="2:38" x14ac:dyDescent="0.3">
      <c r="B12" s="276">
        <v>2002</v>
      </c>
      <c r="C12" s="276"/>
      <c r="D12" s="276"/>
      <c r="E12" s="276"/>
      <c r="F12" s="276"/>
      <c r="G12" s="276"/>
      <c r="H12" s="277">
        <f t="shared" si="0"/>
        <v>0</v>
      </c>
      <c r="I12" s="276"/>
      <c r="J12" s="276"/>
      <c r="K12" s="276"/>
      <c r="L12" s="276"/>
      <c r="M12" s="276"/>
      <c r="N12" s="277">
        <f t="shared" si="1"/>
        <v>0</v>
      </c>
      <c r="O12" s="278"/>
      <c r="P12" s="278"/>
      <c r="Q12" s="278"/>
      <c r="R12" s="278"/>
      <c r="S12" s="278"/>
      <c r="T12" s="277">
        <f t="shared" si="2"/>
        <v>0</v>
      </c>
      <c r="U12" s="278"/>
      <c r="V12" s="278"/>
      <c r="W12" s="278"/>
      <c r="X12" s="278"/>
      <c r="Y12" s="278"/>
      <c r="Z12" s="277">
        <f t="shared" si="3"/>
        <v>0</v>
      </c>
      <c r="AA12" s="276"/>
      <c r="AB12" s="276"/>
      <c r="AC12" s="276"/>
      <c r="AD12" s="276"/>
      <c r="AE12" s="276"/>
      <c r="AF12" s="277">
        <f t="shared" si="4"/>
        <v>0</v>
      </c>
      <c r="AG12" s="276"/>
      <c r="AH12" s="276"/>
      <c r="AI12" s="276"/>
      <c r="AJ12" s="276"/>
      <c r="AK12" s="276"/>
      <c r="AL12" s="277">
        <f t="shared" si="5"/>
        <v>0</v>
      </c>
    </row>
    <row r="13" spans="2:38" x14ac:dyDescent="0.3">
      <c r="B13" s="276">
        <v>2003</v>
      </c>
      <c r="C13" s="276"/>
      <c r="D13" s="276"/>
      <c r="E13" s="276"/>
      <c r="F13" s="276"/>
      <c r="G13" s="276"/>
      <c r="H13" s="277">
        <f t="shared" si="0"/>
        <v>0</v>
      </c>
      <c r="I13" s="276"/>
      <c r="J13" s="276"/>
      <c r="K13" s="276"/>
      <c r="L13" s="276"/>
      <c r="M13" s="276"/>
      <c r="N13" s="277">
        <f t="shared" si="1"/>
        <v>0</v>
      </c>
      <c r="O13" s="278"/>
      <c r="P13" s="278"/>
      <c r="Q13" s="278"/>
      <c r="R13" s="278"/>
      <c r="S13" s="278"/>
      <c r="T13" s="277">
        <f t="shared" si="2"/>
        <v>0</v>
      </c>
      <c r="U13" s="278"/>
      <c r="V13" s="278"/>
      <c r="W13" s="278"/>
      <c r="X13" s="278"/>
      <c r="Y13" s="278"/>
      <c r="Z13" s="277">
        <f t="shared" si="3"/>
        <v>0</v>
      </c>
      <c r="AA13" s="276"/>
      <c r="AB13" s="276"/>
      <c r="AC13" s="276"/>
      <c r="AD13" s="276"/>
      <c r="AE13" s="276"/>
      <c r="AF13" s="277">
        <f t="shared" si="4"/>
        <v>0</v>
      </c>
      <c r="AG13" s="276"/>
      <c r="AH13" s="276"/>
      <c r="AI13" s="276"/>
      <c r="AJ13" s="276"/>
      <c r="AK13" s="276"/>
      <c r="AL13" s="277">
        <f t="shared" si="5"/>
        <v>0</v>
      </c>
    </row>
    <row r="14" spans="2:38" x14ac:dyDescent="0.3">
      <c r="B14" s="276">
        <v>2004</v>
      </c>
      <c r="C14" s="276"/>
      <c r="D14" s="276"/>
      <c r="E14" s="276"/>
      <c r="F14" s="276"/>
      <c r="G14" s="276"/>
      <c r="H14" s="277">
        <f t="shared" si="0"/>
        <v>0</v>
      </c>
      <c r="I14" s="276"/>
      <c r="J14" s="276"/>
      <c r="K14" s="276"/>
      <c r="L14" s="276"/>
      <c r="M14" s="276"/>
      <c r="N14" s="277">
        <f t="shared" si="1"/>
        <v>0</v>
      </c>
      <c r="O14" s="278"/>
      <c r="P14" s="278"/>
      <c r="Q14" s="278"/>
      <c r="R14" s="278"/>
      <c r="S14" s="278"/>
      <c r="T14" s="277">
        <f t="shared" si="2"/>
        <v>0</v>
      </c>
      <c r="U14" s="278"/>
      <c r="V14" s="278"/>
      <c r="W14" s="278"/>
      <c r="X14" s="278"/>
      <c r="Y14" s="278"/>
      <c r="Z14" s="277">
        <f t="shared" si="3"/>
        <v>0</v>
      </c>
      <c r="AA14" s="276"/>
      <c r="AB14" s="276"/>
      <c r="AC14" s="276"/>
      <c r="AD14" s="276"/>
      <c r="AE14" s="276"/>
      <c r="AF14" s="277">
        <f t="shared" si="4"/>
        <v>0</v>
      </c>
      <c r="AG14" s="276"/>
      <c r="AH14" s="276"/>
      <c r="AI14" s="276"/>
      <c r="AJ14" s="276"/>
      <c r="AK14" s="276"/>
      <c r="AL14" s="277">
        <f t="shared" si="5"/>
        <v>0</v>
      </c>
    </row>
    <row r="15" spans="2:38" x14ac:dyDescent="0.3">
      <c r="B15" s="276">
        <v>2005</v>
      </c>
      <c r="C15" s="276"/>
      <c r="D15" s="276"/>
      <c r="E15" s="276"/>
      <c r="F15" s="276"/>
      <c r="G15" s="276"/>
      <c r="H15" s="277">
        <f t="shared" si="0"/>
        <v>0</v>
      </c>
      <c r="I15" s="276"/>
      <c r="J15" s="276"/>
      <c r="K15" s="276"/>
      <c r="L15" s="276"/>
      <c r="M15" s="276"/>
      <c r="N15" s="277">
        <f t="shared" si="1"/>
        <v>0</v>
      </c>
      <c r="O15" s="278"/>
      <c r="P15" s="278"/>
      <c r="Q15" s="278"/>
      <c r="R15" s="278"/>
      <c r="S15" s="278"/>
      <c r="T15" s="277">
        <f t="shared" si="2"/>
        <v>0</v>
      </c>
      <c r="U15" s="278"/>
      <c r="V15" s="278"/>
      <c r="W15" s="278"/>
      <c r="X15" s="278"/>
      <c r="Y15" s="278"/>
      <c r="Z15" s="277">
        <f t="shared" si="3"/>
        <v>0</v>
      </c>
      <c r="AA15" s="276"/>
      <c r="AB15" s="276"/>
      <c r="AC15" s="276"/>
      <c r="AD15" s="276"/>
      <c r="AE15" s="276"/>
      <c r="AF15" s="277">
        <f t="shared" si="4"/>
        <v>0</v>
      </c>
      <c r="AG15" s="276"/>
      <c r="AH15" s="276"/>
      <c r="AI15" s="276"/>
      <c r="AJ15" s="276"/>
      <c r="AK15" s="276"/>
      <c r="AL15" s="277">
        <f t="shared" si="5"/>
        <v>0</v>
      </c>
    </row>
    <row r="16" spans="2:38" x14ac:dyDescent="0.3">
      <c r="B16" s="276">
        <v>2006</v>
      </c>
      <c r="C16" s="276"/>
      <c r="D16" s="276"/>
      <c r="E16" s="276"/>
      <c r="F16" s="276"/>
      <c r="G16" s="276"/>
      <c r="H16" s="277">
        <f t="shared" si="0"/>
        <v>0</v>
      </c>
      <c r="I16" s="276"/>
      <c r="J16" s="276"/>
      <c r="K16" s="276"/>
      <c r="L16" s="276"/>
      <c r="M16" s="276"/>
      <c r="N16" s="277">
        <f t="shared" si="1"/>
        <v>0</v>
      </c>
      <c r="O16" s="278"/>
      <c r="P16" s="278"/>
      <c r="Q16" s="278"/>
      <c r="R16" s="278"/>
      <c r="S16" s="278"/>
      <c r="T16" s="277">
        <f t="shared" si="2"/>
        <v>0</v>
      </c>
      <c r="U16" s="278"/>
      <c r="V16" s="278"/>
      <c r="W16" s="278"/>
      <c r="X16" s="278"/>
      <c r="Y16" s="278"/>
      <c r="Z16" s="277">
        <f t="shared" si="3"/>
        <v>0</v>
      </c>
      <c r="AA16" s="276"/>
      <c r="AB16" s="276"/>
      <c r="AC16" s="276"/>
      <c r="AD16" s="276"/>
      <c r="AE16" s="276"/>
      <c r="AF16" s="277">
        <f t="shared" si="4"/>
        <v>0</v>
      </c>
      <c r="AG16" s="276"/>
      <c r="AH16" s="276"/>
      <c r="AI16" s="276"/>
      <c r="AJ16" s="276"/>
      <c r="AK16" s="276"/>
      <c r="AL16" s="277">
        <f t="shared" si="5"/>
        <v>0</v>
      </c>
    </row>
    <row r="17" spans="2:38" x14ac:dyDescent="0.3">
      <c r="B17" s="276">
        <v>2007</v>
      </c>
      <c r="C17" s="276"/>
      <c r="D17" s="276"/>
      <c r="E17" s="276"/>
      <c r="F17" s="276"/>
      <c r="G17" s="276"/>
      <c r="H17" s="277">
        <f t="shared" si="0"/>
        <v>0</v>
      </c>
      <c r="I17" s="276"/>
      <c r="J17" s="276"/>
      <c r="K17" s="276"/>
      <c r="L17" s="276"/>
      <c r="M17" s="276"/>
      <c r="N17" s="277">
        <f t="shared" si="1"/>
        <v>0</v>
      </c>
      <c r="O17" s="278"/>
      <c r="P17" s="278"/>
      <c r="Q17" s="278"/>
      <c r="R17" s="278"/>
      <c r="S17" s="278"/>
      <c r="T17" s="277">
        <f t="shared" si="2"/>
        <v>0</v>
      </c>
      <c r="U17" s="278"/>
      <c r="V17" s="278"/>
      <c r="W17" s="278"/>
      <c r="X17" s="278"/>
      <c r="Y17" s="278"/>
      <c r="Z17" s="277">
        <f t="shared" si="3"/>
        <v>0</v>
      </c>
      <c r="AA17" s="276"/>
      <c r="AB17" s="276"/>
      <c r="AC17" s="276"/>
      <c r="AD17" s="276"/>
      <c r="AE17" s="276"/>
      <c r="AF17" s="277">
        <f t="shared" si="4"/>
        <v>0</v>
      </c>
      <c r="AG17" s="276"/>
      <c r="AH17" s="276"/>
      <c r="AI17" s="276"/>
      <c r="AJ17" s="276"/>
      <c r="AK17" s="276"/>
      <c r="AL17" s="277">
        <f t="shared" si="5"/>
        <v>0</v>
      </c>
    </row>
    <row r="18" spans="2:38" x14ac:dyDescent="0.3">
      <c r="B18" s="276">
        <v>2008</v>
      </c>
      <c r="C18" s="276"/>
      <c r="D18" s="276"/>
      <c r="E18" s="276"/>
      <c r="F18" s="276"/>
      <c r="G18" s="276"/>
      <c r="H18" s="277">
        <f t="shared" si="0"/>
        <v>0</v>
      </c>
      <c r="I18" s="276"/>
      <c r="J18" s="276"/>
      <c r="K18" s="276"/>
      <c r="L18" s="276"/>
      <c r="M18" s="276"/>
      <c r="N18" s="277">
        <f t="shared" si="1"/>
        <v>0</v>
      </c>
      <c r="O18" s="278"/>
      <c r="P18" s="278"/>
      <c r="Q18" s="278"/>
      <c r="R18" s="278"/>
      <c r="S18" s="278"/>
      <c r="T18" s="277">
        <f t="shared" si="2"/>
        <v>0</v>
      </c>
      <c r="U18" s="278"/>
      <c r="V18" s="278"/>
      <c r="W18" s="278"/>
      <c r="X18" s="278"/>
      <c r="Y18" s="278"/>
      <c r="Z18" s="277">
        <f t="shared" si="3"/>
        <v>0</v>
      </c>
      <c r="AA18" s="276"/>
      <c r="AB18" s="276"/>
      <c r="AC18" s="276"/>
      <c r="AD18" s="276"/>
      <c r="AE18" s="276"/>
      <c r="AF18" s="277">
        <f t="shared" si="4"/>
        <v>0</v>
      </c>
      <c r="AG18" s="276"/>
      <c r="AH18" s="276"/>
      <c r="AI18" s="276"/>
      <c r="AJ18" s="276"/>
      <c r="AK18" s="276"/>
      <c r="AL18" s="277">
        <f t="shared" si="5"/>
        <v>0</v>
      </c>
    </row>
    <row r="19" spans="2:38" x14ac:dyDescent="0.3">
      <c r="B19" s="276">
        <v>2009</v>
      </c>
      <c r="C19" s="276"/>
      <c r="D19" s="276"/>
      <c r="E19" s="276"/>
      <c r="F19" s="276"/>
      <c r="G19" s="276"/>
      <c r="H19" s="277">
        <f t="shared" si="0"/>
        <v>0</v>
      </c>
      <c r="I19" s="276"/>
      <c r="J19" s="276"/>
      <c r="K19" s="276"/>
      <c r="L19" s="276"/>
      <c r="M19" s="276"/>
      <c r="N19" s="277">
        <f t="shared" si="1"/>
        <v>0</v>
      </c>
      <c r="O19" s="278"/>
      <c r="P19" s="278"/>
      <c r="Q19" s="278"/>
      <c r="R19" s="278"/>
      <c r="S19" s="278"/>
      <c r="T19" s="277">
        <f t="shared" si="2"/>
        <v>0</v>
      </c>
      <c r="U19" s="278"/>
      <c r="V19" s="278"/>
      <c r="W19" s="278"/>
      <c r="X19" s="278"/>
      <c r="Y19" s="278"/>
      <c r="Z19" s="277">
        <f t="shared" si="3"/>
        <v>0</v>
      </c>
      <c r="AA19" s="276"/>
      <c r="AB19" s="276"/>
      <c r="AC19" s="276"/>
      <c r="AD19" s="276"/>
      <c r="AE19" s="276"/>
      <c r="AF19" s="277">
        <f t="shared" si="4"/>
        <v>0</v>
      </c>
      <c r="AG19" s="276"/>
      <c r="AH19" s="276"/>
      <c r="AI19" s="276"/>
      <c r="AJ19" s="276"/>
      <c r="AK19" s="276"/>
      <c r="AL19" s="277">
        <f t="shared" si="5"/>
        <v>0</v>
      </c>
    </row>
    <row r="20" spans="2:38" x14ac:dyDescent="0.3">
      <c r="B20" s="276">
        <v>2010</v>
      </c>
      <c r="C20" s="276"/>
      <c r="D20" s="276"/>
      <c r="E20" s="276"/>
      <c r="F20" s="276"/>
      <c r="G20" s="276"/>
      <c r="H20" s="277">
        <f t="shared" si="0"/>
        <v>0</v>
      </c>
      <c r="I20" s="276"/>
      <c r="J20" s="276"/>
      <c r="K20" s="276"/>
      <c r="L20" s="276"/>
      <c r="M20" s="276"/>
      <c r="N20" s="277">
        <f t="shared" si="1"/>
        <v>0</v>
      </c>
      <c r="O20" s="278"/>
      <c r="P20" s="278"/>
      <c r="Q20" s="278"/>
      <c r="R20" s="278"/>
      <c r="S20" s="278"/>
      <c r="T20" s="277">
        <f t="shared" si="2"/>
        <v>0</v>
      </c>
      <c r="U20" s="278"/>
      <c r="V20" s="278"/>
      <c r="W20" s="278"/>
      <c r="X20" s="278"/>
      <c r="Y20" s="278"/>
      <c r="Z20" s="277">
        <f t="shared" si="3"/>
        <v>0</v>
      </c>
      <c r="AA20" s="276"/>
      <c r="AB20" s="276"/>
      <c r="AC20" s="276"/>
      <c r="AD20" s="276"/>
      <c r="AE20" s="276"/>
      <c r="AF20" s="277">
        <f t="shared" si="4"/>
        <v>0</v>
      </c>
      <c r="AG20" s="276"/>
      <c r="AH20" s="276"/>
      <c r="AI20" s="276"/>
      <c r="AJ20" s="276"/>
      <c r="AK20" s="276"/>
      <c r="AL20" s="277">
        <f t="shared" si="5"/>
        <v>0</v>
      </c>
    </row>
    <row r="21" spans="2:38" x14ac:dyDescent="0.3">
      <c r="B21" s="276">
        <v>2011</v>
      </c>
      <c r="C21" s="276"/>
      <c r="D21" s="276"/>
      <c r="E21" s="276"/>
      <c r="F21" s="276"/>
      <c r="G21" s="276"/>
      <c r="H21" s="277">
        <f t="shared" si="0"/>
        <v>0</v>
      </c>
      <c r="I21" s="276"/>
      <c r="J21" s="276"/>
      <c r="K21" s="276"/>
      <c r="L21" s="276"/>
      <c r="M21" s="276"/>
      <c r="N21" s="277">
        <f t="shared" si="1"/>
        <v>0</v>
      </c>
      <c r="O21" s="278"/>
      <c r="P21" s="278"/>
      <c r="Q21" s="278"/>
      <c r="R21" s="278"/>
      <c r="S21" s="278"/>
      <c r="T21" s="277">
        <f t="shared" si="2"/>
        <v>0</v>
      </c>
      <c r="U21" s="278"/>
      <c r="V21" s="278"/>
      <c r="W21" s="278"/>
      <c r="X21" s="278"/>
      <c r="Y21" s="278"/>
      <c r="Z21" s="277">
        <f t="shared" si="3"/>
        <v>0</v>
      </c>
      <c r="AA21" s="276"/>
      <c r="AB21" s="276"/>
      <c r="AC21" s="276"/>
      <c r="AD21" s="276"/>
      <c r="AE21" s="276"/>
      <c r="AF21" s="277">
        <f t="shared" si="4"/>
        <v>0</v>
      </c>
      <c r="AG21" s="276"/>
      <c r="AH21" s="276"/>
      <c r="AI21" s="276"/>
      <c r="AJ21" s="276"/>
      <c r="AK21" s="276"/>
      <c r="AL21" s="277">
        <f t="shared" si="5"/>
        <v>0</v>
      </c>
    </row>
    <row r="22" spans="2:38" x14ac:dyDescent="0.3">
      <c r="B22" s="276">
        <v>2012</v>
      </c>
      <c r="C22" s="276"/>
      <c r="D22" s="276"/>
      <c r="E22" s="276"/>
      <c r="F22" s="276"/>
      <c r="G22" s="276"/>
      <c r="H22" s="277">
        <f t="shared" si="0"/>
        <v>0</v>
      </c>
      <c r="I22" s="276"/>
      <c r="J22" s="276"/>
      <c r="K22" s="276"/>
      <c r="L22" s="276"/>
      <c r="M22" s="276"/>
      <c r="N22" s="277">
        <f t="shared" si="1"/>
        <v>0</v>
      </c>
      <c r="O22" s="278"/>
      <c r="P22" s="278"/>
      <c r="Q22" s="278"/>
      <c r="R22" s="278"/>
      <c r="S22" s="278"/>
      <c r="T22" s="277">
        <f t="shared" si="2"/>
        <v>0</v>
      </c>
      <c r="U22" s="278"/>
      <c r="V22" s="278"/>
      <c r="W22" s="278"/>
      <c r="X22" s="278"/>
      <c r="Y22" s="278"/>
      <c r="Z22" s="277">
        <f t="shared" si="3"/>
        <v>0</v>
      </c>
      <c r="AA22" s="276"/>
      <c r="AB22" s="276"/>
      <c r="AC22" s="276"/>
      <c r="AD22" s="276"/>
      <c r="AE22" s="276"/>
      <c r="AF22" s="277">
        <f t="shared" si="4"/>
        <v>0</v>
      </c>
      <c r="AG22" s="276"/>
      <c r="AH22" s="276"/>
      <c r="AI22" s="276"/>
      <c r="AJ22" s="276"/>
      <c r="AK22" s="276"/>
      <c r="AL22" s="277">
        <f t="shared" si="5"/>
        <v>0</v>
      </c>
    </row>
    <row r="23" spans="2:38" x14ac:dyDescent="0.3">
      <c r="B23" s="276">
        <v>2013</v>
      </c>
      <c r="C23" s="276"/>
      <c r="D23" s="276"/>
      <c r="E23" s="276"/>
      <c r="F23" s="276"/>
      <c r="G23" s="276"/>
      <c r="H23" s="277">
        <f t="shared" si="0"/>
        <v>0</v>
      </c>
      <c r="I23" s="276"/>
      <c r="J23" s="276"/>
      <c r="K23" s="276"/>
      <c r="L23" s="276"/>
      <c r="M23" s="276"/>
      <c r="N23" s="277">
        <f t="shared" si="1"/>
        <v>0</v>
      </c>
      <c r="O23" s="278"/>
      <c r="P23" s="278"/>
      <c r="Q23" s="278"/>
      <c r="R23" s="278"/>
      <c r="S23" s="278"/>
      <c r="T23" s="277">
        <f t="shared" si="2"/>
        <v>0</v>
      </c>
      <c r="U23" s="278"/>
      <c r="V23" s="278"/>
      <c r="W23" s="278"/>
      <c r="X23" s="278"/>
      <c r="Y23" s="278"/>
      <c r="Z23" s="277">
        <f t="shared" si="3"/>
        <v>0</v>
      </c>
      <c r="AA23" s="276"/>
      <c r="AB23" s="276"/>
      <c r="AC23" s="276"/>
      <c r="AD23" s="276"/>
      <c r="AE23" s="276"/>
      <c r="AF23" s="277">
        <f t="shared" si="4"/>
        <v>0</v>
      </c>
      <c r="AG23" s="276"/>
      <c r="AH23" s="276"/>
      <c r="AI23" s="276"/>
      <c r="AJ23" s="276"/>
      <c r="AK23" s="276"/>
      <c r="AL23" s="277">
        <f t="shared" si="5"/>
        <v>0</v>
      </c>
    </row>
    <row r="24" spans="2:38" x14ac:dyDescent="0.3">
      <c r="B24" s="276">
        <v>2014</v>
      </c>
      <c r="C24" s="276"/>
      <c r="D24" s="276"/>
      <c r="E24" s="276"/>
      <c r="F24" s="276"/>
      <c r="G24" s="276"/>
      <c r="H24" s="277">
        <f t="shared" si="0"/>
        <v>0</v>
      </c>
      <c r="I24" s="276"/>
      <c r="J24" s="276"/>
      <c r="K24" s="276"/>
      <c r="L24" s="276"/>
      <c r="M24" s="276"/>
      <c r="N24" s="277">
        <f t="shared" si="1"/>
        <v>0</v>
      </c>
      <c r="O24" s="278"/>
      <c r="P24" s="278"/>
      <c r="Q24" s="278"/>
      <c r="R24" s="278"/>
      <c r="S24" s="278"/>
      <c r="T24" s="277">
        <f t="shared" si="2"/>
        <v>0</v>
      </c>
      <c r="U24" s="278"/>
      <c r="V24" s="278"/>
      <c r="W24" s="278"/>
      <c r="X24" s="278"/>
      <c r="Y24" s="278"/>
      <c r="Z24" s="277">
        <f t="shared" si="3"/>
        <v>0</v>
      </c>
      <c r="AA24" s="276"/>
      <c r="AB24" s="276"/>
      <c r="AC24" s="276"/>
      <c r="AD24" s="276"/>
      <c r="AE24" s="276"/>
      <c r="AF24" s="277">
        <f t="shared" si="4"/>
        <v>0</v>
      </c>
      <c r="AG24" s="276"/>
      <c r="AH24" s="276"/>
      <c r="AI24" s="276"/>
      <c r="AJ24" s="276"/>
      <c r="AK24" s="276"/>
      <c r="AL24" s="277">
        <f t="shared" si="5"/>
        <v>0</v>
      </c>
    </row>
    <row r="25" spans="2:38" x14ac:dyDescent="0.3">
      <c r="B25" s="276">
        <v>2015</v>
      </c>
      <c r="C25" s="276"/>
      <c r="D25" s="276"/>
      <c r="E25" s="276"/>
      <c r="F25" s="276"/>
      <c r="G25" s="276"/>
      <c r="H25" s="277">
        <f t="shared" si="0"/>
        <v>0</v>
      </c>
      <c r="I25" s="276"/>
      <c r="J25" s="276"/>
      <c r="K25" s="276"/>
      <c r="L25" s="276"/>
      <c r="M25" s="276"/>
      <c r="N25" s="277">
        <f t="shared" si="1"/>
        <v>0</v>
      </c>
      <c r="O25" s="278"/>
      <c r="P25" s="278"/>
      <c r="Q25" s="278"/>
      <c r="R25" s="278"/>
      <c r="S25" s="278"/>
      <c r="T25" s="277">
        <f t="shared" si="2"/>
        <v>0</v>
      </c>
      <c r="U25" s="278"/>
      <c r="V25" s="278"/>
      <c r="W25" s="278"/>
      <c r="X25" s="278"/>
      <c r="Y25" s="278"/>
      <c r="Z25" s="277">
        <f t="shared" si="3"/>
        <v>0</v>
      </c>
      <c r="AA25" s="276"/>
      <c r="AB25" s="276"/>
      <c r="AC25" s="276"/>
      <c r="AD25" s="276"/>
      <c r="AE25" s="276"/>
      <c r="AF25" s="277">
        <f t="shared" si="4"/>
        <v>0</v>
      </c>
      <c r="AG25" s="276"/>
      <c r="AH25" s="276"/>
      <c r="AI25" s="276"/>
      <c r="AJ25" s="276"/>
      <c r="AK25" s="276"/>
      <c r="AL25" s="277">
        <f t="shared" si="5"/>
        <v>0</v>
      </c>
    </row>
    <row r="26" spans="2:38" x14ac:dyDescent="0.3">
      <c r="B26" s="276">
        <v>2016</v>
      </c>
      <c r="C26" s="276"/>
      <c r="D26" s="276"/>
      <c r="E26" s="276"/>
      <c r="F26" s="276"/>
      <c r="G26" s="276"/>
      <c r="H26" s="277">
        <f t="shared" si="0"/>
        <v>0</v>
      </c>
      <c r="I26" s="276"/>
      <c r="J26" s="276"/>
      <c r="K26" s="276"/>
      <c r="L26" s="276"/>
      <c r="M26" s="276"/>
      <c r="N26" s="277">
        <f t="shared" si="1"/>
        <v>0</v>
      </c>
      <c r="O26" s="278"/>
      <c r="P26" s="278"/>
      <c r="Q26" s="278"/>
      <c r="R26" s="278"/>
      <c r="S26" s="278"/>
      <c r="T26" s="277">
        <f t="shared" si="2"/>
        <v>0</v>
      </c>
      <c r="U26" s="278"/>
      <c r="V26" s="278"/>
      <c r="W26" s="278"/>
      <c r="X26" s="278"/>
      <c r="Y26" s="278"/>
      <c r="Z26" s="277">
        <f t="shared" si="3"/>
        <v>0</v>
      </c>
      <c r="AA26" s="276"/>
      <c r="AB26" s="276"/>
      <c r="AC26" s="276"/>
      <c r="AD26" s="276"/>
      <c r="AE26" s="276"/>
      <c r="AF26" s="277">
        <f t="shared" si="4"/>
        <v>0</v>
      </c>
      <c r="AG26" s="276"/>
      <c r="AH26" s="276"/>
      <c r="AI26" s="276"/>
      <c r="AJ26" s="276"/>
      <c r="AK26" s="276"/>
      <c r="AL26" s="277">
        <f t="shared" si="5"/>
        <v>0</v>
      </c>
    </row>
    <row r="27" spans="2:38" x14ac:dyDescent="0.3">
      <c r="B27" s="276">
        <v>2017</v>
      </c>
      <c r="C27" s="276"/>
      <c r="D27" s="276"/>
      <c r="E27" s="276"/>
      <c r="F27" s="276"/>
      <c r="G27" s="276"/>
      <c r="H27" s="277">
        <f t="shared" si="0"/>
        <v>0</v>
      </c>
      <c r="I27" s="276"/>
      <c r="J27" s="276"/>
      <c r="K27" s="276"/>
      <c r="L27" s="276"/>
      <c r="M27" s="276"/>
      <c r="N27" s="277">
        <f t="shared" si="1"/>
        <v>0</v>
      </c>
      <c r="O27" s="278"/>
      <c r="P27" s="278"/>
      <c r="Q27" s="278"/>
      <c r="R27" s="278"/>
      <c r="S27" s="278"/>
      <c r="T27" s="277">
        <f t="shared" si="2"/>
        <v>0</v>
      </c>
      <c r="U27" s="278"/>
      <c r="V27" s="278"/>
      <c r="W27" s="278"/>
      <c r="X27" s="278"/>
      <c r="Y27" s="278"/>
      <c r="Z27" s="277">
        <f t="shared" si="3"/>
        <v>0</v>
      </c>
      <c r="AA27" s="276"/>
      <c r="AB27" s="276"/>
      <c r="AC27" s="276"/>
      <c r="AD27" s="276"/>
      <c r="AE27" s="276"/>
      <c r="AF27" s="277">
        <f t="shared" si="4"/>
        <v>0</v>
      </c>
      <c r="AG27" s="276"/>
      <c r="AH27" s="276"/>
      <c r="AI27" s="276"/>
      <c r="AJ27" s="276"/>
      <c r="AK27" s="276"/>
      <c r="AL27" s="277">
        <f t="shared" si="5"/>
        <v>0</v>
      </c>
    </row>
    <row r="28" spans="2:38" x14ac:dyDescent="0.3">
      <c r="B28" s="276">
        <v>2018</v>
      </c>
      <c r="C28" s="276"/>
      <c r="D28" s="276"/>
      <c r="E28" s="276"/>
      <c r="F28" s="276"/>
      <c r="G28" s="276"/>
      <c r="H28" s="277">
        <f t="shared" si="0"/>
        <v>0</v>
      </c>
      <c r="I28" s="276"/>
      <c r="J28" s="276"/>
      <c r="K28" s="276"/>
      <c r="L28" s="276"/>
      <c r="M28" s="276"/>
      <c r="N28" s="277">
        <f t="shared" si="1"/>
        <v>0</v>
      </c>
      <c r="O28" s="278"/>
      <c r="P28" s="278"/>
      <c r="Q28" s="278"/>
      <c r="R28" s="278"/>
      <c r="S28" s="278"/>
      <c r="T28" s="277">
        <f t="shared" si="2"/>
        <v>0</v>
      </c>
      <c r="U28" s="278"/>
      <c r="V28" s="278"/>
      <c r="W28" s="278"/>
      <c r="X28" s="278"/>
      <c r="Y28" s="278"/>
      <c r="Z28" s="277">
        <f t="shared" si="3"/>
        <v>0</v>
      </c>
      <c r="AA28" s="276"/>
      <c r="AB28" s="276"/>
      <c r="AC28" s="276"/>
      <c r="AD28" s="276"/>
      <c r="AE28" s="276"/>
      <c r="AF28" s="277">
        <f t="shared" si="4"/>
        <v>0</v>
      </c>
      <c r="AG28" s="276"/>
      <c r="AH28" s="276"/>
      <c r="AI28" s="276"/>
      <c r="AJ28" s="276"/>
      <c r="AK28" s="276"/>
      <c r="AL28" s="277">
        <f t="shared" si="5"/>
        <v>0</v>
      </c>
    </row>
    <row r="29" spans="2:38" x14ac:dyDescent="0.3">
      <c r="B29" s="276">
        <v>2019</v>
      </c>
      <c r="C29" s="276"/>
      <c r="D29" s="276"/>
      <c r="E29" s="276"/>
      <c r="F29" s="276"/>
      <c r="G29" s="276"/>
      <c r="H29" s="277">
        <f t="shared" si="0"/>
        <v>0</v>
      </c>
      <c r="I29" s="276"/>
      <c r="J29" s="276"/>
      <c r="K29" s="276"/>
      <c r="L29" s="276"/>
      <c r="M29" s="276"/>
      <c r="N29" s="277">
        <f t="shared" si="1"/>
        <v>0</v>
      </c>
      <c r="O29" s="278"/>
      <c r="P29" s="278"/>
      <c r="Q29" s="278"/>
      <c r="R29" s="278"/>
      <c r="S29" s="278"/>
      <c r="T29" s="277">
        <f t="shared" si="2"/>
        <v>0</v>
      </c>
      <c r="U29" s="278"/>
      <c r="V29" s="278"/>
      <c r="W29" s="278"/>
      <c r="X29" s="278"/>
      <c r="Y29" s="278"/>
      <c r="Z29" s="277">
        <f t="shared" si="3"/>
        <v>0</v>
      </c>
      <c r="AA29" s="276"/>
      <c r="AB29" s="276"/>
      <c r="AC29" s="276"/>
      <c r="AD29" s="276"/>
      <c r="AE29" s="276"/>
      <c r="AF29" s="277">
        <f t="shared" si="4"/>
        <v>0</v>
      </c>
      <c r="AG29" s="276"/>
      <c r="AH29" s="276"/>
      <c r="AI29" s="276"/>
      <c r="AJ29" s="276"/>
      <c r="AK29" s="276"/>
      <c r="AL29" s="277">
        <f t="shared" si="5"/>
        <v>0</v>
      </c>
    </row>
    <row r="30" spans="2:38" x14ac:dyDescent="0.3">
      <c r="B30" s="276">
        <v>2020</v>
      </c>
      <c r="C30" s="276"/>
      <c r="D30" s="276"/>
      <c r="E30" s="276"/>
      <c r="F30" s="276"/>
      <c r="G30" s="276"/>
      <c r="H30" s="277">
        <f t="shared" si="0"/>
        <v>0</v>
      </c>
      <c r="I30" s="276"/>
      <c r="J30" s="276"/>
      <c r="K30" s="276"/>
      <c r="L30" s="276"/>
      <c r="M30" s="276"/>
      <c r="N30" s="277">
        <f t="shared" si="1"/>
        <v>0</v>
      </c>
      <c r="O30" s="278"/>
      <c r="P30" s="278"/>
      <c r="Q30" s="278"/>
      <c r="R30" s="278"/>
      <c r="S30" s="278"/>
      <c r="T30" s="277">
        <f t="shared" si="2"/>
        <v>0</v>
      </c>
      <c r="U30" s="278"/>
      <c r="V30" s="278"/>
      <c r="W30" s="278"/>
      <c r="X30" s="278"/>
      <c r="Y30" s="278"/>
      <c r="Z30" s="277">
        <f t="shared" si="3"/>
        <v>0</v>
      </c>
      <c r="AA30" s="276"/>
      <c r="AB30" s="276"/>
      <c r="AC30" s="276"/>
      <c r="AD30" s="276"/>
      <c r="AE30" s="276"/>
      <c r="AF30" s="277">
        <f t="shared" si="4"/>
        <v>0</v>
      </c>
      <c r="AG30" s="276"/>
      <c r="AH30" s="276"/>
      <c r="AI30" s="276"/>
      <c r="AJ30" s="276"/>
      <c r="AK30" s="276"/>
      <c r="AL30" s="277">
        <f t="shared" si="5"/>
        <v>0</v>
      </c>
    </row>
    <row r="31" spans="2:38" x14ac:dyDescent="0.3">
      <c r="B31" s="276">
        <v>2021</v>
      </c>
      <c r="C31" s="276"/>
      <c r="D31" s="276"/>
      <c r="E31" s="276"/>
      <c r="F31" s="276"/>
      <c r="G31" s="276"/>
      <c r="H31" s="277">
        <f t="shared" si="0"/>
        <v>0</v>
      </c>
      <c r="I31" s="276"/>
      <c r="J31" s="276"/>
      <c r="K31" s="276"/>
      <c r="L31" s="276"/>
      <c r="M31" s="276"/>
      <c r="N31" s="277">
        <f t="shared" si="1"/>
        <v>0</v>
      </c>
      <c r="O31" s="278"/>
      <c r="P31" s="278"/>
      <c r="Q31" s="278"/>
      <c r="R31" s="278"/>
      <c r="S31" s="278"/>
      <c r="T31" s="277">
        <f t="shared" si="2"/>
        <v>0</v>
      </c>
      <c r="U31" s="278"/>
      <c r="V31" s="278"/>
      <c r="W31" s="278"/>
      <c r="X31" s="278"/>
      <c r="Y31" s="278"/>
      <c r="Z31" s="277">
        <f t="shared" si="3"/>
        <v>0</v>
      </c>
      <c r="AA31" s="276"/>
      <c r="AB31" s="276"/>
      <c r="AC31" s="276"/>
      <c r="AD31" s="276"/>
      <c r="AE31" s="276"/>
      <c r="AF31" s="277">
        <f t="shared" si="4"/>
        <v>0</v>
      </c>
      <c r="AG31" s="276"/>
      <c r="AH31" s="276"/>
      <c r="AI31" s="276"/>
      <c r="AJ31" s="276"/>
      <c r="AK31" s="276"/>
      <c r="AL31" s="277">
        <f t="shared" si="5"/>
        <v>0</v>
      </c>
    </row>
    <row r="32" spans="2:38" x14ac:dyDescent="0.3">
      <c r="B32" s="276">
        <v>2022</v>
      </c>
      <c r="C32" s="276"/>
      <c r="D32" s="276"/>
      <c r="E32" s="276"/>
      <c r="F32" s="276"/>
      <c r="G32" s="276"/>
      <c r="H32" s="277">
        <f t="shared" si="0"/>
        <v>0</v>
      </c>
      <c r="I32" s="276"/>
      <c r="J32" s="276"/>
      <c r="K32" s="276"/>
      <c r="L32" s="276"/>
      <c r="M32" s="276"/>
      <c r="N32" s="277">
        <f t="shared" si="1"/>
        <v>0</v>
      </c>
      <c r="O32" s="278"/>
      <c r="P32" s="278"/>
      <c r="Q32" s="278"/>
      <c r="R32" s="278"/>
      <c r="S32" s="278"/>
      <c r="T32" s="277">
        <f t="shared" si="2"/>
        <v>0</v>
      </c>
      <c r="U32" s="278"/>
      <c r="V32" s="278"/>
      <c r="W32" s="278"/>
      <c r="X32" s="278"/>
      <c r="Y32" s="278"/>
      <c r="Z32" s="277">
        <f t="shared" si="3"/>
        <v>0</v>
      </c>
      <c r="AA32" s="276"/>
      <c r="AB32" s="276"/>
      <c r="AC32" s="276"/>
      <c r="AD32" s="276"/>
      <c r="AE32" s="276"/>
      <c r="AF32" s="277">
        <f t="shared" si="4"/>
        <v>0</v>
      </c>
      <c r="AG32" s="276"/>
      <c r="AH32" s="276"/>
      <c r="AI32" s="276"/>
      <c r="AJ32" s="276"/>
      <c r="AK32" s="276"/>
      <c r="AL32" s="277">
        <f t="shared" si="5"/>
        <v>0</v>
      </c>
    </row>
    <row r="33" spans="2:38" x14ac:dyDescent="0.3">
      <c r="B33" s="276">
        <v>2023</v>
      </c>
      <c r="C33" s="276"/>
      <c r="D33" s="276"/>
      <c r="E33" s="276"/>
      <c r="F33" s="276"/>
      <c r="G33" s="276"/>
      <c r="H33" s="277">
        <f t="shared" si="0"/>
        <v>0</v>
      </c>
      <c r="I33" s="276"/>
      <c r="J33" s="276"/>
      <c r="K33" s="276"/>
      <c r="L33" s="276"/>
      <c r="M33" s="276"/>
      <c r="N33" s="277">
        <f t="shared" si="1"/>
        <v>0</v>
      </c>
      <c r="O33" s="278"/>
      <c r="P33" s="278"/>
      <c r="Q33" s="278"/>
      <c r="R33" s="278"/>
      <c r="S33" s="278"/>
      <c r="T33" s="277">
        <f t="shared" si="2"/>
        <v>0</v>
      </c>
      <c r="U33" s="278"/>
      <c r="V33" s="278"/>
      <c r="W33" s="278"/>
      <c r="X33" s="278"/>
      <c r="Y33" s="278"/>
      <c r="Z33" s="277">
        <f t="shared" si="3"/>
        <v>0</v>
      </c>
      <c r="AA33" s="276"/>
      <c r="AB33" s="276"/>
      <c r="AC33" s="276"/>
      <c r="AD33" s="276"/>
      <c r="AE33" s="276"/>
      <c r="AF33" s="277">
        <f t="shared" si="4"/>
        <v>0</v>
      </c>
      <c r="AG33" s="276"/>
      <c r="AH33" s="276"/>
      <c r="AI33" s="276"/>
      <c r="AJ33" s="276"/>
      <c r="AK33" s="276"/>
      <c r="AL33" s="277">
        <f t="shared" si="5"/>
        <v>0</v>
      </c>
    </row>
    <row r="34" spans="2:38" x14ac:dyDescent="0.3">
      <c r="B34" s="276">
        <v>2024</v>
      </c>
      <c r="C34" s="276"/>
      <c r="D34" s="276"/>
      <c r="E34" s="276"/>
      <c r="F34" s="276"/>
      <c r="G34" s="276"/>
      <c r="H34" s="277">
        <f t="shared" si="0"/>
        <v>0</v>
      </c>
      <c r="I34" s="276"/>
      <c r="J34" s="276"/>
      <c r="K34" s="276"/>
      <c r="L34" s="276"/>
      <c r="M34" s="276"/>
      <c r="N34" s="277">
        <f t="shared" si="1"/>
        <v>0</v>
      </c>
      <c r="O34" s="278"/>
      <c r="P34" s="278"/>
      <c r="Q34" s="278"/>
      <c r="R34" s="278"/>
      <c r="S34" s="278"/>
      <c r="T34" s="277">
        <f t="shared" si="2"/>
        <v>0</v>
      </c>
      <c r="U34" s="278"/>
      <c r="V34" s="278"/>
      <c r="W34" s="278"/>
      <c r="X34" s="278"/>
      <c r="Y34" s="278"/>
      <c r="Z34" s="277">
        <f t="shared" si="3"/>
        <v>0</v>
      </c>
      <c r="AA34" s="276"/>
      <c r="AB34" s="276"/>
      <c r="AC34" s="276"/>
      <c r="AD34" s="276"/>
      <c r="AE34" s="276"/>
      <c r="AF34" s="277">
        <f t="shared" si="4"/>
        <v>0</v>
      </c>
      <c r="AG34" s="276"/>
      <c r="AH34" s="276"/>
      <c r="AI34" s="276"/>
      <c r="AJ34" s="276"/>
      <c r="AK34" s="276"/>
      <c r="AL34" s="277">
        <f t="shared" si="5"/>
        <v>0</v>
      </c>
    </row>
    <row r="35" spans="2:38" x14ac:dyDescent="0.3">
      <c r="B35" s="276">
        <v>2025</v>
      </c>
      <c r="C35" s="276"/>
      <c r="D35" s="276"/>
      <c r="E35" s="276"/>
      <c r="F35" s="276"/>
      <c r="G35" s="276"/>
      <c r="H35" s="277">
        <f t="shared" si="0"/>
        <v>0</v>
      </c>
      <c r="I35" s="276"/>
      <c r="J35" s="276"/>
      <c r="K35" s="276"/>
      <c r="L35" s="276"/>
      <c r="M35" s="276"/>
      <c r="N35" s="277">
        <f t="shared" si="1"/>
        <v>0</v>
      </c>
      <c r="O35" s="278"/>
      <c r="P35" s="278"/>
      <c r="Q35" s="278"/>
      <c r="R35" s="278"/>
      <c r="S35" s="278"/>
      <c r="T35" s="277">
        <f t="shared" si="2"/>
        <v>0</v>
      </c>
      <c r="U35" s="278"/>
      <c r="V35" s="278"/>
      <c r="W35" s="278"/>
      <c r="X35" s="278"/>
      <c r="Y35" s="278"/>
      <c r="Z35" s="277">
        <f t="shared" si="3"/>
        <v>0</v>
      </c>
      <c r="AA35" s="276"/>
      <c r="AB35" s="276"/>
      <c r="AC35" s="276"/>
      <c r="AD35" s="276"/>
      <c r="AE35" s="276"/>
      <c r="AF35" s="277">
        <f t="shared" si="4"/>
        <v>0</v>
      </c>
      <c r="AG35" s="276"/>
      <c r="AH35" s="276"/>
      <c r="AI35" s="276"/>
      <c r="AJ35" s="276"/>
      <c r="AK35" s="276"/>
      <c r="AL35" s="277">
        <f t="shared" si="5"/>
        <v>0</v>
      </c>
    </row>
    <row r="36" spans="2:38" x14ac:dyDescent="0.3">
      <c r="B36" s="276">
        <v>2026</v>
      </c>
      <c r="C36" s="276"/>
      <c r="D36" s="276"/>
      <c r="E36" s="276"/>
      <c r="F36" s="276"/>
      <c r="G36" s="276"/>
      <c r="H36" s="277">
        <f t="shared" si="0"/>
        <v>0</v>
      </c>
      <c r="I36" s="276"/>
      <c r="J36" s="276"/>
      <c r="K36" s="276"/>
      <c r="L36" s="276"/>
      <c r="M36" s="276"/>
      <c r="N36" s="277">
        <f t="shared" si="1"/>
        <v>0</v>
      </c>
      <c r="O36" s="278"/>
      <c r="P36" s="278"/>
      <c r="Q36" s="278"/>
      <c r="R36" s="278"/>
      <c r="S36" s="278"/>
      <c r="T36" s="277">
        <f t="shared" si="2"/>
        <v>0</v>
      </c>
      <c r="U36" s="278"/>
      <c r="V36" s="278"/>
      <c r="W36" s="278"/>
      <c r="X36" s="278"/>
      <c r="Y36" s="278"/>
      <c r="Z36" s="277">
        <f t="shared" si="3"/>
        <v>0</v>
      </c>
      <c r="AA36" s="276"/>
      <c r="AB36" s="276"/>
      <c r="AC36" s="276"/>
      <c r="AD36" s="276"/>
      <c r="AE36" s="276"/>
      <c r="AF36" s="277">
        <f t="shared" si="4"/>
        <v>0</v>
      </c>
      <c r="AG36" s="276"/>
      <c r="AH36" s="276"/>
      <c r="AI36" s="276"/>
      <c r="AJ36" s="276"/>
      <c r="AK36" s="276"/>
      <c r="AL36" s="277">
        <f t="shared" si="5"/>
        <v>0</v>
      </c>
    </row>
    <row r="37" spans="2:38" x14ac:dyDescent="0.3">
      <c r="B37" s="276">
        <v>2027</v>
      </c>
      <c r="C37" s="276"/>
      <c r="D37" s="276"/>
      <c r="E37" s="276"/>
      <c r="F37" s="276"/>
      <c r="G37" s="276"/>
      <c r="H37" s="277">
        <f t="shared" si="0"/>
        <v>0</v>
      </c>
      <c r="I37" s="276"/>
      <c r="J37" s="276"/>
      <c r="K37" s="276"/>
      <c r="L37" s="276"/>
      <c r="M37" s="276"/>
      <c r="N37" s="277">
        <f t="shared" si="1"/>
        <v>0</v>
      </c>
      <c r="O37" s="278"/>
      <c r="P37" s="278"/>
      <c r="Q37" s="278"/>
      <c r="R37" s="278"/>
      <c r="S37" s="278"/>
      <c r="T37" s="277">
        <f t="shared" si="2"/>
        <v>0</v>
      </c>
      <c r="U37" s="278"/>
      <c r="V37" s="278"/>
      <c r="W37" s="278"/>
      <c r="X37" s="278"/>
      <c r="Y37" s="278"/>
      <c r="Z37" s="277">
        <f t="shared" si="3"/>
        <v>0</v>
      </c>
      <c r="AA37" s="276"/>
      <c r="AB37" s="276"/>
      <c r="AC37" s="276"/>
      <c r="AD37" s="276"/>
      <c r="AE37" s="276"/>
      <c r="AF37" s="277">
        <f t="shared" si="4"/>
        <v>0</v>
      </c>
      <c r="AG37" s="276"/>
      <c r="AH37" s="276"/>
      <c r="AI37" s="276"/>
      <c r="AJ37" s="276"/>
      <c r="AK37" s="276"/>
      <c r="AL37" s="277">
        <f t="shared" si="5"/>
        <v>0</v>
      </c>
    </row>
    <row r="38" spans="2:38" x14ac:dyDescent="0.3">
      <c r="B38" s="276">
        <v>2028</v>
      </c>
      <c r="C38" s="276"/>
      <c r="D38" s="276"/>
      <c r="E38" s="276"/>
      <c r="F38" s="276"/>
      <c r="G38" s="276"/>
      <c r="H38" s="277">
        <f t="shared" si="0"/>
        <v>0</v>
      </c>
      <c r="I38" s="276"/>
      <c r="J38" s="276"/>
      <c r="K38" s="276"/>
      <c r="L38" s="276"/>
      <c r="M38" s="276"/>
      <c r="N38" s="277">
        <f t="shared" si="1"/>
        <v>0</v>
      </c>
      <c r="O38" s="278"/>
      <c r="P38" s="278"/>
      <c r="Q38" s="278"/>
      <c r="R38" s="278"/>
      <c r="S38" s="278"/>
      <c r="T38" s="277">
        <f t="shared" si="2"/>
        <v>0</v>
      </c>
      <c r="U38" s="278"/>
      <c r="V38" s="278"/>
      <c r="W38" s="278"/>
      <c r="X38" s="278"/>
      <c r="Y38" s="278"/>
      <c r="Z38" s="277">
        <f t="shared" si="3"/>
        <v>0</v>
      </c>
      <c r="AA38" s="276"/>
      <c r="AB38" s="276"/>
      <c r="AC38" s="276"/>
      <c r="AD38" s="276"/>
      <c r="AE38" s="276"/>
      <c r="AF38" s="277">
        <f t="shared" si="4"/>
        <v>0</v>
      </c>
      <c r="AG38" s="276"/>
      <c r="AH38" s="276"/>
      <c r="AI38" s="276"/>
      <c r="AJ38" s="276"/>
      <c r="AK38" s="276"/>
      <c r="AL38" s="277">
        <f t="shared" si="5"/>
        <v>0</v>
      </c>
    </row>
    <row r="39" spans="2:38" x14ac:dyDescent="0.3">
      <c r="B39" s="276">
        <v>2029</v>
      </c>
      <c r="C39" s="276"/>
      <c r="D39" s="276"/>
      <c r="E39" s="276"/>
      <c r="F39" s="276"/>
      <c r="G39" s="276"/>
      <c r="H39" s="277">
        <f t="shared" si="0"/>
        <v>0</v>
      </c>
      <c r="I39" s="276"/>
      <c r="J39" s="276"/>
      <c r="K39" s="276"/>
      <c r="L39" s="276"/>
      <c r="M39" s="276"/>
      <c r="N39" s="277">
        <f t="shared" si="1"/>
        <v>0</v>
      </c>
      <c r="O39" s="278"/>
      <c r="P39" s="278"/>
      <c r="Q39" s="278"/>
      <c r="R39" s="278"/>
      <c r="S39" s="278"/>
      <c r="T39" s="277">
        <f t="shared" si="2"/>
        <v>0</v>
      </c>
      <c r="U39" s="278"/>
      <c r="V39" s="278"/>
      <c r="W39" s="278"/>
      <c r="X39" s="278"/>
      <c r="Y39" s="278"/>
      <c r="Z39" s="277">
        <f t="shared" si="3"/>
        <v>0</v>
      </c>
      <c r="AA39" s="276"/>
      <c r="AB39" s="276"/>
      <c r="AC39" s="276"/>
      <c r="AD39" s="276"/>
      <c r="AE39" s="276"/>
      <c r="AF39" s="277">
        <f t="shared" si="4"/>
        <v>0</v>
      </c>
      <c r="AG39" s="276"/>
      <c r="AH39" s="276"/>
      <c r="AI39" s="276"/>
      <c r="AJ39" s="276"/>
      <c r="AK39" s="276"/>
      <c r="AL39" s="277">
        <f t="shared" si="5"/>
        <v>0</v>
      </c>
    </row>
    <row r="40" spans="2:38" x14ac:dyDescent="0.3">
      <c r="B40" s="276">
        <v>2030</v>
      </c>
      <c r="C40" s="276"/>
      <c r="D40" s="276"/>
      <c r="E40" s="276"/>
      <c r="F40" s="276"/>
      <c r="G40" s="276"/>
      <c r="H40" s="277">
        <f t="shared" si="0"/>
        <v>0</v>
      </c>
      <c r="I40" s="276"/>
      <c r="J40" s="276"/>
      <c r="K40" s="276"/>
      <c r="L40" s="276"/>
      <c r="M40" s="276"/>
      <c r="N40" s="277">
        <f t="shared" si="1"/>
        <v>0</v>
      </c>
      <c r="O40" s="278"/>
      <c r="P40" s="278"/>
      <c r="Q40" s="278"/>
      <c r="R40" s="278"/>
      <c r="S40" s="278"/>
      <c r="T40" s="277">
        <f t="shared" si="2"/>
        <v>0</v>
      </c>
      <c r="U40" s="278"/>
      <c r="V40" s="278"/>
      <c r="W40" s="278"/>
      <c r="X40" s="278"/>
      <c r="Y40" s="278"/>
      <c r="Z40" s="277">
        <f t="shared" si="3"/>
        <v>0</v>
      </c>
      <c r="AA40" s="276"/>
      <c r="AB40" s="276"/>
      <c r="AC40" s="276"/>
      <c r="AD40" s="276"/>
      <c r="AE40" s="276"/>
      <c r="AF40" s="277">
        <f t="shared" si="4"/>
        <v>0</v>
      </c>
      <c r="AG40" s="276"/>
      <c r="AH40" s="276"/>
      <c r="AI40" s="276"/>
      <c r="AJ40" s="276"/>
      <c r="AK40" s="276"/>
      <c r="AL40" s="277">
        <f t="shared" si="5"/>
        <v>0</v>
      </c>
    </row>
  </sheetData>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AA3"/>
    </sheetView>
  </sheetViews>
  <sheetFormatPr defaultColWidth="9.28515625" defaultRowHeight="14.4" x14ac:dyDescent="0.3"/>
  <cols>
    <col min="1" max="2" width="9.28515625" style="270"/>
    <col min="3" max="3" width="30.140625" style="270" customWidth="1"/>
    <col min="4" max="4" width="24.85546875" style="270" customWidth="1"/>
    <col min="5" max="5" width="32" style="270" customWidth="1"/>
    <col min="6" max="6" width="24.28515625" style="270" customWidth="1"/>
    <col min="7" max="7" width="30.85546875" style="270" customWidth="1"/>
    <col min="8" max="8" width="28.7109375" style="270" customWidth="1"/>
    <col min="9" max="9" width="31.140625" style="270" customWidth="1"/>
    <col min="10" max="10" width="25.42578125" style="270" customWidth="1"/>
    <col min="11" max="11" width="34" style="270" customWidth="1"/>
    <col min="12" max="12" width="26.28515625" style="270" customWidth="1"/>
    <col min="13" max="13" width="32.140625" style="270" customWidth="1"/>
    <col min="14" max="14" width="26.28515625" style="270" customWidth="1"/>
    <col min="15" max="15" width="15.140625" style="270" customWidth="1"/>
    <col min="16" max="16" width="30.140625" style="270" customWidth="1"/>
    <col min="17" max="17" width="26" style="270" customWidth="1"/>
    <col min="18" max="18" width="16.7109375" style="270" customWidth="1"/>
    <col min="19" max="19" width="32.7109375" style="270" customWidth="1"/>
    <col min="20" max="20" width="28.42578125" style="270" customWidth="1"/>
    <col min="21" max="21" width="15.42578125" style="270" customWidth="1"/>
    <col min="22" max="22" width="27" style="270" customWidth="1"/>
    <col min="23" max="23" width="28.140625" style="270" customWidth="1"/>
    <col min="24" max="24" width="15.85546875" style="270" customWidth="1"/>
    <col min="25" max="25" width="29.85546875" style="270" customWidth="1"/>
    <col min="26" max="26" width="26.7109375" style="270" customWidth="1"/>
    <col min="27" max="27" width="15.7109375" style="270" customWidth="1"/>
    <col min="28" max="28" width="16.7109375" style="281" bestFit="1" customWidth="1"/>
    <col min="29" max="29" width="17.28515625" style="281" bestFit="1" customWidth="1"/>
    <col min="30" max="30" width="15.28515625" style="281" bestFit="1" customWidth="1"/>
    <col min="31" max="31" width="20.140625" style="281" bestFit="1" customWidth="1"/>
    <col min="32" max="32" width="9.28515625" style="281"/>
    <col min="33" max="33" width="17.7109375" style="281" customWidth="1"/>
    <col min="34" max="34" width="17.28515625" style="281" bestFit="1" customWidth="1"/>
    <col min="35" max="35" width="15.28515625" style="281" bestFit="1" customWidth="1"/>
    <col min="36" max="36" width="20.140625" style="281" bestFit="1" customWidth="1"/>
    <col min="37" max="37" width="25.7109375" style="281" customWidth="1"/>
    <col min="38" max="38" width="9.28515625" style="281"/>
    <col min="39" max="16384" width="9.28515625" style="270"/>
  </cols>
  <sheetData>
    <row r="1" spans="2:38" ht="15.6" x14ac:dyDescent="0.3">
      <c r="B1" s="384" t="s">
        <v>223</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279"/>
      <c r="AC1" s="279"/>
      <c r="AD1" s="279"/>
      <c r="AE1" s="279"/>
      <c r="AF1" s="279"/>
      <c r="AG1" s="279"/>
      <c r="AH1" s="279"/>
      <c r="AI1" s="279"/>
      <c r="AJ1" s="279"/>
      <c r="AK1" s="279"/>
      <c r="AL1" s="279"/>
    </row>
    <row r="2" spans="2:38" ht="15.75" customHeight="1" x14ac:dyDescent="0.3">
      <c r="B2" s="385" t="str">
        <f>+'FormsList&amp;FilerInfo'!B2</f>
        <v>Utility Name</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280"/>
      <c r="AC2" s="280"/>
      <c r="AD2" s="280"/>
      <c r="AE2" s="280"/>
      <c r="AF2" s="280"/>
      <c r="AG2" s="280"/>
      <c r="AH2" s="280"/>
      <c r="AI2" s="280"/>
      <c r="AJ2" s="280"/>
      <c r="AK2" s="280"/>
      <c r="AL2" s="280"/>
    </row>
    <row r="3" spans="2:38" ht="15.75" customHeight="1" x14ac:dyDescent="0.3">
      <c r="B3" s="387" t="s">
        <v>215</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row>
    <row r="4" spans="2:38" ht="15.6" x14ac:dyDescent="0.3">
      <c r="B4" s="387" t="s">
        <v>224</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row>
    <row r="6" spans="2:38" x14ac:dyDescent="0.3">
      <c r="B6" s="397" t="s">
        <v>225</v>
      </c>
      <c r="C6" s="397"/>
      <c r="D6" s="397"/>
      <c r="E6" s="397"/>
      <c r="F6" s="397"/>
      <c r="G6" s="397"/>
      <c r="H6" s="397"/>
      <c r="I6" s="397"/>
      <c r="J6" s="397"/>
      <c r="K6" s="397"/>
      <c r="L6" s="397"/>
      <c r="M6" s="397"/>
      <c r="N6" s="397"/>
      <c r="O6" s="397"/>
      <c r="P6" s="397"/>
      <c r="Q6" s="397"/>
      <c r="R6" s="397"/>
      <c r="S6" s="397"/>
      <c r="T6" s="397"/>
      <c r="U6" s="397"/>
      <c r="V6" s="397"/>
      <c r="W6" s="397"/>
      <c r="X6" s="397"/>
      <c r="Y6" s="397"/>
      <c r="Z6" s="397"/>
      <c r="AA6" s="397"/>
    </row>
    <row r="7" spans="2:38" ht="15.6" x14ac:dyDescent="0.3">
      <c r="B7" s="388" t="s">
        <v>226</v>
      </c>
      <c r="C7" s="388"/>
      <c r="D7" s="388"/>
      <c r="E7" s="388"/>
      <c r="F7" s="388"/>
      <c r="G7" s="388"/>
      <c r="H7" s="388"/>
      <c r="I7" s="388"/>
      <c r="J7" s="388"/>
      <c r="K7" s="388"/>
      <c r="L7" s="388"/>
      <c r="M7" s="389" t="s">
        <v>227</v>
      </c>
      <c r="N7" s="389"/>
      <c r="O7" s="389"/>
      <c r="P7" s="389"/>
      <c r="Q7" s="389"/>
      <c r="R7" s="389"/>
      <c r="S7" s="389"/>
      <c r="T7" s="389"/>
      <c r="U7" s="389"/>
      <c r="V7" s="389"/>
      <c r="W7" s="389"/>
      <c r="X7" s="389"/>
      <c r="Y7" s="389"/>
      <c r="Z7" s="389"/>
      <c r="AA7" s="389"/>
    </row>
    <row r="8" spans="2:38" ht="45" customHeight="1" x14ac:dyDescent="0.3">
      <c r="B8" s="276"/>
      <c r="C8" s="395" t="s">
        <v>14</v>
      </c>
      <c r="D8" s="396"/>
      <c r="E8" s="395" t="s">
        <v>15</v>
      </c>
      <c r="F8" s="396"/>
      <c r="G8" s="395" t="s">
        <v>13</v>
      </c>
      <c r="H8" s="396"/>
      <c r="I8" s="395" t="s">
        <v>17</v>
      </c>
      <c r="J8" s="396"/>
      <c r="K8" s="395" t="s">
        <v>222</v>
      </c>
      <c r="L8" s="396"/>
      <c r="M8" s="391" t="s">
        <v>14</v>
      </c>
      <c r="N8" s="392"/>
      <c r="O8" s="393"/>
      <c r="P8" s="391" t="s">
        <v>15</v>
      </c>
      <c r="Q8" s="392"/>
      <c r="R8" s="393"/>
      <c r="S8" s="391" t="s">
        <v>13</v>
      </c>
      <c r="T8" s="392"/>
      <c r="U8" s="393"/>
      <c r="V8" s="391" t="s">
        <v>17</v>
      </c>
      <c r="W8" s="392"/>
      <c r="X8" s="393"/>
      <c r="Y8" s="394" t="s">
        <v>222</v>
      </c>
      <c r="Z8" s="394"/>
      <c r="AA8" s="394"/>
    </row>
    <row r="9" spans="2:38" ht="54.75" customHeight="1" x14ac:dyDescent="0.3">
      <c r="B9" s="273" t="s">
        <v>10</v>
      </c>
      <c r="C9" s="273" t="s">
        <v>228</v>
      </c>
      <c r="D9" s="273" t="s">
        <v>229</v>
      </c>
      <c r="E9" s="273" t="s">
        <v>228</v>
      </c>
      <c r="F9" s="273" t="s">
        <v>229</v>
      </c>
      <c r="G9" s="273" t="s">
        <v>228</v>
      </c>
      <c r="H9" s="273" t="s">
        <v>229</v>
      </c>
      <c r="I9" s="273" t="s">
        <v>228</v>
      </c>
      <c r="J9" s="273" t="s">
        <v>229</v>
      </c>
      <c r="K9" s="273" t="s">
        <v>228</v>
      </c>
      <c r="L9" s="273" t="s">
        <v>229</v>
      </c>
      <c r="M9" s="275" t="s">
        <v>228</v>
      </c>
      <c r="N9" s="275" t="s">
        <v>229</v>
      </c>
      <c r="O9" s="275" t="s">
        <v>230</v>
      </c>
      <c r="P9" s="275" t="s">
        <v>228</v>
      </c>
      <c r="Q9" s="275" t="s">
        <v>229</v>
      </c>
      <c r="R9" s="275" t="s">
        <v>230</v>
      </c>
      <c r="S9" s="275" t="s">
        <v>228</v>
      </c>
      <c r="T9" s="275" t="s">
        <v>229</v>
      </c>
      <c r="U9" s="275" t="s">
        <v>230</v>
      </c>
      <c r="V9" s="275" t="s">
        <v>228</v>
      </c>
      <c r="W9" s="275" t="s">
        <v>229</v>
      </c>
      <c r="X9" s="275" t="s">
        <v>230</v>
      </c>
      <c r="Y9" s="275" t="s">
        <v>228</v>
      </c>
      <c r="Z9" s="275" t="s">
        <v>229</v>
      </c>
      <c r="AA9" s="275" t="s">
        <v>230</v>
      </c>
    </row>
    <row r="10" spans="2:38" ht="15.6" x14ac:dyDescent="0.3">
      <c r="B10" s="276">
        <v>2000</v>
      </c>
      <c r="C10" s="276"/>
      <c r="D10" s="276"/>
      <c r="E10" s="276"/>
      <c r="F10" s="276"/>
      <c r="G10" s="276"/>
      <c r="H10" s="276"/>
      <c r="I10" s="276"/>
      <c r="J10" s="276"/>
      <c r="K10" s="276"/>
      <c r="L10" s="276"/>
      <c r="M10" s="282"/>
      <c r="N10" s="282"/>
      <c r="O10" s="282"/>
      <c r="P10" s="282"/>
      <c r="Q10" s="282"/>
      <c r="R10" s="282"/>
      <c r="S10" s="282"/>
      <c r="T10" s="282"/>
      <c r="U10" s="282"/>
      <c r="V10" s="282"/>
      <c r="W10" s="282"/>
      <c r="X10" s="282"/>
      <c r="Y10" s="282"/>
      <c r="Z10" s="282"/>
      <c r="AA10" s="282"/>
    </row>
    <row r="11" spans="2:38" ht="15.6" x14ac:dyDescent="0.3">
      <c r="B11" s="276">
        <v>2001</v>
      </c>
      <c r="C11" s="276"/>
      <c r="D11" s="276"/>
      <c r="E11" s="276"/>
      <c r="F11" s="276"/>
      <c r="G11" s="276"/>
      <c r="H11" s="276"/>
      <c r="I11" s="276"/>
      <c r="J11" s="276"/>
      <c r="K11" s="276"/>
      <c r="L11" s="276"/>
      <c r="M11" s="282"/>
      <c r="N11" s="282"/>
      <c r="O11" s="282"/>
      <c r="P11" s="282"/>
      <c r="Q11" s="282"/>
      <c r="R11" s="282"/>
      <c r="S11" s="282"/>
      <c r="T11" s="282"/>
      <c r="U11" s="282"/>
      <c r="V11" s="282"/>
      <c r="W11" s="282"/>
      <c r="X11" s="282"/>
      <c r="Y11" s="282"/>
      <c r="Z11" s="282"/>
      <c r="AA11" s="282"/>
    </row>
    <row r="12" spans="2:38" ht="15.6" x14ac:dyDescent="0.3">
      <c r="B12" s="276">
        <v>2002</v>
      </c>
      <c r="C12" s="276"/>
      <c r="D12" s="276"/>
      <c r="E12" s="276"/>
      <c r="F12" s="276"/>
      <c r="G12" s="276"/>
      <c r="H12" s="276"/>
      <c r="I12" s="276"/>
      <c r="J12" s="276"/>
      <c r="K12" s="276"/>
      <c r="L12" s="276"/>
      <c r="M12" s="282"/>
      <c r="N12" s="282"/>
      <c r="O12" s="282"/>
      <c r="P12" s="282"/>
      <c r="Q12" s="282"/>
      <c r="R12" s="282"/>
      <c r="S12" s="282"/>
      <c r="T12" s="282"/>
      <c r="U12" s="282"/>
      <c r="V12" s="282"/>
      <c r="W12" s="282"/>
      <c r="X12" s="282"/>
      <c r="Y12" s="282"/>
      <c r="Z12" s="282"/>
      <c r="AA12" s="282"/>
    </row>
    <row r="13" spans="2:38" ht="15.6" x14ac:dyDescent="0.3">
      <c r="B13" s="276">
        <v>2003</v>
      </c>
      <c r="C13" s="276"/>
      <c r="D13" s="276"/>
      <c r="E13" s="276"/>
      <c r="F13" s="276"/>
      <c r="G13" s="276"/>
      <c r="H13" s="276"/>
      <c r="I13" s="276"/>
      <c r="J13" s="276"/>
      <c r="K13" s="276"/>
      <c r="L13" s="276"/>
      <c r="M13" s="282"/>
      <c r="N13" s="282"/>
      <c r="O13" s="282"/>
      <c r="P13" s="282"/>
      <c r="Q13" s="282"/>
      <c r="R13" s="282"/>
      <c r="S13" s="282"/>
      <c r="T13" s="282"/>
      <c r="U13" s="282"/>
      <c r="V13" s="282"/>
      <c r="W13" s="282"/>
      <c r="X13" s="282"/>
      <c r="Y13" s="282"/>
      <c r="Z13" s="282"/>
      <c r="AA13" s="282"/>
    </row>
    <row r="14" spans="2:38" ht="15.6" x14ac:dyDescent="0.3">
      <c r="B14" s="276">
        <v>2004</v>
      </c>
      <c r="C14" s="276"/>
      <c r="D14" s="276"/>
      <c r="E14" s="276"/>
      <c r="F14" s="276"/>
      <c r="G14" s="276"/>
      <c r="H14" s="276"/>
      <c r="I14" s="276"/>
      <c r="J14" s="276"/>
      <c r="K14" s="276"/>
      <c r="L14" s="276"/>
      <c r="M14" s="282"/>
      <c r="N14" s="282"/>
      <c r="O14" s="282"/>
      <c r="P14" s="282"/>
      <c r="Q14" s="282"/>
      <c r="R14" s="282"/>
      <c r="S14" s="282"/>
      <c r="T14" s="282"/>
      <c r="U14" s="282"/>
      <c r="V14" s="282"/>
      <c r="W14" s="282"/>
      <c r="X14" s="282"/>
      <c r="Y14" s="282"/>
      <c r="Z14" s="282"/>
      <c r="AA14" s="282"/>
    </row>
    <row r="15" spans="2:38" ht="15.6" x14ac:dyDescent="0.3">
      <c r="B15" s="276">
        <v>2005</v>
      </c>
      <c r="C15" s="276"/>
      <c r="D15" s="276"/>
      <c r="E15" s="276"/>
      <c r="F15" s="276"/>
      <c r="G15" s="276"/>
      <c r="H15" s="276"/>
      <c r="I15" s="276"/>
      <c r="J15" s="276"/>
      <c r="K15" s="276"/>
      <c r="L15" s="276"/>
      <c r="M15" s="282"/>
      <c r="N15" s="282"/>
      <c r="O15" s="282"/>
      <c r="P15" s="282"/>
      <c r="Q15" s="282"/>
      <c r="R15" s="282"/>
      <c r="S15" s="282"/>
      <c r="T15" s="282"/>
      <c r="U15" s="282"/>
      <c r="V15" s="282"/>
      <c r="W15" s="282"/>
      <c r="X15" s="282"/>
      <c r="Y15" s="282"/>
      <c r="Z15" s="282"/>
      <c r="AA15" s="282"/>
    </row>
    <row r="16" spans="2:38" ht="15.6" x14ac:dyDescent="0.3">
      <c r="B16" s="276">
        <v>2006</v>
      </c>
      <c r="C16" s="276"/>
      <c r="D16" s="276"/>
      <c r="E16" s="276"/>
      <c r="F16" s="276"/>
      <c r="G16" s="276"/>
      <c r="H16" s="276"/>
      <c r="I16" s="276"/>
      <c r="J16" s="276"/>
      <c r="K16" s="276"/>
      <c r="L16" s="276"/>
      <c r="M16" s="282"/>
      <c r="N16" s="282"/>
      <c r="O16" s="282"/>
      <c r="P16" s="282"/>
      <c r="Q16" s="282"/>
      <c r="R16" s="282"/>
      <c r="S16" s="282"/>
      <c r="T16" s="282"/>
      <c r="U16" s="282"/>
      <c r="V16" s="282"/>
      <c r="W16" s="282"/>
      <c r="X16" s="282"/>
      <c r="Y16" s="282"/>
      <c r="Z16" s="282"/>
      <c r="AA16" s="282"/>
    </row>
    <row r="17" spans="2:27" ht="15.6" x14ac:dyDescent="0.3">
      <c r="B17" s="276">
        <v>2007</v>
      </c>
      <c r="C17" s="276"/>
      <c r="D17" s="276"/>
      <c r="E17" s="276"/>
      <c r="F17" s="276"/>
      <c r="G17" s="276"/>
      <c r="H17" s="276"/>
      <c r="I17" s="276"/>
      <c r="J17" s="276"/>
      <c r="K17" s="276"/>
      <c r="L17" s="276"/>
      <c r="M17" s="282"/>
      <c r="N17" s="282"/>
      <c r="O17" s="282"/>
      <c r="P17" s="282"/>
      <c r="Q17" s="282"/>
      <c r="R17" s="282"/>
      <c r="S17" s="282"/>
      <c r="T17" s="282"/>
      <c r="U17" s="282"/>
      <c r="V17" s="282"/>
      <c r="W17" s="282"/>
      <c r="X17" s="282"/>
      <c r="Y17" s="282"/>
      <c r="Z17" s="282"/>
      <c r="AA17" s="282"/>
    </row>
    <row r="18" spans="2:27" ht="15.6" x14ac:dyDescent="0.3">
      <c r="B18" s="276">
        <v>2008</v>
      </c>
      <c r="C18" s="276"/>
      <c r="D18" s="276"/>
      <c r="E18" s="276"/>
      <c r="F18" s="276"/>
      <c r="G18" s="276"/>
      <c r="H18" s="276"/>
      <c r="I18" s="276"/>
      <c r="J18" s="276"/>
      <c r="K18" s="276"/>
      <c r="L18" s="276"/>
      <c r="M18" s="282"/>
      <c r="N18" s="282"/>
      <c r="O18" s="282"/>
      <c r="P18" s="282"/>
      <c r="Q18" s="282"/>
      <c r="R18" s="282"/>
      <c r="S18" s="282"/>
      <c r="T18" s="282"/>
      <c r="U18" s="282"/>
      <c r="V18" s="282"/>
      <c r="W18" s="282"/>
      <c r="X18" s="282"/>
      <c r="Y18" s="282"/>
      <c r="Z18" s="282"/>
      <c r="AA18" s="282"/>
    </row>
    <row r="19" spans="2:27" ht="15.6" x14ac:dyDescent="0.3">
      <c r="B19" s="276">
        <v>2009</v>
      </c>
      <c r="C19" s="276"/>
      <c r="D19" s="276"/>
      <c r="E19" s="276"/>
      <c r="F19" s="276"/>
      <c r="G19" s="276"/>
      <c r="H19" s="276"/>
      <c r="I19" s="276"/>
      <c r="J19" s="276"/>
      <c r="K19" s="276"/>
      <c r="L19" s="276"/>
      <c r="M19" s="282"/>
      <c r="N19" s="282"/>
      <c r="O19" s="282"/>
      <c r="P19" s="282"/>
      <c r="Q19" s="282"/>
      <c r="R19" s="282"/>
      <c r="S19" s="282"/>
      <c r="T19" s="282"/>
      <c r="U19" s="282"/>
      <c r="V19" s="282"/>
      <c r="W19" s="282"/>
      <c r="X19" s="282"/>
      <c r="Y19" s="282"/>
      <c r="Z19" s="282"/>
      <c r="AA19" s="282"/>
    </row>
    <row r="20" spans="2:27" ht="15.6" x14ac:dyDescent="0.3">
      <c r="B20" s="276">
        <v>2010</v>
      </c>
      <c r="C20" s="276"/>
      <c r="D20" s="276"/>
      <c r="E20" s="276"/>
      <c r="F20" s="276"/>
      <c r="G20" s="276"/>
      <c r="H20" s="276"/>
      <c r="I20" s="276"/>
      <c r="J20" s="276"/>
      <c r="K20" s="276"/>
      <c r="L20" s="276"/>
      <c r="M20" s="282"/>
      <c r="N20" s="282"/>
      <c r="O20" s="282"/>
      <c r="P20" s="282"/>
      <c r="Q20" s="282"/>
      <c r="R20" s="282"/>
      <c r="S20" s="282"/>
      <c r="T20" s="282"/>
      <c r="U20" s="282"/>
      <c r="V20" s="282"/>
      <c r="W20" s="282"/>
      <c r="X20" s="282"/>
      <c r="Y20" s="282"/>
      <c r="Z20" s="282"/>
      <c r="AA20" s="282"/>
    </row>
    <row r="21" spans="2:27" ht="15.6" x14ac:dyDescent="0.3">
      <c r="B21" s="276">
        <v>2011</v>
      </c>
      <c r="C21" s="276"/>
      <c r="D21" s="276"/>
      <c r="E21" s="276"/>
      <c r="F21" s="276"/>
      <c r="G21" s="276"/>
      <c r="H21" s="276"/>
      <c r="I21" s="276"/>
      <c r="J21" s="276"/>
      <c r="K21" s="276"/>
      <c r="L21" s="276"/>
      <c r="M21" s="282"/>
      <c r="N21" s="282"/>
      <c r="O21" s="282"/>
      <c r="P21" s="282"/>
      <c r="Q21" s="282"/>
      <c r="R21" s="282"/>
      <c r="S21" s="282"/>
      <c r="T21" s="282"/>
      <c r="U21" s="282"/>
      <c r="V21" s="282"/>
      <c r="W21" s="282"/>
      <c r="X21" s="282"/>
      <c r="Y21" s="282"/>
      <c r="Z21" s="282"/>
      <c r="AA21" s="282"/>
    </row>
    <row r="22" spans="2:27" ht="15.6" x14ac:dyDescent="0.3">
      <c r="B22" s="276">
        <v>2012</v>
      </c>
      <c r="C22" s="276"/>
      <c r="D22" s="276"/>
      <c r="E22" s="276"/>
      <c r="F22" s="276"/>
      <c r="G22" s="276"/>
      <c r="H22" s="276"/>
      <c r="I22" s="276"/>
      <c r="J22" s="276"/>
      <c r="K22" s="276"/>
      <c r="L22" s="276"/>
      <c r="M22" s="282"/>
      <c r="N22" s="282"/>
      <c r="O22" s="282"/>
      <c r="P22" s="282"/>
      <c r="Q22" s="282"/>
      <c r="R22" s="282"/>
      <c r="S22" s="282"/>
      <c r="T22" s="282"/>
      <c r="U22" s="282"/>
      <c r="V22" s="282"/>
      <c r="W22" s="282"/>
      <c r="X22" s="282"/>
      <c r="Y22" s="282"/>
      <c r="Z22" s="282"/>
      <c r="AA22" s="282"/>
    </row>
    <row r="23" spans="2:27" ht="15.6" x14ac:dyDescent="0.3">
      <c r="B23" s="276">
        <v>2013</v>
      </c>
      <c r="C23" s="276"/>
      <c r="D23" s="276"/>
      <c r="E23" s="276"/>
      <c r="F23" s="276"/>
      <c r="G23" s="276"/>
      <c r="H23" s="276"/>
      <c r="I23" s="276"/>
      <c r="J23" s="276"/>
      <c r="K23" s="276"/>
      <c r="L23" s="276"/>
      <c r="M23" s="282"/>
      <c r="N23" s="282"/>
      <c r="O23" s="282"/>
      <c r="P23" s="282"/>
      <c r="Q23" s="282"/>
      <c r="R23" s="282"/>
      <c r="S23" s="282"/>
      <c r="T23" s="282"/>
      <c r="U23" s="282"/>
      <c r="V23" s="282"/>
      <c r="W23" s="282"/>
      <c r="X23" s="282"/>
      <c r="Y23" s="282"/>
      <c r="Z23" s="282"/>
      <c r="AA23" s="282"/>
    </row>
    <row r="24" spans="2:27" ht="15.6" x14ac:dyDescent="0.3">
      <c r="B24" s="276">
        <v>2014</v>
      </c>
      <c r="C24" s="276"/>
      <c r="D24" s="276"/>
      <c r="E24" s="276"/>
      <c r="F24" s="276"/>
      <c r="G24" s="276"/>
      <c r="H24" s="276"/>
      <c r="I24" s="276"/>
      <c r="J24" s="276"/>
      <c r="K24" s="276"/>
      <c r="L24" s="276"/>
      <c r="M24" s="282"/>
      <c r="N24" s="282"/>
      <c r="O24" s="282"/>
      <c r="P24" s="282"/>
      <c r="Q24" s="282"/>
      <c r="R24" s="282"/>
      <c r="S24" s="282"/>
      <c r="T24" s="282"/>
      <c r="U24" s="282"/>
      <c r="V24" s="282"/>
      <c r="W24" s="282"/>
      <c r="X24" s="282"/>
      <c r="Y24" s="282"/>
      <c r="Z24" s="282"/>
      <c r="AA24" s="282"/>
    </row>
    <row r="25" spans="2:27" ht="15.6" x14ac:dyDescent="0.3">
      <c r="B25" s="276">
        <v>2015</v>
      </c>
      <c r="C25" s="276"/>
      <c r="D25" s="276"/>
      <c r="E25" s="276"/>
      <c r="F25" s="276"/>
      <c r="G25" s="276"/>
      <c r="H25" s="276"/>
      <c r="I25" s="276"/>
      <c r="J25" s="276"/>
      <c r="K25" s="276"/>
      <c r="L25" s="276"/>
      <c r="M25" s="282"/>
      <c r="N25" s="282"/>
      <c r="O25" s="282"/>
      <c r="P25" s="282"/>
      <c r="Q25" s="282"/>
      <c r="R25" s="282"/>
      <c r="S25" s="282"/>
      <c r="T25" s="282"/>
      <c r="U25" s="282"/>
      <c r="V25" s="282"/>
      <c r="W25" s="282"/>
      <c r="X25" s="282"/>
      <c r="Y25" s="282"/>
      <c r="Z25" s="282"/>
      <c r="AA25" s="282"/>
    </row>
    <row r="26" spans="2:27" ht="15.6" x14ac:dyDescent="0.3">
      <c r="B26" s="276">
        <v>2016</v>
      </c>
      <c r="C26" s="276"/>
      <c r="D26" s="276"/>
      <c r="E26" s="276"/>
      <c r="F26" s="276"/>
      <c r="G26" s="276"/>
      <c r="H26" s="276"/>
      <c r="I26" s="276"/>
      <c r="J26" s="276"/>
      <c r="K26" s="276"/>
      <c r="L26" s="276"/>
      <c r="M26" s="282"/>
      <c r="N26" s="282"/>
      <c r="O26" s="282"/>
      <c r="P26" s="282"/>
      <c r="Q26" s="282"/>
      <c r="R26" s="282"/>
      <c r="S26" s="282"/>
      <c r="T26" s="282"/>
      <c r="U26" s="282"/>
      <c r="V26" s="282"/>
      <c r="W26" s="282"/>
      <c r="X26" s="282"/>
      <c r="Y26" s="282"/>
      <c r="Z26" s="282"/>
      <c r="AA26" s="282"/>
    </row>
    <row r="27" spans="2:27" ht="15.6" x14ac:dyDescent="0.3">
      <c r="B27" s="276">
        <v>2017</v>
      </c>
      <c r="C27" s="276"/>
      <c r="D27" s="276"/>
      <c r="E27" s="276"/>
      <c r="F27" s="276"/>
      <c r="G27" s="276"/>
      <c r="H27" s="276"/>
      <c r="I27" s="276"/>
      <c r="J27" s="276"/>
      <c r="K27" s="276"/>
      <c r="L27" s="276"/>
      <c r="M27" s="282"/>
      <c r="N27" s="282"/>
      <c r="O27" s="282"/>
      <c r="P27" s="282"/>
      <c r="Q27" s="282"/>
      <c r="R27" s="282"/>
      <c r="S27" s="282"/>
      <c r="T27" s="282"/>
      <c r="U27" s="282"/>
      <c r="V27" s="282"/>
      <c r="W27" s="282"/>
      <c r="X27" s="282"/>
      <c r="Y27" s="282"/>
      <c r="Z27" s="282"/>
      <c r="AA27" s="282"/>
    </row>
    <row r="28" spans="2:27" ht="15.6" x14ac:dyDescent="0.3">
      <c r="B28" s="276">
        <v>2018</v>
      </c>
      <c r="C28" s="276"/>
      <c r="D28" s="276"/>
      <c r="E28" s="276"/>
      <c r="F28" s="276"/>
      <c r="G28" s="276"/>
      <c r="H28" s="276"/>
      <c r="I28" s="276"/>
      <c r="J28" s="276"/>
      <c r="K28" s="276"/>
      <c r="L28" s="276"/>
      <c r="M28" s="282"/>
      <c r="N28" s="282"/>
      <c r="O28" s="282"/>
      <c r="P28" s="282"/>
      <c r="Q28" s="282"/>
      <c r="R28" s="282"/>
      <c r="S28" s="282"/>
      <c r="T28" s="282"/>
      <c r="U28" s="282"/>
      <c r="V28" s="282"/>
      <c r="W28" s="282"/>
      <c r="X28" s="282"/>
      <c r="Y28" s="282"/>
      <c r="Z28" s="282"/>
      <c r="AA28" s="282"/>
    </row>
    <row r="29" spans="2:27" ht="15.6" x14ac:dyDescent="0.3">
      <c r="B29" s="276">
        <v>2019</v>
      </c>
      <c r="C29" s="276"/>
      <c r="D29" s="276"/>
      <c r="E29" s="276"/>
      <c r="F29" s="276"/>
      <c r="G29" s="276"/>
      <c r="H29" s="276"/>
      <c r="I29" s="276"/>
      <c r="J29" s="276"/>
      <c r="K29" s="276"/>
      <c r="L29" s="276"/>
      <c r="M29" s="282"/>
      <c r="N29" s="282"/>
      <c r="O29" s="282"/>
      <c r="P29" s="282"/>
      <c r="Q29" s="282"/>
      <c r="R29" s="282"/>
      <c r="S29" s="282"/>
      <c r="T29" s="282"/>
      <c r="U29" s="282"/>
      <c r="V29" s="282"/>
      <c r="W29" s="282"/>
      <c r="X29" s="282"/>
      <c r="Y29" s="282"/>
      <c r="Z29" s="282"/>
      <c r="AA29" s="282"/>
    </row>
    <row r="30" spans="2:27" ht="15.6" x14ac:dyDescent="0.3">
      <c r="B30" s="276">
        <v>2020</v>
      </c>
      <c r="C30" s="276"/>
      <c r="D30" s="276"/>
      <c r="E30" s="276"/>
      <c r="F30" s="276"/>
      <c r="G30" s="276"/>
      <c r="H30" s="276"/>
      <c r="I30" s="276"/>
      <c r="J30" s="276"/>
      <c r="K30" s="276"/>
      <c r="L30" s="276"/>
      <c r="M30" s="282"/>
      <c r="N30" s="282"/>
      <c r="O30" s="282"/>
      <c r="P30" s="282"/>
      <c r="Q30" s="282"/>
      <c r="R30" s="282"/>
      <c r="S30" s="282"/>
      <c r="T30" s="282"/>
      <c r="U30" s="282"/>
      <c r="V30" s="282"/>
      <c r="W30" s="282"/>
      <c r="X30" s="282"/>
      <c r="Y30" s="282"/>
      <c r="Z30" s="282"/>
      <c r="AA30" s="282"/>
    </row>
    <row r="31" spans="2:27" ht="15.6" x14ac:dyDescent="0.3">
      <c r="B31" s="276">
        <v>2021</v>
      </c>
      <c r="C31" s="276"/>
      <c r="D31" s="276"/>
      <c r="E31" s="276"/>
      <c r="F31" s="276"/>
      <c r="G31" s="276"/>
      <c r="H31" s="276"/>
      <c r="I31" s="276"/>
      <c r="J31" s="276"/>
      <c r="K31" s="276"/>
      <c r="L31" s="276"/>
      <c r="M31" s="282"/>
      <c r="N31" s="282"/>
      <c r="O31" s="282"/>
      <c r="P31" s="282"/>
      <c r="Q31" s="282"/>
      <c r="R31" s="282"/>
      <c r="S31" s="282"/>
      <c r="T31" s="282"/>
      <c r="U31" s="282"/>
      <c r="V31" s="282"/>
      <c r="W31" s="282"/>
      <c r="X31" s="282"/>
      <c r="Y31" s="282"/>
      <c r="Z31" s="282"/>
      <c r="AA31" s="282"/>
    </row>
    <row r="32" spans="2:27" ht="15.6" x14ac:dyDescent="0.3">
      <c r="B32" s="276">
        <v>2022</v>
      </c>
      <c r="C32" s="276"/>
      <c r="D32" s="276"/>
      <c r="E32" s="276"/>
      <c r="F32" s="276"/>
      <c r="G32" s="276"/>
      <c r="H32" s="276"/>
      <c r="I32" s="276"/>
      <c r="J32" s="276"/>
      <c r="K32" s="276"/>
      <c r="L32" s="276"/>
      <c r="M32" s="282"/>
      <c r="N32" s="282"/>
      <c r="O32" s="282"/>
      <c r="P32" s="282"/>
      <c r="Q32" s="282"/>
      <c r="R32" s="282"/>
      <c r="S32" s="282"/>
      <c r="T32" s="282"/>
      <c r="U32" s="282"/>
      <c r="V32" s="282"/>
      <c r="W32" s="282"/>
      <c r="X32" s="282"/>
      <c r="Y32" s="282"/>
      <c r="Z32" s="282"/>
      <c r="AA32" s="282"/>
    </row>
    <row r="33" spans="2:27" ht="15.6" x14ac:dyDescent="0.3">
      <c r="B33" s="276">
        <v>2023</v>
      </c>
      <c r="C33" s="276"/>
      <c r="D33" s="276"/>
      <c r="E33" s="276"/>
      <c r="F33" s="276"/>
      <c r="G33" s="276"/>
      <c r="H33" s="276"/>
      <c r="I33" s="276"/>
      <c r="J33" s="276"/>
      <c r="K33" s="276"/>
      <c r="L33" s="276"/>
      <c r="M33" s="282"/>
      <c r="N33" s="282"/>
      <c r="O33" s="282"/>
      <c r="P33" s="282"/>
      <c r="Q33" s="282"/>
      <c r="R33" s="282"/>
      <c r="S33" s="282"/>
      <c r="T33" s="282"/>
      <c r="U33" s="282"/>
      <c r="V33" s="282"/>
      <c r="W33" s="282"/>
      <c r="X33" s="282"/>
      <c r="Y33" s="282"/>
      <c r="Z33" s="282"/>
      <c r="AA33" s="282"/>
    </row>
    <row r="34" spans="2:27" ht="15.6" x14ac:dyDescent="0.3">
      <c r="B34" s="276">
        <v>2024</v>
      </c>
      <c r="C34" s="276"/>
      <c r="D34" s="276"/>
      <c r="E34" s="276"/>
      <c r="F34" s="276"/>
      <c r="G34" s="276"/>
      <c r="H34" s="276"/>
      <c r="I34" s="276"/>
      <c r="J34" s="276"/>
      <c r="K34" s="276"/>
      <c r="L34" s="276"/>
      <c r="M34" s="282"/>
      <c r="N34" s="282"/>
      <c r="O34" s="282"/>
      <c r="P34" s="282"/>
      <c r="Q34" s="282"/>
      <c r="R34" s="282"/>
      <c r="S34" s="282"/>
      <c r="T34" s="282"/>
      <c r="U34" s="282"/>
      <c r="V34" s="282"/>
      <c r="W34" s="282"/>
      <c r="X34" s="282"/>
      <c r="Y34" s="282"/>
      <c r="Z34" s="282"/>
      <c r="AA34" s="282"/>
    </row>
    <row r="35" spans="2:27" ht="15.6" x14ac:dyDescent="0.3">
      <c r="B35" s="276">
        <v>2025</v>
      </c>
      <c r="C35" s="276"/>
      <c r="D35" s="276"/>
      <c r="E35" s="276"/>
      <c r="F35" s="276"/>
      <c r="G35" s="276"/>
      <c r="H35" s="276"/>
      <c r="I35" s="276"/>
      <c r="J35" s="276"/>
      <c r="K35" s="276"/>
      <c r="L35" s="276"/>
      <c r="M35" s="282"/>
      <c r="N35" s="282"/>
      <c r="O35" s="282"/>
      <c r="P35" s="282"/>
      <c r="Q35" s="282"/>
      <c r="R35" s="282"/>
      <c r="S35" s="282"/>
      <c r="T35" s="282"/>
      <c r="U35" s="282"/>
      <c r="V35" s="282"/>
      <c r="W35" s="282"/>
      <c r="X35" s="282"/>
      <c r="Y35" s="282"/>
      <c r="Z35" s="282"/>
      <c r="AA35" s="282"/>
    </row>
    <row r="36" spans="2:27" ht="15.6" x14ac:dyDescent="0.3">
      <c r="B36" s="276">
        <v>2026</v>
      </c>
      <c r="C36" s="276"/>
      <c r="D36" s="276"/>
      <c r="E36" s="276"/>
      <c r="F36" s="276"/>
      <c r="G36" s="276"/>
      <c r="H36" s="276"/>
      <c r="I36" s="276"/>
      <c r="J36" s="276"/>
      <c r="K36" s="276"/>
      <c r="L36" s="276"/>
      <c r="M36" s="282"/>
      <c r="N36" s="282"/>
      <c r="O36" s="282"/>
      <c r="P36" s="282"/>
      <c r="Q36" s="282"/>
      <c r="R36" s="282"/>
      <c r="S36" s="282"/>
      <c r="T36" s="282"/>
      <c r="U36" s="282"/>
      <c r="V36" s="282"/>
      <c r="W36" s="282"/>
      <c r="X36" s="282"/>
      <c r="Y36" s="282"/>
      <c r="Z36" s="282"/>
      <c r="AA36" s="282"/>
    </row>
    <row r="37" spans="2:27" ht="15.6" x14ac:dyDescent="0.3">
      <c r="B37" s="276">
        <v>2027</v>
      </c>
      <c r="C37" s="276"/>
      <c r="D37" s="276"/>
      <c r="E37" s="276"/>
      <c r="F37" s="276"/>
      <c r="G37" s="276"/>
      <c r="H37" s="276"/>
      <c r="I37" s="276"/>
      <c r="J37" s="276"/>
      <c r="K37" s="276"/>
      <c r="L37" s="276"/>
      <c r="M37" s="282"/>
      <c r="N37" s="282"/>
      <c r="O37" s="282"/>
      <c r="P37" s="282"/>
      <c r="Q37" s="282"/>
      <c r="R37" s="282"/>
      <c r="S37" s="282"/>
      <c r="T37" s="282"/>
      <c r="U37" s="282"/>
      <c r="V37" s="282"/>
      <c r="W37" s="282"/>
      <c r="X37" s="282"/>
      <c r="Y37" s="282"/>
      <c r="Z37" s="282"/>
      <c r="AA37" s="282"/>
    </row>
    <row r="38" spans="2:27" ht="15.6" x14ac:dyDescent="0.3">
      <c r="B38" s="276">
        <v>2028</v>
      </c>
      <c r="C38" s="276"/>
      <c r="D38" s="276"/>
      <c r="E38" s="276"/>
      <c r="F38" s="276"/>
      <c r="G38" s="276"/>
      <c r="H38" s="276"/>
      <c r="I38" s="276"/>
      <c r="J38" s="276"/>
      <c r="K38" s="276"/>
      <c r="L38" s="276"/>
      <c r="M38" s="282"/>
      <c r="N38" s="282"/>
      <c r="O38" s="282"/>
      <c r="P38" s="282"/>
      <c r="Q38" s="282"/>
      <c r="R38" s="282"/>
      <c r="S38" s="282"/>
      <c r="T38" s="282"/>
      <c r="U38" s="282"/>
      <c r="V38" s="282"/>
      <c r="W38" s="282"/>
      <c r="X38" s="282"/>
      <c r="Y38" s="282"/>
      <c r="Z38" s="282"/>
      <c r="AA38" s="282"/>
    </row>
    <row r="39" spans="2:27" ht="15.6" x14ac:dyDescent="0.3">
      <c r="B39" s="276">
        <v>2029</v>
      </c>
      <c r="C39" s="276"/>
      <c r="D39" s="276"/>
      <c r="E39" s="276"/>
      <c r="F39" s="276"/>
      <c r="G39" s="276"/>
      <c r="H39" s="276"/>
      <c r="I39" s="276"/>
      <c r="J39" s="276"/>
      <c r="K39" s="276"/>
      <c r="L39" s="276"/>
      <c r="M39" s="282"/>
      <c r="N39" s="282"/>
      <c r="O39" s="282"/>
      <c r="P39" s="282"/>
      <c r="Q39" s="282"/>
      <c r="R39" s="282"/>
      <c r="S39" s="282"/>
      <c r="T39" s="282"/>
      <c r="U39" s="282"/>
      <c r="V39" s="282"/>
      <c r="W39" s="282"/>
      <c r="X39" s="282"/>
      <c r="Y39" s="282"/>
      <c r="Z39" s="282"/>
      <c r="AA39" s="282"/>
    </row>
    <row r="40" spans="2:27" ht="15.6" x14ac:dyDescent="0.3">
      <c r="B40" s="276">
        <v>2030</v>
      </c>
      <c r="C40" s="276"/>
      <c r="D40" s="276"/>
      <c r="E40" s="276"/>
      <c r="F40" s="276"/>
      <c r="G40" s="276"/>
      <c r="H40" s="276"/>
      <c r="I40" s="276"/>
      <c r="J40" s="276"/>
      <c r="K40" s="276"/>
      <c r="L40" s="276"/>
      <c r="M40" s="282"/>
      <c r="N40" s="282"/>
      <c r="O40" s="282"/>
      <c r="P40" s="282"/>
      <c r="Q40" s="282"/>
      <c r="R40" s="282"/>
      <c r="S40" s="282"/>
      <c r="T40" s="282"/>
      <c r="U40" s="282"/>
      <c r="V40" s="282"/>
      <c r="W40" s="282"/>
      <c r="X40" s="282"/>
      <c r="Y40" s="282"/>
      <c r="Z40" s="282"/>
      <c r="AA40" s="282"/>
    </row>
  </sheetData>
  <mergeCells count="17">
    <mergeCell ref="B7:L7"/>
    <mergeCell ref="M7:AA7"/>
    <mergeCell ref="B1:AA1"/>
    <mergeCell ref="B2:AA2"/>
    <mergeCell ref="B3:AA3"/>
    <mergeCell ref="B4:AA4"/>
    <mergeCell ref="B6:AA6"/>
    <mergeCell ref="P8:R8"/>
    <mergeCell ref="S8:U8"/>
    <mergeCell ref="V8:X8"/>
    <mergeCell ref="Y8:AA8"/>
    <mergeCell ref="C8:D8"/>
    <mergeCell ref="E8:F8"/>
    <mergeCell ref="G8:H8"/>
    <mergeCell ref="I8:J8"/>
    <mergeCell ref="K8:L8"/>
    <mergeCell ref="M8:O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8eef3743-c7b3-4cbe-8837-b6e805be353c"/>
    <ds:schemaRef ds:uri="http://schemas.microsoft.com/office/2006/metadata/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Valdez, Mindalyn "Chie"</cp:lastModifiedBy>
  <cp:lastPrinted>2016-11-23T21:49:40Z</cp:lastPrinted>
  <dcterms:created xsi:type="dcterms:W3CDTF">2004-04-26T18:12:37Z</dcterms:created>
  <dcterms:modified xsi:type="dcterms:W3CDTF">2019-06-03T23:57:40Z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