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DonaStein\Box\Silicon Valley CEP\IEPR\"/>
    </mc:Choice>
  </mc:AlternateContent>
  <xr:revisionPtr revIDLastSave="0" documentId="8_{3C348C80-72CC-4657-905D-BE363DCFFC7D}" xr6:coauthVersionLast="43" xr6:coauthVersionMax="43" xr10:uidLastSave="{00000000-0000-0000-0000-000000000000}"/>
  <bookViews>
    <workbookView xWindow="-28920" yWindow="-10170" windowWidth="29040" windowHeight="15840" tabRatio="838" xr2:uid="{00000000-000D-0000-FFFF-FFFF00000000}"/>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5" l="1"/>
  <c r="P71" i="35" l="1"/>
  <c r="O71" i="35"/>
  <c r="N71" i="35"/>
  <c r="M71" i="35"/>
  <c r="L71" i="35"/>
  <c r="K71" i="35"/>
  <c r="J71" i="35"/>
  <c r="I71" i="35"/>
  <c r="H71" i="35"/>
  <c r="G71" i="35"/>
  <c r="F71" i="35"/>
  <c r="E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l="1"/>
</calcChain>
</file>

<file path=xl/sharedStrings.xml><?xml version="1.0" encoding="utf-8"?>
<sst xmlns="http://schemas.openxmlformats.org/spreadsheetml/2006/main" count="115" uniqueCount="102">
  <si>
    <t>Form 4</t>
  </si>
  <si>
    <t>Please Enter the Following Information:</t>
  </si>
  <si>
    <t>YEAR</t>
  </si>
  <si>
    <t>Date Submitted:</t>
  </si>
  <si>
    <t>Contact Information:</t>
  </si>
  <si>
    <t>California Energy Commission</t>
  </si>
  <si>
    <t>Electricity Demand Forecast Forms</t>
  </si>
  <si>
    <t>Peak Demand (MW)</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</si>
  <si>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</si>
  <si>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</si>
  <si>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</si>
  <si>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</si>
  <si>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</si>
  <si>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</si>
  <si>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</si>
  <si>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</si>
  <si>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</si>
  <si>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</si>
  <si>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</si>
  <si>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</si>
  <si>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</si>
  <si>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</si>
  <si>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</si>
  <si>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</si>
  <si>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</si>
  <si>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</si>
  <si>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</si>
  <si>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</si>
  <si>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</si>
  <si>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</si>
  <si>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</si>
  <si>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</si>
  <si>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</si>
  <si>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</si>
  <si>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</si>
  <si>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</si>
  <si>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</si>
  <si>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</si>
  <si>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</si>
  <si>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</si>
  <si>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</si>
  <si>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</si>
  <si>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</si>
  <si>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</si>
  <si>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</si>
  <si>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</si>
  <si>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</si>
  <si>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</si>
  <si>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</si>
  <si>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</si>
  <si>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</si>
  <si>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</si>
  <si>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</si>
  <si>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</si>
  <si>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</si>
  <si>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</si>
  <si>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</si>
  <si>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</si>
  <si>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</si>
  <si>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</si>
  <si>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</si>
  <si>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</si>
  <si>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</si>
  <si>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</si>
  <si>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</si>
  <si>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</si>
  <si>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</si>
  <si>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</si>
  <si>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FORM 4</t>
  </si>
  <si>
    <t>FORM 7.2</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</si>
  <si>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</si>
  <si>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</si>
  <si>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</si>
  <si>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</si>
  <si>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</si>
  <si>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</si>
  <si>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</si>
  <si>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</si>
  <si>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</si>
  <si>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</si>
  <si>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</si>
  <si>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</si>
  <si>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</si>
  <si>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</si>
  <si>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</si>
  <si>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</si>
  <si>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</si>
  <si>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CCA Forecast of Electricty Demand by Sector</t>
  </si>
  <si>
    <t>Community Choice Aggregator Name:</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</si>
  <si>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</si>
  <si>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</si>
  <si>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</si>
  <si>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</si>
  <si>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</si>
  <si>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</si>
  <si>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</si>
  <si>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</si>
  <si>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Silicon Valley Clean Energy Authority</t>
  </si>
  <si>
    <t>Dona Stein, Consultant</t>
  </si>
  <si>
    <t>1839 Iron Point Road, Suite 120, Folsom, CA  95630</t>
  </si>
  <si>
    <t>858.354.3989</t>
  </si>
  <si>
    <t>dona@pacificea.com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</si>
</sst>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u/>
      <sz val="8"/>
      <color theme="10"/>
      <name val="Arial"/>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8">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9" fillId="0" borderId="0" applyNumberFormat="0" applyFill="0" applyBorder="0" applyAlignment="0" applyProtection="0"/>
  </cellStyleXfs>
  <cellXfs count="168">
    <xf numFmtId="0" fontId="0" fillId="0" borderId="0" xfId="0"/>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3" xfId="0" applyBorder="1" applyAlignment="1">
      <alignment horizontal="center"/>
    </xf>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3" fillId="0" borderId="0" xfId="18"/>
    <xf numFmtId="0" fontId="11" fillId="9" borderId="11" xfId="18" applyFont="1" applyFill="1" applyBorder="1" applyAlignment="1">
      <alignment vertical="top" wrapText="1"/>
    </xf>
    <xf numFmtId="0" fontId="11" fillId="9" borderId="12" xfId="18" applyFont="1" applyFill="1" applyBorder="1" applyAlignment="1">
      <alignment horizontal="center" vertical="top" wrapText="1"/>
    </xf>
    <xf numFmtId="0" fontId="11" fillId="9" borderId="13" xfId="18" applyFont="1" applyFill="1" applyBorder="1" applyAlignment="1">
      <alignment horizontal="center" vertical="top" wrapText="1"/>
    </xf>
    <xf numFmtId="0" fontId="8" fillId="6" borderId="11" xfId="18" applyFont="1" applyFill="1" applyBorder="1" applyAlignment="1">
      <alignment horizontal="lef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3" fillId="6" borderId="0" xfId="18" applyFill="1"/>
    <xf numFmtId="0" fontId="8" fillId="3" borderId="11" xfId="18" applyFont="1" applyFill="1" applyBorder="1" applyAlignment="1">
      <alignment horizontal="left" vertical="top" wrapText="1"/>
    </xf>
    <xf numFmtId="0" fontId="6" fillId="3" borderId="12" xfId="18" applyFont="1" applyFill="1" applyBorder="1" applyAlignment="1">
      <alignment vertical="top" wrapText="1"/>
    </xf>
    <xf numFmtId="0" fontId="6" fillId="3" borderId="13" xfId="18" applyFont="1" applyFill="1" applyBorder="1" applyAlignment="1">
      <alignment vertical="top" wrapText="1"/>
    </xf>
    <xf numFmtId="0" fontId="3" fillId="0" borderId="0" xfId="18" applyFill="1"/>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0"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8" fillId="6" borderId="17" xfId="18" applyFont="1" applyFill="1" applyBorder="1" applyAlignment="1">
      <alignment horizontal="right" vertical="top" wrapText="1"/>
    </xf>
    <xf numFmtId="0" fontId="6" fillId="6" borderId="17" xfId="18" applyFont="1" applyFill="1" applyBorder="1" applyAlignment="1">
      <alignment vertical="top" wrapText="1"/>
    </xf>
    <xf numFmtId="0" fontId="6" fillId="6" borderId="14" xfId="18" applyFont="1" applyFill="1" applyBorder="1" applyAlignment="1">
      <alignment vertical="top" wrapText="1"/>
    </xf>
    <xf numFmtId="0" fontId="6" fillId="6" borderId="15" xfId="18" applyFont="1" applyFill="1" applyBorder="1" applyAlignment="1">
      <alignment vertical="top" wrapText="1"/>
    </xf>
    <xf numFmtId="0" fontId="6" fillId="6" borderId="18" xfId="18" applyFont="1" applyFill="1" applyBorder="1" applyAlignment="1">
      <alignment vertical="top" wrapText="1"/>
    </xf>
    <xf numFmtId="0" fontId="6" fillId="6" borderId="19" xfId="18" applyFont="1" applyFill="1" applyBorder="1" applyAlignment="1">
      <alignment vertical="top" wrapText="1"/>
    </xf>
    <xf numFmtId="0" fontId="8" fillId="8" borderId="17" xfId="18" applyFont="1" applyFill="1" applyBorder="1" applyAlignment="1">
      <alignment horizontal="right" vertical="top" wrapText="1"/>
    </xf>
    <xf numFmtId="0" fontId="6" fillId="8" borderId="15" xfId="18" applyFont="1" applyFill="1" applyBorder="1" applyAlignment="1">
      <alignment vertical="top" wrapText="1"/>
    </xf>
    <xf numFmtId="0" fontId="6" fillId="0" borderId="14" xfId="18" applyFont="1" applyBorder="1" applyAlignment="1">
      <alignment vertical="top" wrapText="1"/>
    </xf>
    <xf numFmtId="0" fontId="6" fillId="0" borderId="15" xfId="18" applyFont="1" applyBorder="1" applyAlignment="1">
      <alignment vertical="top" wrapText="1"/>
    </xf>
    <xf numFmtId="0" fontId="8" fillId="0" borderId="20" xfId="18" applyFont="1" applyBorder="1" applyAlignment="1">
      <alignment horizontal="left" vertical="top" wrapText="1"/>
    </xf>
    <xf numFmtId="0" fontId="6" fillId="0" borderId="21" xfId="18" applyFont="1" applyBorder="1" applyAlignment="1">
      <alignment vertical="top" wrapText="1"/>
    </xf>
    <xf numFmtId="0" fontId="6" fillId="0" borderId="19" xfId="18" applyFont="1" applyBorder="1" applyAlignment="1">
      <alignment vertical="top" wrapText="1"/>
    </xf>
    <xf numFmtId="0" fontId="8" fillId="0" borderId="16" xfId="18" applyFont="1" applyBorder="1" applyAlignment="1">
      <alignment horizontal="right" vertical="top" wrapText="1"/>
    </xf>
    <xf numFmtId="0" fontId="6" fillId="0" borderId="22" xfId="18" applyFont="1" applyBorder="1" applyAlignment="1">
      <alignment vertical="top" wrapText="1"/>
    </xf>
    <xf numFmtId="0" fontId="6" fillId="0" borderId="16" xfId="18" applyFont="1" applyBorder="1" applyAlignment="1">
      <alignment vertical="top" wrapText="1"/>
    </xf>
    <xf numFmtId="0" fontId="8" fillId="0" borderId="18" xfId="18" applyFont="1" applyBorder="1" applyAlignment="1">
      <alignment horizontal="right" vertical="top" wrapText="1"/>
    </xf>
    <xf numFmtId="0" fontId="8" fillId="0" borderId="17" xfId="18" applyFont="1" applyBorder="1" applyAlignment="1">
      <alignment horizontal="right" vertical="top" wrapText="1"/>
    </xf>
    <xf numFmtId="0" fontId="8" fillId="0" borderId="10" xfId="18" applyFont="1" applyBorder="1" applyAlignment="1">
      <alignment horizontal="left" vertical="top" wrapText="1"/>
    </xf>
    <xf numFmtId="0" fontId="6" fillId="6" borderId="23" xfId="18" applyFont="1" applyFill="1" applyBorder="1" applyAlignment="1">
      <alignment vertical="top" wrapText="1"/>
    </xf>
    <xf numFmtId="0" fontId="6" fillId="6" borderId="24" xfId="18" applyFont="1" applyFill="1" applyBorder="1" applyAlignment="1">
      <alignment vertical="top" wrapText="1"/>
    </xf>
    <xf numFmtId="0" fontId="6" fillId="0" borderId="18" xfId="18" applyFont="1" applyFill="1" applyBorder="1" applyAlignment="1">
      <alignment vertical="top" wrapText="1"/>
    </xf>
    <xf numFmtId="0" fontId="6" fillId="0" borderId="19" xfId="18" applyFont="1" applyFill="1" applyBorder="1" applyAlignment="1">
      <alignment vertical="top" wrapText="1"/>
    </xf>
    <xf numFmtId="0" fontId="6" fillId="0" borderId="10" xfId="18" applyFont="1" applyFill="1" applyBorder="1" applyAlignment="1">
      <alignment vertical="top" wrapText="1"/>
    </xf>
    <xf numFmtId="0" fontId="6" fillId="0" borderId="18" xfId="18" applyFont="1" applyBorder="1" applyAlignment="1">
      <alignment vertical="top" wrapText="1"/>
    </xf>
    <xf numFmtId="0" fontId="6" fillId="0" borderId="17" xfId="18" applyFont="1" applyBorder="1" applyAlignment="1">
      <alignment vertical="top" wrapText="1"/>
    </xf>
    <xf numFmtId="0" fontId="11"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3" fillId="0" borderId="10" xfId="18" applyFont="1" applyBorder="1" applyAlignment="1">
      <alignment horizontal="right" vertical="center" wrapText="1"/>
    </xf>
    <xf numFmtId="0" fontId="6" fillId="0" borderId="28" xfId="18" applyFont="1" applyBorder="1" applyAlignment="1">
      <alignment vertical="top" wrapText="1"/>
    </xf>
    <xf numFmtId="0" fontId="6" fillId="0" borderId="10" xfId="18" applyFont="1" applyBorder="1" applyAlignment="1">
      <alignment vertical="top" wrapText="1"/>
    </xf>
    <xf numFmtId="0" fontId="8" fillId="8" borderId="8" xfId="18" applyFont="1" applyFill="1" applyBorder="1" applyAlignment="1">
      <alignment horizontal="right" vertical="top"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4" fillId="0" borderId="8" xfId="0" applyFont="1" applyFill="1" applyBorder="1"/>
    <xf numFmtId="0" fontId="4" fillId="0" borderId="27" xfId="0" applyFont="1" applyFill="1" applyBorder="1"/>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2" fillId="0" borderId="0" xfId="0" applyFont="1"/>
    <xf numFmtId="0" fontId="1" fillId="0" borderId="3" xfId="0" applyFont="1" applyBorder="1" applyAlignment="1" applyProtection="1">
      <alignment horizontal="center" wrapText="1"/>
      <protection locked="0"/>
    </xf>
    <xf numFmtId="0" fontId="8" fillId="0" borderId="8" xfId="0" applyFont="1" applyBorder="1" applyAlignment="1">
      <alignment horizontal="left" vertical="top" wrapText="1"/>
    </xf>
    <xf numFmtId="0" fontId="25" fillId="0" borderId="0" xfId="0" applyFont="1"/>
    <xf numFmtId="0" fontId="6" fillId="0" borderId="8" xfId="18" applyFont="1" applyBorder="1" applyAlignment="1">
      <alignment vertical="top" wrapText="1"/>
    </xf>
    <xf numFmtId="0" fontId="6" fillId="0" borderId="38" xfId="18" applyFont="1" applyBorder="1" applyAlignment="1">
      <alignment vertical="top" wrapText="1"/>
    </xf>
    <xf numFmtId="0" fontId="1" fillId="0" borderId="40" xfId="0" applyFont="1" applyFill="1" applyBorder="1" applyAlignment="1">
      <alignment horizontal="center"/>
    </xf>
    <xf numFmtId="0" fontId="6" fillId="0" borderId="33" xfId="18" applyFont="1" applyBorder="1" applyAlignment="1">
      <alignment vertical="top" wrapText="1"/>
    </xf>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 fillId="0" borderId="0" xfId="0" applyFont="1" applyAlignment="1">
      <alignment horizontal="center"/>
    </xf>
    <xf numFmtId="0" fontId="8" fillId="0" borderId="0" xfId="0" applyFont="1" applyAlignment="1">
      <alignment horizontal="center"/>
    </xf>
    <xf numFmtId="0" fontId="26" fillId="0" borderId="32" xfId="0" applyFont="1" applyFill="1" applyBorder="1"/>
    <xf numFmtId="0" fontId="23" fillId="0" borderId="7" xfId="0" applyFont="1" applyBorder="1" applyAlignment="1">
      <alignment horizontal="left"/>
    </xf>
    <xf numFmtId="0" fontId="23" fillId="0" borderId="0" xfId="0" applyFont="1"/>
    <xf numFmtId="0" fontId="0" fillId="0" borderId="3" xfId="0" applyFill="1" applyBorder="1" applyAlignment="1">
      <alignment horizontal="center"/>
    </xf>
    <xf numFmtId="0" fontId="8" fillId="0" borderId="8" xfId="0" applyFont="1" applyBorder="1" applyAlignment="1">
      <alignment vertical="top" wrapText="1"/>
    </xf>
    <xf numFmtId="168" fontId="6" fillId="0" borderId="9" xfId="0" applyNumberFormat="1" applyFont="1" applyBorder="1" applyAlignment="1">
      <alignment horizontal="center" vertical="top" wrapText="1"/>
    </xf>
    <xf numFmtId="0" fontId="9" fillId="0" borderId="23" xfId="0" applyFont="1" applyFill="1" applyBorder="1"/>
    <xf numFmtId="0" fontId="6" fillId="0" borderId="8" xfId="0" applyFont="1" applyBorder="1" applyAlignment="1">
      <alignment horizontal="right" vertical="top" wrapText="1"/>
    </xf>
    <xf numFmtId="0" fontId="23" fillId="0" borderId="6" xfId="0" applyFont="1" applyBorder="1" applyAlignment="1">
      <alignment horizontal="left"/>
    </xf>
    <xf numFmtId="168" fontId="8" fillId="0" borderId="9" xfId="0" applyNumberFormat="1" applyFont="1" applyBorder="1" applyAlignment="1">
      <alignment horizontal="left" vertical="top" wrapText="1" indent="3"/>
    </xf>
    <xf numFmtId="0" fontId="8" fillId="0" borderId="41" xfId="18" applyFont="1" applyBorder="1" applyAlignment="1">
      <alignment horizontal="left" vertical="top" wrapText="1"/>
    </xf>
    <xf numFmtId="0" fontId="8" fillId="0" borderId="29" xfId="18" applyFont="1" applyBorder="1" applyAlignment="1">
      <alignment horizontal="right" vertical="top" wrapText="1"/>
    </xf>
    <xf numFmtId="0" fontId="8" fillId="0" borderId="35" xfId="18" applyFont="1" applyBorder="1" applyAlignment="1">
      <alignment horizontal="right" vertical="top" wrapText="1"/>
    </xf>
    <xf numFmtId="0" fontId="8" fillId="3" borderId="25" xfId="18" applyFont="1" applyFill="1" applyBorder="1" applyAlignment="1">
      <alignment horizontal="left" vertical="top" wrapText="1"/>
    </xf>
    <xf numFmtId="0" fontId="8" fillId="0" borderId="39"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37" xfId="18" applyFont="1" applyFill="1" applyBorder="1" applyAlignment="1">
      <alignment horizontal="right" vertical="top" wrapText="1"/>
    </xf>
    <xf numFmtId="0" fontId="8" fillId="0" borderId="25" xfId="18" applyFont="1" applyFill="1" applyBorder="1" applyAlignment="1">
      <alignment horizontal="left" vertical="top" wrapText="1"/>
    </xf>
    <xf numFmtId="0" fontId="8" fillId="0" borderId="42" xfId="18" applyFont="1" applyFill="1" applyBorder="1" applyAlignment="1">
      <alignment horizontal="right" vertical="top" wrapText="1"/>
    </xf>
    <xf numFmtId="0" fontId="8" fillId="0" borderId="34" xfId="18" applyFont="1" applyBorder="1" applyAlignment="1">
      <alignment horizontal="right" vertical="top" wrapText="1"/>
    </xf>
    <xf numFmtId="0" fontId="8" fillId="0" borderId="30" xfId="18" applyFont="1" applyBorder="1" applyAlignment="1">
      <alignment horizontal="right" vertical="top" wrapText="1"/>
    </xf>
    <xf numFmtId="0" fontId="11" fillId="9" borderId="39"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9" borderId="25" xfId="18" applyFont="1" applyFill="1" applyBorder="1" applyAlignment="1">
      <alignment vertical="top" wrapText="1"/>
    </xf>
    <xf numFmtId="0" fontId="11" fillId="9" borderId="25" xfId="18" applyFont="1" applyFill="1" applyBorder="1"/>
    <xf numFmtId="0" fontId="2" fillId="10" borderId="43" xfId="18" applyFont="1" applyFill="1" applyBorder="1" applyAlignment="1">
      <alignment horizontal="right" vertical="top" wrapText="1"/>
    </xf>
    <xf numFmtId="0" fontId="13" fillId="3" borderId="39" xfId="18" applyFont="1" applyFill="1" applyBorder="1" applyAlignment="1">
      <alignment vertical="top" shrinkToFit="1"/>
    </xf>
    <xf numFmtId="0" fontId="0" fillId="0" borderId="0" xfId="0" applyFill="1" applyAlignment="1"/>
    <xf numFmtId="0" fontId="8" fillId="0" borderId="10" xfId="18" applyFont="1" applyBorder="1" applyAlignment="1">
      <alignment horizontal="center" vertical="center" wrapText="1"/>
    </xf>
    <xf numFmtId="0" fontId="6" fillId="8" borderId="13" xfId="18" applyFont="1" applyFill="1" applyBorder="1" applyAlignment="1">
      <alignment vertical="top" wrapText="1"/>
    </xf>
    <xf numFmtId="0" fontId="6" fillId="8" borderId="10" xfId="18" applyFont="1" applyFill="1" applyBorder="1" applyAlignment="1">
      <alignment vertical="top" wrapText="1"/>
    </xf>
    <xf numFmtId="0" fontId="8" fillId="0" borderId="37" xfId="18" applyFont="1" applyBorder="1" applyAlignment="1">
      <alignment horizontal="righ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0" fontId="28" fillId="0" borderId="0" xfId="18" applyFont="1" applyFill="1" applyBorder="1" applyAlignment="1">
      <alignment horizontal="center"/>
    </xf>
    <xf numFmtId="0" fontId="2" fillId="0" borderId="0" xfId="18" applyFont="1" applyFill="1" applyBorder="1" applyAlignment="1">
      <alignment horizontal="center"/>
    </xf>
    <xf numFmtId="6" fontId="28"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15" fontId="29" fillId="0" borderId="26" xfId="27" applyNumberFormat="1" applyFill="1" applyBorder="1" applyAlignment="1">
      <alignment horizontal="center"/>
    </xf>
    <xf numFmtId="0" fontId="6" fillId="0" borderId="27" xfId="0" applyFont="1" applyBorder="1" applyAlignment="1">
      <alignment wrapText="1"/>
    </xf>
    <xf numFmtId="0" fontId="6" fillId="0" borderId="36" xfId="0" applyFont="1" applyBorder="1" applyAlignment="1">
      <alignment wrapText="1"/>
    </xf>
    <xf numFmtId="0" fontId="20" fillId="0" borderId="32" xfId="0" applyFont="1" applyBorder="1" applyAlignment="1">
      <alignment horizontal="center" vertical="top"/>
    </xf>
    <xf numFmtId="0" fontId="20" fillId="0" borderId="24"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7"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23" fillId="0" borderId="5" xfId="0" applyFont="1" applyBorder="1" applyAlignment="1">
      <alignment horizontal="left"/>
    </xf>
    <xf numFmtId="0" fontId="23" fillId="0" borderId="6" xfId="0" applyFont="1" applyBorder="1" applyAlignment="1">
      <alignment horizontal="left"/>
    </xf>
    <xf numFmtId="0" fontId="8" fillId="0" borderId="0" xfId="0" applyFont="1" applyAlignment="1">
      <alignment horizontal="center"/>
    </xf>
    <xf numFmtId="0" fontId="8"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7" fillId="11" borderId="0" xfId="18" applyFont="1" applyFill="1" applyBorder="1" applyAlignment="1">
      <alignment horizontal="center"/>
    </xf>
    <xf numFmtId="6" fontId="28" fillId="0" borderId="0" xfId="18" applyNumberFormat="1" applyFont="1" applyFill="1" applyBorder="1" applyAlignment="1">
      <alignment horizontal="center"/>
    </xf>
    <xf numFmtId="0" fontId="28"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xf numFmtId="165" fontId="1" fillId="0" borderId="3" xfId="0" applyNumberFormat="1" applyFont="1" applyFill="1" applyBorder="1"/>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7"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40</xdr:row>
      <xdr:rowOff>38099</xdr:rowOff>
    </xdr:from>
    <xdr:to>
      <xdr:col>7</xdr:col>
      <xdr:colOff>314325</xdr:colOff>
      <xdr:row>45</xdr:row>
      <xdr:rowOff>104775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90575" y="37909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dona@pacificea.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abSelected="1" zoomScale="70" zoomScaleNormal="70" workbookViewId="0">
      <selection sqref="A1:B1"/>
    </sheetView>
  </sheetViews>
  <sheetFormatPr defaultColWidth="8.7109375" defaultRowHeight="10.199999999999999" x14ac:dyDescent="0.2"/>
  <cols>
    <col min="1" max="1" width="56.140625" bestFit="1" customWidth="1"/>
    <col min="2" max="2" width="63.7109375" customWidth="1"/>
  </cols>
  <sheetData>
    <row r="1" spans="1:2" s="75" customFormat="1" ht="21" x14ac:dyDescent="0.35">
      <c r="A1" s="139" t="s">
        <v>6</v>
      </c>
      <c r="B1" s="140"/>
    </row>
    <row r="2" spans="1:2" ht="17.399999999999999" x14ac:dyDescent="0.2">
      <c r="A2" s="141"/>
      <c r="B2" s="142"/>
    </row>
    <row r="3" spans="1:2" ht="17.399999999999999" x14ac:dyDescent="0.2">
      <c r="A3" s="141" t="s">
        <v>5</v>
      </c>
      <c r="B3" s="142"/>
    </row>
    <row r="4" spans="1:2" ht="17.399999999999999" x14ac:dyDescent="0.2">
      <c r="A4" s="141" t="s">
        <v>91</v>
      </c>
      <c r="B4" s="146"/>
    </row>
    <row r="5" spans="1:2" ht="17.399999999999999" x14ac:dyDescent="0.2">
      <c r="A5" s="147" t="s">
        <v>92</v>
      </c>
      <c r="B5" s="148"/>
    </row>
    <row r="6" spans="1:2" ht="17.399999999999999" x14ac:dyDescent="0.2">
      <c r="A6" s="6"/>
      <c r="B6" s="7"/>
    </row>
    <row r="7" spans="1:2" ht="232.5" customHeight="1" x14ac:dyDescent="0.2">
      <c r="A7" s="145" t="s">
        <v>77</v>
      </c>
      <c r="B7" s="142"/>
    </row>
    <row r="8" spans="1:2" ht="18.75" customHeight="1" x14ac:dyDescent="0.2">
      <c r="A8" s="83"/>
      <c r="B8" s="84"/>
    </row>
    <row r="9" spans="1:2" ht="15.6" x14ac:dyDescent="0.2">
      <c r="A9" s="93" t="s">
        <v>75</v>
      </c>
      <c r="B9" s="84"/>
    </row>
    <row r="10" spans="1:2" ht="252" customHeight="1" x14ac:dyDescent="0.2">
      <c r="A10" s="145" t="s">
        <v>85</v>
      </c>
      <c r="B10" s="142"/>
    </row>
    <row r="11" spans="1:2" ht="16.5" customHeight="1" x14ac:dyDescent="0.2">
      <c r="A11" s="83"/>
      <c r="B11" s="84"/>
    </row>
    <row r="12" spans="1:2" ht="17.25" customHeight="1" x14ac:dyDescent="0.2">
      <c r="A12" s="150" t="s">
        <v>73</v>
      </c>
      <c r="B12" s="151"/>
    </row>
    <row r="13" spans="1:2" ht="33" customHeight="1" x14ac:dyDescent="0.2">
      <c r="A13" s="145" t="s">
        <v>74</v>
      </c>
      <c r="B13" s="142"/>
    </row>
    <row r="14" spans="1:2" ht="15" x14ac:dyDescent="0.2">
      <c r="A14" s="149"/>
      <c r="B14" s="142"/>
    </row>
    <row r="15" spans="1:2" ht="152.25" customHeight="1" x14ac:dyDescent="0.2">
      <c r="A15" s="145" t="s">
        <v>96</v>
      </c>
      <c r="B15" s="142"/>
    </row>
    <row r="16" spans="1:2" ht="17.25" customHeight="1" x14ac:dyDescent="0.2">
      <c r="A16" s="83"/>
      <c r="B16" s="84"/>
    </row>
    <row r="17" spans="1:2" ht="15.6" x14ac:dyDescent="0.2">
      <c r="A17" s="93" t="s">
        <v>76</v>
      </c>
      <c r="B17" s="8"/>
    </row>
    <row r="18" spans="1:2" ht="84" customHeight="1" x14ac:dyDescent="0.2">
      <c r="A18" s="143" t="s">
        <v>95</v>
      </c>
      <c r="B18" s="144"/>
    </row>
    <row r="19" spans="1:2" ht="15.75" customHeight="1" x14ac:dyDescent="0.2">
      <c r="A19" s="85"/>
      <c r="B19" s="86"/>
    </row>
    <row r="20" spans="1:2" ht="24.75" customHeight="1" x14ac:dyDescent="0.2">
      <c r="A20" s="77" t="s">
        <v>57</v>
      </c>
      <c r="B20" s="8"/>
    </row>
    <row r="21" spans="1:2" s="78" customFormat="1" ht="23.25" customHeight="1" x14ac:dyDescent="0.2">
      <c r="A21" s="96" t="s">
        <v>93</v>
      </c>
      <c r="B21" s="98">
        <v>43507</v>
      </c>
    </row>
    <row r="22" spans="1:2" s="4" customFormat="1" ht="23.25" customHeight="1" x14ac:dyDescent="0.2">
      <c r="A22" s="96" t="s">
        <v>78</v>
      </c>
      <c r="B22" s="98">
        <v>43570</v>
      </c>
    </row>
    <row r="23" spans="1:2" s="4" customFormat="1" ht="20.25" customHeight="1" x14ac:dyDescent="0.2">
      <c r="A23" s="96" t="s">
        <v>79</v>
      </c>
      <c r="B23" s="98">
        <v>43619</v>
      </c>
    </row>
    <row r="24" spans="1:2" s="4" customFormat="1" ht="20.25" customHeight="1" x14ac:dyDescent="0.2">
      <c r="A24" s="60"/>
      <c r="B24" s="94"/>
    </row>
    <row r="25" spans="1:2" ht="33.75" customHeight="1" thickBot="1" x14ac:dyDescent="0.3">
      <c r="A25" s="137" t="s">
        <v>86</v>
      </c>
      <c r="B25" s="138"/>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0"/>
  <sheetViews>
    <sheetView zoomScaleNormal="100" workbookViewId="0"/>
  </sheetViews>
  <sheetFormatPr defaultColWidth="8.7109375" defaultRowHeight="10.199999999999999" x14ac:dyDescent="0.2"/>
  <cols>
    <col min="1" max="1" width="38.28515625" style="62" customWidth="1"/>
    <col min="2" max="2" width="108.140625" style="62" customWidth="1"/>
    <col min="3" max="16384" width="8.7109375" style="62"/>
  </cols>
  <sheetData>
    <row r="1" spans="1:3" ht="17.399999999999999" x14ac:dyDescent="0.3">
      <c r="A1" s="89" t="s">
        <v>1</v>
      </c>
      <c r="B1" s="95"/>
      <c r="C1" s="68"/>
    </row>
    <row r="2" spans="1:3" ht="17.25" customHeight="1" x14ac:dyDescent="0.25">
      <c r="A2" s="124" t="s">
        <v>88</v>
      </c>
      <c r="B2" s="66" t="s">
        <v>97</v>
      </c>
      <c r="C2" s="65"/>
    </row>
    <row r="3" spans="1:3" ht="13.2" x14ac:dyDescent="0.25">
      <c r="A3" s="125" t="s">
        <v>3</v>
      </c>
      <c r="B3" s="67">
        <v>43566</v>
      </c>
      <c r="C3" s="65"/>
    </row>
    <row r="4" spans="1:3" ht="15" customHeight="1" x14ac:dyDescent="0.25">
      <c r="A4" s="125" t="s">
        <v>4</v>
      </c>
      <c r="B4" s="67" t="s">
        <v>98</v>
      </c>
      <c r="C4" s="65"/>
    </row>
    <row r="5" spans="1:3" ht="13.2" x14ac:dyDescent="0.25">
      <c r="A5" s="69"/>
      <c r="B5" s="67" t="s">
        <v>99</v>
      </c>
      <c r="C5" s="65"/>
    </row>
    <row r="6" spans="1:3" ht="13.2" x14ac:dyDescent="0.25">
      <c r="A6" s="69"/>
      <c r="B6" s="67" t="s">
        <v>100</v>
      </c>
      <c r="C6" s="65"/>
    </row>
    <row r="7" spans="1:3" ht="13.8" thickBot="1" x14ac:dyDescent="0.3">
      <c r="A7" s="70"/>
      <c r="B7" s="136" t="s">
        <v>101</v>
      </c>
      <c r="C7" s="71"/>
    </row>
    <row r="8" spans="1:3" ht="13.2" x14ac:dyDescent="0.25">
      <c r="A8" s="63"/>
      <c r="B8" s="64"/>
    </row>
    <row r="10" spans="1:3" x14ac:dyDescent="0.2">
      <c r="C10" s="119"/>
    </row>
    <row r="11" spans="1:3" s="65" customFormat="1" x14ac:dyDescent="0.2">
      <c r="C11" s="61" t="s">
        <v>58</v>
      </c>
    </row>
    <row r="12" spans="1:3" s="65" customFormat="1" x14ac:dyDescent="0.2">
      <c r="A12" s="72" t="s">
        <v>0</v>
      </c>
      <c r="B12" s="72" t="s">
        <v>53</v>
      </c>
      <c r="C12" s="73" t="s">
        <v>55</v>
      </c>
    </row>
    <row r="13" spans="1:3" s="65" customFormat="1" x14ac:dyDescent="0.2">
      <c r="A13" s="74" t="s">
        <v>59</v>
      </c>
      <c r="B13" s="74" t="s">
        <v>60</v>
      </c>
      <c r="C13" s="81" t="s">
        <v>55</v>
      </c>
    </row>
    <row r="14" spans="1:3" s="65" customFormat="1" x14ac:dyDescent="0.2">
      <c r="A14" s="74" t="s">
        <v>90</v>
      </c>
      <c r="B14" s="74" t="s">
        <v>54</v>
      </c>
      <c r="C14" s="73" t="s">
        <v>55</v>
      </c>
    </row>
    <row r="15" spans="1:3" s="65" customFormat="1" x14ac:dyDescent="0.2"/>
    <row r="16" spans="1:3" s="65" customFormat="1" x14ac:dyDescent="0.2"/>
    <row r="17" spans="1:3" s="65" customFormat="1" x14ac:dyDescent="0.2">
      <c r="A17" s="62"/>
      <c r="B17" s="62"/>
      <c r="C17" s="62"/>
    </row>
    <row r="18" spans="1:3" s="65" customFormat="1" x14ac:dyDescent="0.2">
      <c r="A18" s="62"/>
      <c r="B18" s="62"/>
      <c r="C18" s="62"/>
    </row>
    <row r="19" spans="1:3" s="65" customFormat="1" x14ac:dyDescent="0.2">
      <c r="A19" s="62"/>
      <c r="B19" s="62"/>
      <c r="C19" s="62"/>
    </row>
    <row r="20" spans="1:3" s="65" customFormat="1" x14ac:dyDescent="0.2">
      <c r="A20" s="62"/>
      <c r="B20" s="62"/>
      <c r="C20" s="62"/>
    </row>
    <row r="21" spans="1:3" s="65" customFormat="1" x14ac:dyDescent="0.2">
      <c r="A21" s="62"/>
      <c r="B21" s="62"/>
      <c r="C21" s="62"/>
    </row>
    <row r="22" spans="1:3" s="65" customFormat="1" x14ac:dyDescent="0.2">
      <c r="A22" s="62"/>
      <c r="B22" s="62"/>
      <c r="C22" s="62"/>
    </row>
    <row r="23" spans="1:3" s="65" customFormat="1" x14ac:dyDescent="0.2">
      <c r="A23" s="62"/>
      <c r="B23" s="62"/>
      <c r="C23" s="62"/>
    </row>
    <row r="24" spans="1:3" s="65" customFormat="1" x14ac:dyDescent="0.2">
      <c r="A24" s="62"/>
      <c r="B24" s="62"/>
      <c r="C24" s="62"/>
    </row>
    <row r="25" spans="1:3" s="65" customFormat="1" x14ac:dyDescent="0.2">
      <c r="A25" s="62"/>
      <c r="B25" s="62"/>
      <c r="C25" s="62"/>
    </row>
    <row r="26" spans="1:3" s="65" customFormat="1" x14ac:dyDescent="0.2">
      <c r="A26" s="62"/>
      <c r="B26" s="62"/>
      <c r="C26" s="62"/>
    </row>
    <row r="27" spans="1:3" s="65" customFormat="1" x14ac:dyDescent="0.2">
      <c r="A27" s="62"/>
      <c r="B27" s="62"/>
      <c r="C27" s="62"/>
    </row>
    <row r="28" spans="1:3" s="65" customFormat="1" x14ac:dyDescent="0.2">
      <c r="A28" s="62"/>
      <c r="B28" s="62"/>
      <c r="C28" s="62"/>
    </row>
    <row r="29" spans="1:3" s="65" customFormat="1" x14ac:dyDescent="0.2">
      <c r="A29" s="62"/>
      <c r="B29" s="62"/>
      <c r="C29" s="62"/>
    </row>
    <row r="30" spans="1:3" s="65" customFormat="1" x14ac:dyDescent="0.2">
      <c r="A30" s="62"/>
      <c r="B30" s="62"/>
      <c r="C30" s="62"/>
    </row>
    <row r="31" spans="1:3" s="65" customFormat="1" x14ac:dyDescent="0.2">
      <c r="A31" s="62"/>
      <c r="B31" s="62"/>
      <c r="C31" s="62"/>
    </row>
    <row r="32" spans="1:3" s="65" customFormat="1" x14ac:dyDescent="0.2">
      <c r="A32" s="62"/>
      <c r="B32" s="62"/>
      <c r="C32" s="62"/>
    </row>
    <row r="33" spans="1:3" s="65" customFormat="1" x14ac:dyDescent="0.2">
      <c r="A33" s="62"/>
      <c r="B33" s="62"/>
      <c r="C33" s="62"/>
    </row>
    <row r="34" spans="1:3" s="65" customFormat="1" x14ac:dyDescent="0.2">
      <c r="A34" s="62"/>
      <c r="B34" s="62"/>
      <c r="C34" s="62"/>
    </row>
    <row r="35" spans="1:3" s="65" customFormat="1" x14ac:dyDescent="0.2">
      <c r="A35" s="62"/>
      <c r="B35" s="62"/>
      <c r="C35" s="62"/>
    </row>
    <row r="36" spans="1:3" s="65" customFormat="1" x14ac:dyDescent="0.2">
      <c r="A36" s="62"/>
      <c r="B36" s="62"/>
      <c r="C36" s="62"/>
    </row>
    <row r="37" spans="1:3" s="65" customFormat="1" x14ac:dyDescent="0.2">
      <c r="A37" s="62"/>
      <c r="B37" s="62"/>
      <c r="C37" s="62"/>
    </row>
    <row r="38" spans="1:3" s="65" customFormat="1" x14ac:dyDescent="0.2">
      <c r="A38" s="62"/>
      <c r="B38" s="62"/>
      <c r="C38" s="62"/>
    </row>
    <row r="39" spans="1:3" s="65" customFormat="1" x14ac:dyDescent="0.2">
      <c r="A39" s="62"/>
      <c r="B39" s="62"/>
      <c r="C39" s="62"/>
    </row>
    <row r="40" spans="1:3" s="65" customFormat="1" x14ac:dyDescent="0.2">
      <c r="A40" s="62"/>
      <c r="B40" s="62"/>
      <c r="C40" s="62"/>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2C69C19E-2FFA-4877-ABB1-313C53A637B6}"/>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sqref="A1:R1"/>
    </sheetView>
  </sheetViews>
  <sheetFormatPr defaultRowHeight="10.199999999999999" x14ac:dyDescent="0.2"/>
  <sheetData>
    <row r="1" spans="1:18" ht="15.6" x14ac:dyDescent="0.3">
      <c r="A1" s="152" t="s">
        <v>68</v>
      </c>
      <c r="B1" s="152"/>
      <c r="C1" s="152"/>
      <c r="D1" s="152"/>
      <c r="E1" s="152"/>
      <c r="F1" s="152"/>
      <c r="G1" s="152"/>
      <c r="H1" s="152"/>
      <c r="I1" s="152"/>
      <c r="J1" s="152"/>
      <c r="K1" s="152"/>
      <c r="L1" s="152"/>
      <c r="M1" s="152"/>
      <c r="N1" s="152"/>
      <c r="O1" s="152"/>
      <c r="P1" s="152"/>
      <c r="Q1" s="152"/>
      <c r="R1" s="15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zoomScaleNormal="100" workbookViewId="0">
      <selection sqref="A1:O1"/>
    </sheetView>
  </sheetViews>
  <sheetFormatPr defaultRowHeight="10.199999999999999" x14ac:dyDescent="0.2"/>
  <cols>
    <col min="2" max="9" width="14.28515625" customWidth="1"/>
  </cols>
  <sheetData>
    <row r="1" spans="1:15" ht="15.6" x14ac:dyDescent="0.3">
      <c r="A1" s="152" t="s">
        <v>69</v>
      </c>
      <c r="B1" s="152"/>
      <c r="C1" s="152"/>
      <c r="D1" s="152"/>
      <c r="E1" s="152"/>
      <c r="F1" s="152"/>
      <c r="G1" s="152"/>
      <c r="H1" s="152"/>
      <c r="I1" s="152"/>
      <c r="J1" s="152"/>
      <c r="K1" s="152"/>
      <c r="L1" s="152"/>
      <c r="M1" s="152"/>
      <c r="N1" s="152"/>
      <c r="O1" s="152"/>
    </row>
    <row r="2" spans="1:15" ht="13.2" x14ac:dyDescent="0.25">
      <c r="A2" s="153" t="str">
        <f>'FormsList&amp;FilerInfo'!B2</f>
        <v>Silicon Valley Clean Energy Authority</v>
      </c>
      <c r="B2" s="154"/>
      <c r="C2" s="154"/>
      <c r="D2" s="154"/>
      <c r="E2" s="154"/>
      <c r="F2" s="154"/>
      <c r="G2" s="154"/>
      <c r="H2" s="154"/>
      <c r="I2" s="154"/>
      <c r="J2" s="154"/>
      <c r="K2" s="154"/>
      <c r="L2" s="154"/>
      <c r="M2" s="154"/>
      <c r="N2" s="154"/>
      <c r="O2" s="154"/>
    </row>
    <row r="3" spans="1:15" ht="13.2" x14ac:dyDescent="0.25">
      <c r="A3" s="87"/>
      <c r="B3" s="87"/>
      <c r="C3" s="87"/>
      <c r="D3" s="87"/>
      <c r="E3" s="87"/>
      <c r="F3" s="1"/>
      <c r="G3" s="1"/>
      <c r="H3" s="1"/>
      <c r="I3" s="1"/>
      <c r="J3" s="1"/>
      <c r="K3" s="1"/>
      <c r="L3" s="1"/>
      <c r="M3" s="1"/>
      <c r="N3" s="1"/>
      <c r="O3" s="1"/>
    </row>
    <row r="4" spans="1:15" ht="15.6" x14ac:dyDescent="0.3">
      <c r="A4" s="157" t="s">
        <v>87</v>
      </c>
      <c r="B4" s="157"/>
      <c r="C4" s="157"/>
      <c r="D4" s="157"/>
      <c r="E4" s="157"/>
      <c r="F4" s="157"/>
      <c r="G4" s="157"/>
      <c r="H4" s="157"/>
      <c r="I4" s="157"/>
      <c r="J4" s="88"/>
      <c r="K4" s="88"/>
      <c r="L4" s="88"/>
      <c r="M4" s="88"/>
      <c r="N4" s="88"/>
      <c r="O4" s="88"/>
    </row>
    <row r="5" spans="1:15" ht="13.2" x14ac:dyDescent="0.25">
      <c r="A5" s="2"/>
      <c r="B5" s="2"/>
      <c r="C5" s="2"/>
      <c r="D5" s="2"/>
      <c r="E5" s="2"/>
    </row>
    <row r="6" spans="1:15" ht="11.4" x14ac:dyDescent="0.2">
      <c r="A6" s="155" t="s">
        <v>70</v>
      </c>
      <c r="B6" s="156"/>
      <c r="C6" s="156"/>
      <c r="D6" s="156"/>
      <c r="E6" s="97"/>
      <c r="F6" s="97"/>
      <c r="G6" s="97"/>
      <c r="H6" s="97"/>
      <c r="I6" s="90"/>
      <c r="J6" s="91"/>
    </row>
    <row r="7" spans="1:15" ht="30.6" x14ac:dyDescent="0.2">
      <c r="A7" s="5" t="s">
        <v>2</v>
      </c>
      <c r="B7" s="3" t="s">
        <v>80</v>
      </c>
      <c r="C7" s="3" t="s">
        <v>7</v>
      </c>
      <c r="D7" s="3" t="s">
        <v>81</v>
      </c>
      <c r="E7" s="3" t="s">
        <v>83</v>
      </c>
      <c r="F7" s="3" t="s">
        <v>84</v>
      </c>
      <c r="G7" s="3" t="s">
        <v>82</v>
      </c>
      <c r="H7" s="76" t="s">
        <v>71</v>
      </c>
      <c r="I7" s="76" t="s">
        <v>72</v>
      </c>
    </row>
    <row r="8" spans="1:15" x14ac:dyDescent="0.2">
      <c r="A8" s="126">
        <v>2000</v>
      </c>
      <c r="B8" s="127"/>
      <c r="C8" s="127"/>
      <c r="D8" s="127"/>
      <c r="E8" s="127"/>
      <c r="F8" s="127"/>
      <c r="G8" s="127"/>
      <c r="H8" s="128"/>
      <c r="I8" s="128"/>
    </row>
    <row r="9" spans="1:15" x14ac:dyDescent="0.2">
      <c r="A9" s="126">
        <v>2001</v>
      </c>
      <c r="B9" s="127"/>
      <c r="C9" s="127"/>
      <c r="D9" s="127"/>
      <c r="E9" s="127"/>
      <c r="F9" s="127"/>
      <c r="G9" s="127"/>
      <c r="H9" s="128"/>
      <c r="I9" s="128"/>
    </row>
    <row r="10" spans="1:15" x14ac:dyDescent="0.2">
      <c r="A10" s="126">
        <v>2002</v>
      </c>
      <c r="B10" s="127"/>
      <c r="C10" s="127"/>
      <c r="D10" s="127"/>
      <c r="E10" s="127"/>
      <c r="F10" s="127"/>
      <c r="G10" s="127"/>
      <c r="H10" s="128"/>
      <c r="I10" s="128"/>
    </row>
    <row r="11" spans="1:15" x14ac:dyDescent="0.2">
      <c r="A11" s="126">
        <v>2003</v>
      </c>
      <c r="B11" s="127"/>
      <c r="C11" s="127"/>
      <c r="D11" s="127"/>
      <c r="E11" s="127"/>
      <c r="F11" s="127"/>
      <c r="G11" s="127"/>
      <c r="H11" s="128"/>
      <c r="I11" s="128"/>
    </row>
    <row r="12" spans="1:15" x14ac:dyDescent="0.2">
      <c r="A12" s="126">
        <v>2004</v>
      </c>
      <c r="B12" s="127"/>
      <c r="C12" s="127"/>
      <c r="D12" s="127"/>
      <c r="E12" s="127"/>
      <c r="F12" s="127"/>
      <c r="G12" s="127"/>
      <c r="H12" s="128"/>
      <c r="I12" s="128"/>
    </row>
    <row r="13" spans="1:15" x14ac:dyDescent="0.2">
      <c r="A13" s="126">
        <v>2005</v>
      </c>
      <c r="B13" s="127"/>
      <c r="C13" s="127"/>
      <c r="D13" s="127"/>
      <c r="E13" s="127"/>
      <c r="F13" s="127"/>
      <c r="G13" s="127"/>
      <c r="H13" s="128"/>
      <c r="I13" s="128"/>
    </row>
    <row r="14" spans="1:15" x14ac:dyDescent="0.2">
      <c r="A14" s="126">
        <v>2006</v>
      </c>
      <c r="B14" s="127"/>
      <c r="C14" s="127"/>
      <c r="D14" s="127"/>
      <c r="E14" s="127"/>
      <c r="F14" s="127"/>
      <c r="G14" s="127"/>
      <c r="H14" s="128"/>
      <c r="I14" s="128"/>
    </row>
    <row r="15" spans="1:15" x14ac:dyDescent="0.2">
      <c r="A15" s="126">
        <v>2007</v>
      </c>
      <c r="B15" s="127"/>
      <c r="C15" s="127"/>
      <c r="D15" s="127"/>
      <c r="E15" s="127"/>
      <c r="F15" s="127"/>
      <c r="G15" s="127"/>
      <c r="H15" s="128"/>
      <c r="I15" s="128"/>
    </row>
    <row r="16" spans="1:15" x14ac:dyDescent="0.2">
      <c r="A16" s="126">
        <v>2008</v>
      </c>
      <c r="B16" s="127"/>
      <c r="C16" s="127"/>
      <c r="D16" s="127"/>
      <c r="E16" s="127"/>
      <c r="F16" s="127"/>
      <c r="G16" s="127"/>
      <c r="H16" s="128"/>
      <c r="I16" s="128"/>
    </row>
    <row r="17" spans="1:9" x14ac:dyDescent="0.2">
      <c r="A17" s="126">
        <v>2009</v>
      </c>
      <c r="B17" s="127"/>
      <c r="C17" s="127"/>
      <c r="D17" s="127"/>
      <c r="E17" s="127"/>
      <c r="F17" s="127"/>
      <c r="G17" s="127"/>
      <c r="H17" s="128"/>
      <c r="I17" s="128"/>
    </row>
    <row r="18" spans="1:9" x14ac:dyDescent="0.2">
      <c r="A18" s="126">
        <v>2010</v>
      </c>
      <c r="B18" s="127"/>
      <c r="C18" s="127"/>
      <c r="D18" s="127"/>
      <c r="E18" s="127"/>
      <c r="F18" s="127"/>
      <c r="G18" s="127"/>
      <c r="H18" s="128"/>
      <c r="I18" s="128"/>
    </row>
    <row r="19" spans="1:9" x14ac:dyDescent="0.2">
      <c r="A19" s="126">
        <v>2011</v>
      </c>
      <c r="B19" s="127"/>
      <c r="C19" s="127"/>
      <c r="D19" s="127"/>
      <c r="E19" s="127"/>
      <c r="F19" s="127"/>
      <c r="G19" s="127"/>
      <c r="H19" s="128"/>
      <c r="I19" s="128"/>
    </row>
    <row r="20" spans="1:9" x14ac:dyDescent="0.2">
      <c r="A20" s="126">
        <v>2012</v>
      </c>
      <c r="B20" s="127"/>
      <c r="C20" s="127"/>
      <c r="D20" s="127"/>
      <c r="E20" s="127"/>
      <c r="F20" s="127"/>
      <c r="G20" s="127"/>
      <c r="H20" s="128"/>
      <c r="I20" s="128"/>
    </row>
    <row r="21" spans="1:9" x14ac:dyDescent="0.2">
      <c r="A21" s="126">
        <v>2013</v>
      </c>
      <c r="B21" s="127"/>
      <c r="C21" s="127"/>
      <c r="D21" s="127"/>
      <c r="E21" s="127"/>
      <c r="F21" s="127"/>
      <c r="G21" s="127"/>
      <c r="H21" s="128"/>
      <c r="I21" s="128"/>
    </row>
    <row r="22" spans="1:9" x14ac:dyDescent="0.2">
      <c r="A22" s="126">
        <v>2014</v>
      </c>
      <c r="B22" s="127"/>
      <c r="C22" s="127"/>
      <c r="D22" s="127"/>
      <c r="E22" s="127"/>
      <c r="F22" s="127"/>
      <c r="G22" s="127"/>
      <c r="H22" s="128"/>
      <c r="I22" s="128"/>
    </row>
    <row r="23" spans="1:9" x14ac:dyDescent="0.2">
      <c r="A23" s="126">
        <v>2015</v>
      </c>
      <c r="B23" s="127"/>
      <c r="C23" s="127"/>
      <c r="D23" s="127"/>
      <c r="E23" s="127"/>
      <c r="F23" s="127"/>
      <c r="G23" s="127"/>
      <c r="H23" s="128"/>
      <c r="I23" s="128"/>
    </row>
    <row r="24" spans="1:9" x14ac:dyDescent="0.2">
      <c r="A24" s="126">
        <v>2016</v>
      </c>
      <c r="B24" s="127"/>
      <c r="C24" s="127"/>
      <c r="D24" s="127"/>
      <c r="E24" s="127"/>
      <c r="F24" s="127"/>
      <c r="G24" s="127"/>
      <c r="H24" s="128"/>
      <c r="I24" s="128"/>
    </row>
    <row r="25" spans="1:9" x14ac:dyDescent="0.2">
      <c r="A25" s="126">
        <v>2017</v>
      </c>
      <c r="B25" s="129"/>
      <c r="C25" s="130"/>
      <c r="D25" s="130"/>
      <c r="E25" s="130"/>
      <c r="F25" s="130"/>
      <c r="G25" s="130"/>
      <c r="H25" s="129"/>
      <c r="I25" s="129"/>
    </row>
    <row r="26" spans="1:9" x14ac:dyDescent="0.2">
      <c r="A26" s="5">
        <v>2018</v>
      </c>
      <c r="B26" s="167">
        <v>3671852.96</v>
      </c>
      <c r="C26" s="167">
        <v>758.75631539999995</v>
      </c>
      <c r="D26" s="167">
        <v>1269065.08</v>
      </c>
      <c r="E26" s="167">
        <v>278.23746499999999</v>
      </c>
      <c r="F26" s="167">
        <v>2402787.88</v>
      </c>
      <c r="G26" s="167">
        <v>464.80568419999997</v>
      </c>
      <c r="H26" s="167">
        <v>240543</v>
      </c>
      <c r="I26" s="167">
        <v>27881</v>
      </c>
    </row>
    <row r="27" spans="1:9" x14ac:dyDescent="0.2">
      <c r="A27" s="5">
        <v>2019</v>
      </c>
      <c r="B27" s="167">
        <v>3895137.0894913496</v>
      </c>
      <c r="C27" s="167">
        <v>767.89</v>
      </c>
      <c r="D27" s="167">
        <v>1346236.4958335115</v>
      </c>
      <c r="E27" s="167">
        <v>276.08999999999997</v>
      </c>
      <c r="F27" s="167">
        <v>2548900.5936578382</v>
      </c>
      <c r="G27" s="167">
        <v>491.8</v>
      </c>
      <c r="H27" s="167">
        <v>240543</v>
      </c>
      <c r="I27" s="167">
        <v>27881</v>
      </c>
    </row>
    <row r="28" spans="1:9" x14ac:dyDescent="0.2">
      <c r="A28" s="5">
        <v>2020</v>
      </c>
      <c r="B28" s="167">
        <v>3907755.2710000002</v>
      </c>
      <c r="C28" s="167">
        <v>769.04</v>
      </c>
      <c r="D28" s="167">
        <v>1352131.821</v>
      </c>
      <c r="E28" s="167">
        <v>287.2</v>
      </c>
      <c r="F28" s="167">
        <v>2555623.4500000002</v>
      </c>
      <c r="G28" s="167">
        <v>488.31</v>
      </c>
      <c r="H28" s="167">
        <v>240543</v>
      </c>
      <c r="I28" s="167">
        <v>27881</v>
      </c>
    </row>
    <row r="29" spans="1:9" x14ac:dyDescent="0.2">
      <c r="A29" s="5">
        <v>2021</v>
      </c>
      <c r="B29" s="167">
        <v>3927294.0473549999</v>
      </c>
      <c r="C29" s="167">
        <v>772.88519999999983</v>
      </c>
      <c r="D29" s="167">
        <v>1358892.4801049998</v>
      </c>
      <c r="E29" s="167">
        <v>288.63599999999997</v>
      </c>
      <c r="F29" s="167">
        <v>2568401.5672499998</v>
      </c>
      <c r="G29" s="167">
        <v>490.75154999999995</v>
      </c>
      <c r="H29" s="167">
        <v>241745.71499999997</v>
      </c>
      <c r="I29" s="167">
        <v>28020.404999999999</v>
      </c>
    </row>
    <row r="30" spans="1:9" x14ac:dyDescent="0.2">
      <c r="A30" s="5">
        <v>2022</v>
      </c>
      <c r="B30" s="167">
        <v>3946930.5175917745</v>
      </c>
      <c r="C30" s="167">
        <v>776.74962599999969</v>
      </c>
      <c r="D30" s="167">
        <v>1365686.9425055247</v>
      </c>
      <c r="E30" s="167">
        <v>290.07917999999995</v>
      </c>
      <c r="F30" s="167">
        <v>2581243.5750862495</v>
      </c>
      <c r="G30" s="167">
        <v>493.20530774999992</v>
      </c>
      <c r="H30" s="167">
        <v>242954.44357499995</v>
      </c>
      <c r="I30" s="167">
        <v>28160.507024999995</v>
      </c>
    </row>
    <row r="31" spans="1:9" x14ac:dyDescent="0.2">
      <c r="A31" s="5">
        <v>2023</v>
      </c>
      <c r="B31" s="167">
        <v>3966665.1701797331</v>
      </c>
      <c r="C31" s="167">
        <v>780.63337412999965</v>
      </c>
      <c r="D31" s="167">
        <v>1372515.3772180523</v>
      </c>
      <c r="E31" s="167">
        <v>291.52957589999994</v>
      </c>
      <c r="F31" s="167">
        <v>2594149.7929616803</v>
      </c>
      <c r="G31" s="167">
        <v>495.67133428874985</v>
      </c>
      <c r="H31" s="167">
        <v>244169.21579287492</v>
      </c>
      <c r="I31" s="167">
        <v>28301.309560124992</v>
      </c>
    </row>
    <row r="32" spans="1:9" x14ac:dyDescent="0.2">
      <c r="A32" s="5">
        <v>2024</v>
      </c>
      <c r="B32" s="167">
        <v>3986498.4960306315</v>
      </c>
      <c r="C32" s="167">
        <v>784.53654100064955</v>
      </c>
      <c r="D32" s="167">
        <v>1379377.9541041425</v>
      </c>
      <c r="E32" s="167">
        <v>292.98722377949991</v>
      </c>
      <c r="F32" s="167">
        <v>2607120.5419264883</v>
      </c>
      <c r="G32" s="167">
        <v>498.14969096019354</v>
      </c>
      <c r="H32" s="167">
        <v>245390.06187183928</v>
      </c>
      <c r="I32" s="167">
        <v>28442.816107925613</v>
      </c>
    </row>
    <row r="33" spans="1:9" x14ac:dyDescent="0.2">
      <c r="A33" s="5">
        <v>2025</v>
      </c>
      <c r="B33" s="167">
        <v>4006430.9885107842</v>
      </c>
      <c r="C33" s="167">
        <v>788.45922370565268</v>
      </c>
      <c r="D33" s="167">
        <v>1386274.8438746631</v>
      </c>
      <c r="E33" s="167">
        <v>294.45215989839738</v>
      </c>
      <c r="F33" s="167">
        <v>2620156.1446361206</v>
      </c>
      <c r="G33" s="167">
        <v>500.64043941499443</v>
      </c>
      <c r="H33" s="167">
        <v>246617.01218119846</v>
      </c>
      <c r="I33" s="167">
        <v>28585.03018846524</v>
      </c>
    </row>
    <row r="34" spans="1:9" x14ac:dyDescent="0.2">
      <c r="A34" s="5">
        <v>2026</v>
      </c>
      <c r="B34" s="167">
        <v>4026463.1434533377</v>
      </c>
      <c r="C34" s="167">
        <v>792.40151982418081</v>
      </c>
      <c r="D34" s="167">
        <v>1393206.2180940362</v>
      </c>
      <c r="E34" s="167">
        <v>295.92442069788933</v>
      </c>
      <c r="F34" s="167">
        <v>2633256.9253593008</v>
      </c>
      <c r="G34" s="167">
        <v>503.14364161206936</v>
      </c>
      <c r="H34" s="167">
        <v>247850.09724210441</v>
      </c>
      <c r="I34" s="167">
        <v>28727.955339407563</v>
      </c>
    </row>
    <row r="35" spans="1:9" x14ac:dyDescent="0.2">
      <c r="A35" s="92">
        <v>2027</v>
      </c>
      <c r="B35" s="167">
        <v>4046595.4591706041</v>
      </c>
      <c r="C35" s="167">
        <v>796.36352742330166</v>
      </c>
      <c r="D35" s="167">
        <v>1400172.2491845062</v>
      </c>
      <c r="E35" s="167">
        <v>297.40404280137875</v>
      </c>
      <c r="F35" s="167">
        <v>2646423.2099860972</v>
      </c>
      <c r="G35" s="167">
        <v>505.65935982012968</v>
      </c>
      <c r="H35" s="167">
        <v>249089.3477283149</v>
      </c>
      <c r="I35" s="167">
        <v>28871.595116104596</v>
      </c>
    </row>
    <row r="36" spans="1:9" x14ac:dyDescent="0.2">
      <c r="A36" s="92">
        <v>2028</v>
      </c>
      <c r="B36" s="167">
        <v>4066828.4364664569</v>
      </c>
      <c r="C36" s="167">
        <v>800.34534506041814</v>
      </c>
      <c r="D36" s="167">
        <v>1407173.1104304285</v>
      </c>
      <c r="E36" s="167">
        <v>298.89106301538561</v>
      </c>
      <c r="F36" s="167">
        <v>2659655.3260360272</v>
      </c>
      <c r="G36" s="167">
        <v>508.18765661923027</v>
      </c>
      <c r="H36" s="167">
        <v>250334.79446695643</v>
      </c>
      <c r="I36" s="167">
        <v>29015.953091685114</v>
      </c>
    </row>
    <row r="37" spans="1:9" x14ac:dyDescent="0.2">
      <c r="A37" s="5">
        <v>2029</v>
      </c>
      <c r="B37" s="167">
        <v>4087162.5786487889</v>
      </c>
      <c r="C37" s="167">
        <v>804.34707178572012</v>
      </c>
      <c r="D37" s="167">
        <v>1414208.9759825806</v>
      </c>
      <c r="E37" s="167">
        <v>300.3855183304625</v>
      </c>
      <c r="F37" s="167">
        <v>2672953.6026662071</v>
      </c>
      <c r="G37" s="167">
        <v>510.72859490232639</v>
      </c>
      <c r="H37" s="167">
        <v>251586.46843929117</v>
      </c>
      <c r="I37" s="167">
        <v>29161.032857143538</v>
      </c>
    </row>
    <row r="38" spans="1:9" x14ac:dyDescent="0.2">
      <c r="A38" s="5">
        <v>2030</v>
      </c>
      <c r="B38" s="167">
        <v>4107598.3915420324</v>
      </c>
      <c r="C38" s="167">
        <v>808.3688071446486</v>
      </c>
      <c r="D38" s="167">
        <v>1421280.0208624934</v>
      </c>
      <c r="E38" s="167">
        <v>301.88744592211481</v>
      </c>
      <c r="F38" s="167">
        <v>2686318.3706795378</v>
      </c>
      <c r="G38" s="167">
        <v>513.28223787683794</v>
      </c>
      <c r="H38" s="167">
        <v>252844.40078148761</v>
      </c>
      <c r="I38" s="167">
        <v>29306.838021429252</v>
      </c>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71"/>
  <sheetViews>
    <sheetView zoomScale="82" zoomScaleNormal="82" workbookViewId="0">
      <selection activeCell="B1" sqref="B1:P1"/>
    </sheetView>
  </sheetViews>
  <sheetFormatPr defaultColWidth="9.28515625" defaultRowHeight="13.2" x14ac:dyDescent="0.25"/>
  <cols>
    <col min="1" max="1" width="9.28515625" style="9"/>
    <col min="2" max="2" width="104.7109375" style="9" customWidth="1"/>
    <col min="3" max="3" width="13.42578125" style="9" customWidth="1"/>
    <col min="4" max="11" width="12.42578125" style="9" customWidth="1"/>
    <col min="12" max="16" width="12.140625" style="9" customWidth="1"/>
    <col min="17" max="16384" width="9.28515625" style="9"/>
  </cols>
  <sheetData>
    <row r="1" spans="1:17" ht="15.6" x14ac:dyDescent="0.3">
      <c r="B1" s="162" t="s">
        <v>66</v>
      </c>
      <c r="C1" s="162"/>
      <c r="D1" s="162"/>
      <c r="E1" s="162"/>
      <c r="F1" s="162"/>
      <c r="G1" s="162"/>
      <c r="H1" s="162"/>
      <c r="I1" s="162"/>
      <c r="J1" s="162"/>
      <c r="K1" s="162"/>
      <c r="L1" s="162"/>
      <c r="M1" s="162"/>
      <c r="N1" s="162"/>
      <c r="O1" s="162"/>
      <c r="P1" s="162"/>
    </row>
    <row r="2" spans="1:17" ht="15.6" x14ac:dyDescent="0.3">
      <c r="B2" s="163" t="str">
        <f>+'FormsList&amp;FilerInfo'!B2</f>
        <v>Silicon Valley Clean Energy Authority</v>
      </c>
      <c r="C2" s="164"/>
      <c r="D2" s="164"/>
      <c r="E2" s="164"/>
      <c r="F2" s="164"/>
      <c r="G2" s="164"/>
      <c r="H2" s="164"/>
      <c r="I2" s="164"/>
      <c r="J2" s="164"/>
      <c r="K2" s="164"/>
      <c r="L2" s="164"/>
      <c r="M2" s="164"/>
      <c r="N2" s="164"/>
      <c r="O2" s="164"/>
      <c r="P2" s="164"/>
    </row>
    <row r="3" spans="1:17" ht="15.6" x14ac:dyDescent="0.3">
      <c r="B3" s="133"/>
      <c r="C3" s="131"/>
      <c r="D3" s="131"/>
      <c r="E3" s="131"/>
      <c r="F3" s="131"/>
      <c r="G3" s="131"/>
      <c r="H3" s="131"/>
      <c r="I3" s="131"/>
      <c r="J3" s="131"/>
      <c r="K3" s="131"/>
      <c r="L3" s="131"/>
      <c r="M3" s="131"/>
      <c r="N3" s="131"/>
      <c r="O3" s="131"/>
      <c r="P3" s="131"/>
    </row>
    <row r="4" spans="1:17" ht="17.399999999999999" x14ac:dyDescent="0.3">
      <c r="B4" s="165" t="s">
        <v>8</v>
      </c>
      <c r="C4" s="165"/>
      <c r="D4" s="165"/>
      <c r="E4" s="165"/>
      <c r="F4" s="165"/>
      <c r="G4" s="165"/>
      <c r="H4" s="165"/>
      <c r="I4" s="165"/>
      <c r="J4" s="165"/>
      <c r="K4" s="165"/>
      <c r="L4" s="165"/>
      <c r="M4" s="165"/>
      <c r="N4" s="165"/>
      <c r="O4" s="165"/>
      <c r="P4" s="165"/>
    </row>
    <row r="5" spans="1:17" x14ac:dyDescent="0.25">
      <c r="B5" s="166" t="s">
        <v>94</v>
      </c>
      <c r="C5" s="166"/>
      <c r="D5" s="166"/>
      <c r="E5" s="166"/>
      <c r="F5" s="166"/>
      <c r="G5" s="166"/>
      <c r="H5" s="166"/>
      <c r="I5" s="166"/>
      <c r="J5" s="166"/>
      <c r="K5" s="166"/>
      <c r="L5" s="166"/>
      <c r="M5" s="166"/>
      <c r="N5" s="166"/>
      <c r="O5" s="166"/>
      <c r="P5" s="166"/>
      <c r="Q5" s="135"/>
    </row>
    <row r="6" spans="1:17" ht="13.8" thickBot="1" x14ac:dyDescent="0.3">
      <c r="B6" s="132"/>
      <c r="C6" s="132"/>
      <c r="D6" s="132"/>
      <c r="E6" s="132"/>
      <c r="F6" s="132"/>
      <c r="G6" s="132"/>
      <c r="H6" s="132"/>
      <c r="I6" s="132"/>
      <c r="J6" s="132"/>
      <c r="K6" s="132"/>
      <c r="L6" s="132"/>
      <c r="M6" s="132"/>
      <c r="N6" s="132"/>
      <c r="O6" s="132"/>
      <c r="P6" s="132"/>
    </row>
    <row r="7" spans="1:17" ht="21" customHeight="1" thickBot="1" x14ac:dyDescent="0.3">
      <c r="A7" s="135"/>
      <c r="B7" s="134"/>
      <c r="C7" s="120">
        <v>2017</v>
      </c>
      <c r="D7" s="120">
        <v>2018</v>
      </c>
      <c r="E7" s="120">
        <v>2019</v>
      </c>
      <c r="F7" s="120">
        <v>2020</v>
      </c>
      <c r="G7" s="120">
        <v>2021</v>
      </c>
      <c r="H7" s="120">
        <v>2022</v>
      </c>
      <c r="I7" s="120">
        <v>2023</v>
      </c>
      <c r="J7" s="120">
        <v>2024</v>
      </c>
      <c r="K7" s="120">
        <v>2025</v>
      </c>
      <c r="L7" s="120">
        <v>2026</v>
      </c>
      <c r="M7" s="120">
        <v>2027</v>
      </c>
      <c r="N7" s="120">
        <v>2028</v>
      </c>
      <c r="O7" s="120">
        <v>2029</v>
      </c>
      <c r="P7" s="120">
        <v>2030</v>
      </c>
    </row>
    <row r="8" spans="1:17" ht="17.25" customHeight="1" thickBot="1" x14ac:dyDescent="0.3">
      <c r="A8" s="9">
        <f>ROW()</f>
        <v>8</v>
      </c>
      <c r="B8" s="10" t="s">
        <v>9</v>
      </c>
      <c r="C8" s="11"/>
      <c r="D8" s="11"/>
      <c r="E8" s="11"/>
      <c r="F8" s="11"/>
      <c r="G8" s="11"/>
      <c r="H8" s="11"/>
      <c r="I8" s="11"/>
      <c r="J8" s="11"/>
      <c r="K8" s="11"/>
      <c r="L8" s="11"/>
      <c r="M8" s="11"/>
      <c r="N8" s="11"/>
      <c r="O8" s="11"/>
      <c r="P8" s="12"/>
    </row>
    <row r="9" spans="1:17" s="16" customFormat="1" ht="18" customHeight="1" thickBot="1" x14ac:dyDescent="0.3">
      <c r="A9" s="9">
        <f>ROW()</f>
        <v>9</v>
      </c>
      <c r="B9" s="13" t="s">
        <v>10</v>
      </c>
      <c r="C9" s="14"/>
      <c r="D9" s="14"/>
      <c r="E9" s="14"/>
      <c r="F9" s="14"/>
      <c r="G9" s="14"/>
      <c r="H9" s="14"/>
      <c r="I9" s="14"/>
      <c r="J9" s="14"/>
      <c r="K9" s="14"/>
      <c r="L9" s="14"/>
      <c r="M9" s="14"/>
      <c r="N9" s="14"/>
      <c r="O9" s="14"/>
      <c r="P9" s="15"/>
    </row>
    <row r="10" spans="1:17" ht="18" customHeight="1" thickBot="1" x14ac:dyDescent="0.3">
      <c r="A10" s="9">
        <f>ROW()</f>
        <v>10</v>
      </c>
      <c r="B10" s="17" t="s">
        <v>11</v>
      </c>
      <c r="C10" s="18"/>
      <c r="D10" s="18"/>
      <c r="E10" s="18"/>
      <c r="F10" s="18"/>
      <c r="G10" s="18"/>
      <c r="H10" s="18"/>
      <c r="I10" s="18"/>
      <c r="J10" s="18"/>
      <c r="K10" s="18"/>
      <c r="L10" s="18"/>
      <c r="M10" s="18"/>
      <c r="N10" s="18"/>
      <c r="O10" s="18"/>
      <c r="P10" s="19"/>
    </row>
    <row r="11" spans="1:17" s="20" customFormat="1" ht="18" customHeight="1" thickBot="1" x14ac:dyDescent="0.3">
      <c r="A11" s="9">
        <f>ROW()</f>
        <v>11</v>
      </c>
      <c r="B11" s="158" t="s">
        <v>12</v>
      </c>
      <c r="C11" s="159"/>
      <c r="D11" s="159"/>
      <c r="E11" s="159"/>
      <c r="F11" s="159"/>
      <c r="G11" s="159"/>
      <c r="H11" s="159"/>
      <c r="I11" s="159"/>
      <c r="J11" s="159"/>
      <c r="K11" s="159"/>
      <c r="L11" s="159"/>
      <c r="M11" s="159"/>
      <c r="N11" s="159"/>
      <c r="O11" s="160"/>
      <c r="P11" s="161"/>
    </row>
    <row r="12" spans="1:17" s="20" customFormat="1" ht="18" customHeight="1" x14ac:dyDescent="0.25">
      <c r="A12" s="9">
        <f>ROW()</f>
        <v>12</v>
      </c>
      <c r="B12" s="21" t="s">
        <v>13</v>
      </c>
      <c r="C12" s="22"/>
      <c r="D12" s="22"/>
      <c r="E12" s="22"/>
      <c r="F12" s="22"/>
      <c r="G12" s="22"/>
      <c r="H12" s="22"/>
      <c r="I12" s="22"/>
      <c r="J12" s="22"/>
      <c r="K12" s="22"/>
      <c r="L12" s="22"/>
      <c r="M12" s="22"/>
      <c r="N12" s="22"/>
      <c r="O12" s="22"/>
      <c r="P12" s="22"/>
    </row>
    <row r="13" spans="1:17" s="20" customFormat="1" ht="18" customHeight="1" thickBot="1" x14ac:dyDescent="0.3">
      <c r="A13" s="9">
        <f>ROW()</f>
        <v>13</v>
      </c>
      <c r="B13" s="23" t="s">
        <v>14</v>
      </c>
      <c r="C13" s="24"/>
      <c r="D13" s="24"/>
      <c r="E13" s="24"/>
      <c r="F13" s="24"/>
      <c r="G13" s="24"/>
      <c r="H13" s="24"/>
      <c r="I13" s="24"/>
      <c r="J13" s="24"/>
      <c r="K13" s="24"/>
      <c r="L13" s="24"/>
      <c r="M13" s="24"/>
      <c r="N13" s="24"/>
      <c r="O13" s="24"/>
      <c r="P13" s="24"/>
    </row>
    <row r="14" spans="1:17" ht="18" customHeight="1" thickBot="1" x14ac:dyDescent="0.3">
      <c r="A14" s="9">
        <f>ROW()</f>
        <v>14</v>
      </c>
      <c r="B14" s="13" t="s">
        <v>15</v>
      </c>
      <c r="C14" s="14"/>
      <c r="D14" s="14"/>
      <c r="E14" s="14"/>
      <c r="F14" s="14"/>
      <c r="G14" s="14"/>
      <c r="H14" s="14"/>
      <c r="I14" s="14"/>
      <c r="J14" s="14"/>
      <c r="K14" s="14"/>
      <c r="L14" s="14"/>
      <c r="M14" s="14"/>
      <c r="N14" s="14"/>
      <c r="O14" s="14"/>
      <c r="P14" s="15"/>
    </row>
    <row r="15" spans="1:17" ht="18" customHeight="1" x14ac:dyDescent="0.25">
      <c r="A15" s="9">
        <f>ROW()</f>
        <v>15</v>
      </c>
      <c r="B15" s="25" t="s">
        <v>13</v>
      </c>
      <c r="C15" s="26"/>
      <c r="D15" s="26"/>
      <c r="E15" s="26"/>
      <c r="F15" s="26"/>
      <c r="G15" s="26"/>
      <c r="H15" s="26"/>
      <c r="I15" s="26"/>
      <c r="J15" s="26"/>
      <c r="K15" s="26"/>
      <c r="L15" s="26"/>
      <c r="M15" s="26"/>
      <c r="N15" s="26"/>
      <c r="O15" s="26"/>
      <c r="P15" s="26"/>
    </row>
    <row r="16" spans="1:17" ht="18" customHeight="1" thickBot="1" x14ac:dyDescent="0.3">
      <c r="A16" s="9">
        <f>ROW()</f>
        <v>16</v>
      </c>
      <c r="B16" s="27" t="s">
        <v>14</v>
      </c>
      <c r="C16" s="28"/>
      <c r="D16" s="28"/>
      <c r="E16" s="28"/>
      <c r="F16" s="28"/>
      <c r="G16" s="28"/>
      <c r="H16" s="28"/>
      <c r="I16" s="28"/>
      <c r="J16" s="28"/>
      <c r="K16" s="28"/>
      <c r="L16" s="28"/>
      <c r="M16" s="28"/>
      <c r="N16" s="28"/>
      <c r="O16" s="28"/>
      <c r="P16" s="28"/>
    </row>
    <row r="17" spans="1:16" ht="18" customHeight="1" thickBot="1" x14ac:dyDescent="0.3">
      <c r="A17" s="9">
        <f>ROW()</f>
        <v>17</v>
      </c>
      <c r="B17" s="13" t="s">
        <v>16</v>
      </c>
      <c r="C17" s="14"/>
      <c r="D17" s="14"/>
      <c r="E17" s="14"/>
      <c r="F17" s="14"/>
      <c r="G17" s="14"/>
      <c r="H17" s="14"/>
      <c r="I17" s="14"/>
      <c r="J17" s="14"/>
      <c r="K17" s="14"/>
      <c r="L17" s="14"/>
      <c r="M17" s="14"/>
      <c r="N17" s="14"/>
      <c r="O17" s="14"/>
      <c r="P17" s="15"/>
    </row>
    <row r="18" spans="1:16" ht="18" customHeight="1" x14ac:dyDescent="0.25">
      <c r="A18" s="9">
        <f>ROW()</f>
        <v>18</v>
      </c>
      <c r="B18" s="25" t="s">
        <v>13</v>
      </c>
      <c r="C18" s="29"/>
      <c r="D18" s="29"/>
      <c r="E18" s="29"/>
      <c r="F18" s="29"/>
      <c r="G18" s="29"/>
      <c r="H18" s="29"/>
      <c r="I18" s="29"/>
      <c r="J18" s="29"/>
      <c r="K18" s="29"/>
      <c r="L18" s="29"/>
      <c r="M18" s="29"/>
      <c r="N18" s="29"/>
      <c r="O18" s="29"/>
      <c r="P18" s="29"/>
    </row>
    <row r="19" spans="1:16" ht="18" customHeight="1" thickBot="1" x14ac:dyDescent="0.3">
      <c r="A19" s="9">
        <f>ROW()</f>
        <v>19</v>
      </c>
      <c r="B19" s="27" t="s">
        <v>14</v>
      </c>
      <c r="C19" s="30"/>
      <c r="D19" s="30"/>
      <c r="E19" s="30"/>
      <c r="F19" s="30"/>
      <c r="G19" s="30"/>
      <c r="H19" s="30"/>
      <c r="I19" s="30"/>
      <c r="J19" s="30"/>
      <c r="K19" s="30"/>
      <c r="L19" s="30"/>
      <c r="M19" s="30"/>
      <c r="N19" s="30"/>
      <c r="O19" s="30"/>
      <c r="P19" s="30"/>
    </row>
    <row r="20" spans="1:16" ht="18" customHeight="1" thickBot="1" x14ac:dyDescent="0.3">
      <c r="A20" s="9">
        <f>ROW()</f>
        <v>20</v>
      </c>
      <c r="B20" s="13" t="s">
        <v>17</v>
      </c>
      <c r="C20" s="14"/>
      <c r="D20" s="14"/>
      <c r="E20" s="14"/>
      <c r="F20" s="14"/>
      <c r="G20" s="14"/>
      <c r="H20" s="14"/>
      <c r="I20" s="14"/>
      <c r="J20" s="14"/>
      <c r="K20" s="14"/>
      <c r="L20" s="14"/>
      <c r="M20" s="14"/>
      <c r="N20" s="14"/>
      <c r="O20" s="14"/>
      <c r="P20" s="15"/>
    </row>
    <row r="21" spans="1:16" ht="18" customHeight="1" x14ac:dyDescent="0.25">
      <c r="A21" s="9">
        <f>ROW()</f>
        <v>21</v>
      </c>
      <c r="B21" s="25" t="s">
        <v>13</v>
      </c>
      <c r="C21" s="26"/>
      <c r="D21" s="26"/>
      <c r="E21" s="26"/>
      <c r="F21" s="26"/>
      <c r="G21" s="26"/>
      <c r="H21" s="26"/>
      <c r="I21" s="26"/>
      <c r="J21" s="26"/>
      <c r="K21" s="26"/>
      <c r="L21" s="26"/>
      <c r="M21" s="26"/>
      <c r="N21" s="26"/>
      <c r="O21" s="26"/>
      <c r="P21" s="26"/>
    </row>
    <row r="22" spans="1:16" ht="18" customHeight="1" x14ac:dyDescent="0.25">
      <c r="A22" s="9">
        <f>ROW()</f>
        <v>22</v>
      </c>
      <c r="B22" s="27" t="s">
        <v>14</v>
      </c>
      <c r="C22" s="31"/>
      <c r="D22" s="31"/>
      <c r="E22" s="31"/>
      <c r="F22" s="31"/>
      <c r="G22" s="31"/>
      <c r="H22" s="31"/>
      <c r="I22" s="31"/>
      <c r="J22" s="31"/>
      <c r="K22" s="31"/>
      <c r="L22" s="31"/>
      <c r="M22" s="31"/>
      <c r="N22" s="31"/>
      <c r="O22" s="31"/>
      <c r="P22" s="31"/>
    </row>
    <row r="23" spans="1:16" ht="18" customHeight="1" thickBot="1" x14ac:dyDescent="0.3">
      <c r="A23" s="9">
        <f>ROW()</f>
        <v>23</v>
      </c>
      <c r="B23" s="59" t="s">
        <v>62</v>
      </c>
      <c r="C23" s="34"/>
      <c r="D23" s="34"/>
      <c r="E23" s="34"/>
      <c r="F23" s="34"/>
      <c r="G23" s="34"/>
      <c r="H23" s="34"/>
      <c r="I23" s="34"/>
      <c r="J23" s="34"/>
      <c r="K23" s="34"/>
      <c r="L23" s="34"/>
      <c r="M23" s="34"/>
      <c r="N23" s="34"/>
      <c r="O23" s="34"/>
      <c r="P23" s="34"/>
    </row>
    <row r="24" spans="1:16" ht="18" customHeight="1" thickBot="1" x14ac:dyDescent="0.3">
      <c r="A24" s="9">
        <f>ROW()</f>
        <v>24</v>
      </c>
      <c r="B24" s="59" t="s">
        <v>67</v>
      </c>
      <c r="C24" s="121"/>
      <c r="D24" s="122"/>
      <c r="E24" s="122"/>
      <c r="F24" s="122"/>
      <c r="G24" s="122"/>
      <c r="H24" s="122"/>
      <c r="I24" s="122"/>
      <c r="J24" s="122"/>
      <c r="K24" s="122"/>
      <c r="L24" s="122"/>
      <c r="M24" s="122"/>
      <c r="N24" s="122"/>
      <c r="O24" s="122"/>
      <c r="P24" s="122"/>
    </row>
    <row r="25" spans="1:16" ht="18" customHeight="1" thickBot="1" x14ac:dyDescent="0.3">
      <c r="A25" s="9">
        <f>ROW()</f>
        <v>25</v>
      </c>
      <c r="B25" s="13" t="s">
        <v>18</v>
      </c>
      <c r="C25" s="14"/>
      <c r="D25" s="14"/>
      <c r="E25" s="14"/>
      <c r="F25" s="14"/>
      <c r="G25" s="14"/>
      <c r="H25" s="14"/>
      <c r="I25" s="14"/>
      <c r="J25" s="14"/>
      <c r="K25" s="14"/>
      <c r="L25" s="14"/>
      <c r="M25" s="14"/>
      <c r="N25" s="14"/>
      <c r="O25" s="14"/>
      <c r="P25" s="15"/>
    </row>
    <row r="26" spans="1:16" ht="18" customHeight="1" x14ac:dyDescent="0.25">
      <c r="A26" s="9">
        <f>ROW()</f>
        <v>26</v>
      </c>
      <c r="B26" s="25" t="s">
        <v>13</v>
      </c>
      <c r="C26" s="26"/>
      <c r="D26" s="26"/>
      <c r="E26" s="26"/>
      <c r="F26" s="26"/>
      <c r="G26" s="26"/>
      <c r="H26" s="26"/>
      <c r="I26" s="26"/>
      <c r="J26" s="26"/>
      <c r="K26" s="26"/>
      <c r="L26" s="26"/>
      <c r="M26" s="26"/>
      <c r="N26" s="26"/>
      <c r="O26" s="26"/>
      <c r="P26" s="26"/>
    </row>
    <row r="27" spans="1:16" ht="18" customHeight="1" x14ac:dyDescent="0.25">
      <c r="A27" s="9">
        <f>ROW()</f>
        <v>27</v>
      </c>
      <c r="B27" s="27" t="s">
        <v>14</v>
      </c>
      <c r="C27" s="32"/>
      <c r="D27" s="32"/>
      <c r="E27" s="32"/>
      <c r="F27" s="32"/>
      <c r="G27" s="32"/>
      <c r="H27" s="32"/>
      <c r="I27" s="32"/>
      <c r="J27" s="32"/>
      <c r="K27" s="32"/>
      <c r="L27" s="32"/>
      <c r="M27" s="32"/>
      <c r="N27" s="32"/>
      <c r="O27" s="32"/>
      <c r="P27" s="32"/>
    </row>
    <row r="28" spans="1:16" ht="18" customHeight="1" thickBot="1" x14ac:dyDescent="0.3">
      <c r="A28" s="9">
        <f>ROW()</f>
        <v>28</v>
      </c>
      <c r="B28" s="33" t="s">
        <v>63</v>
      </c>
      <c r="C28" s="34"/>
      <c r="D28" s="34"/>
      <c r="E28" s="34"/>
      <c r="F28" s="34"/>
      <c r="G28" s="34"/>
      <c r="H28" s="34"/>
      <c r="I28" s="34"/>
      <c r="J28" s="34"/>
      <c r="K28" s="34"/>
      <c r="L28" s="34"/>
      <c r="M28" s="34"/>
      <c r="N28" s="34"/>
      <c r="O28" s="34"/>
      <c r="P28" s="34"/>
    </row>
    <row r="29" spans="1:16" ht="15.75" customHeight="1" thickBot="1" x14ac:dyDescent="0.3">
      <c r="A29" s="9">
        <f>ROW()</f>
        <v>29</v>
      </c>
      <c r="B29" s="13" t="s">
        <v>19</v>
      </c>
      <c r="C29" s="14"/>
      <c r="D29" s="14"/>
      <c r="E29" s="14"/>
      <c r="F29" s="14"/>
      <c r="G29" s="14"/>
      <c r="H29" s="14"/>
      <c r="I29" s="14"/>
      <c r="J29" s="14"/>
      <c r="K29" s="14"/>
      <c r="L29" s="14"/>
      <c r="M29" s="14"/>
      <c r="N29" s="14"/>
      <c r="O29" s="14"/>
      <c r="P29" s="15"/>
    </row>
    <row r="30" spans="1:16" ht="15.75" customHeight="1" x14ac:dyDescent="0.25">
      <c r="A30" s="9">
        <f>ROW()</f>
        <v>30</v>
      </c>
      <c r="B30" s="25" t="s">
        <v>13</v>
      </c>
      <c r="C30" s="35"/>
      <c r="D30" s="35"/>
      <c r="E30" s="35"/>
      <c r="F30" s="35"/>
      <c r="G30" s="35"/>
      <c r="H30" s="35"/>
      <c r="I30" s="35"/>
      <c r="J30" s="35"/>
      <c r="K30" s="35"/>
      <c r="L30" s="35"/>
      <c r="M30" s="35"/>
      <c r="N30" s="35"/>
      <c r="O30" s="35"/>
      <c r="P30" s="35"/>
    </row>
    <row r="31" spans="1:16" ht="15.75" customHeight="1" thickBot="1" x14ac:dyDescent="0.3">
      <c r="A31" s="9">
        <f>ROW()</f>
        <v>31</v>
      </c>
      <c r="B31" s="27" t="s">
        <v>14</v>
      </c>
      <c r="C31" s="39"/>
      <c r="D31" s="39"/>
      <c r="E31" s="39"/>
      <c r="F31" s="39"/>
      <c r="G31" s="39"/>
      <c r="H31" s="39"/>
      <c r="I31" s="39"/>
      <c r="J31" s="39"/>
      <c r="K31" s="39"/>
      <c r="L31" s="39"/>
      <c r="M31" s="39"/>
      <c r="N31" s="39"/>
      <c r="O31" s="39"/>
      <c r="P31" s="39"/>
    </row>
    <row r="32" spans="1:16" ht="15.75" customHeight="1" thickBot="1" x14ac:dyDescent="0.3">
      <c r="A32" s="9">
        <f>ROW()</f>
        <v>32</v>
      </c>
      <c r="B32" s="13" t="s">
        <v>89</v>
      </c>
      <c r="C32" s="36"/>
      <c r="D32" s="36"/>
      <c r="E32" s="36"/>
      <c r="F32" s="36"/>
      <c r="G32" s="36"/>
      <c r="H32" s="36"/>
      <c r="I32" s="36"/>
      <c r="J32" s="36"/>
      <c r="K32" s="36"/>
      <c r="L32" s="36"/>
      <c r="M32" s="36"/>
      <c r="N32" s="36"/>
      <c r="O32" s="36"/>
      <c r="P32" s="36"/>
    </row>
    <row r="33" spans="1:16" ht="17.25" customHeight="1" thickBot="1" x14ac:dyDescent="0.3">
      <c r="A33" s="9">
        <f>ROW()</f>
        <v>33</v>
      </c>
      <c r="B33" s="17" t="s">
        <v>20</v>
      </c>
      <c r="C33" s="18"/>
      <c r="D33" s="18"/>
      <c r="E33" s="18"/>
      <c r="F33" s="18"/>
      <c r="G33" s="18"/>
      <c r="H33" s="18"/>
      <c r="I33" s="18"/>
      <c r="J33" s="18"/>
      <c r="K33" s="18"/>
      <c r="L33" s="18"/>
      <c r="M33" s="18"/>
      <c r="N33" s="18"/>
      <c r="O33" s="18"/>
      <c r="P33" s="19"/>
    </row>
    <row r="34" spans="1:16" ht="17.25" customHeight="1" thickBot="1" x14ac:dyDescent="0.3">
      <c r="A34" s="9">
        <f>ROW()</f>
        <v>34</v>
      </c>
      <c r="B34" s="37" t="s">
        <v>21</v>
      </c>
      <c r="C34" s="38"/>
      <c r="D34" s="38"/>
      <c r="E34" s="38"/>
      <c r="F34" s="38"/>
      <c r="G34" s="38"/>
      <c r="H34" s="38"/>
      <c r="I34" s="38"/>
      <c r="J34" s="38"/>
      <c r="K34" s="38"/>
      <c r="L34" s="39"/>
      <c r="M34" s="79"/>
      <c r="N34" s="79"/>
      <c r="O34" s="38"/>
      <c r="P34" s="39"/>
    </row>
    <row r="35" spans="1:16" ht="17.25" customHeight="1" thickBot="1" x14ac:dyDescent="0.3">
      <c r="A35" s="9">
        <f>ROW()</f>
        <v>35</v>
      </c>
      <c r="B35" s="13" t="s">
        <v>22</v>
      </c>
      <c r="C35" s="14"/>
      <c r="D35" s="14"/>
      <c r="E35" s="14"/>
      <c r="F35" s="14"/>
      <c r="G35" s="14"/>
      <c r="H35" s="14"/>
      <c r="I35" s="14"/>
      <c r="J35" s="14"/>
      <c r="K35" s="14"/>
      <c r="L35" s="14"/>
      <c r="M35" s="14"/>
      <c r="N35" s="14"/>
      <c r="O35" s="14"/>
      <c r="P35" s="15"/>
    </row>
    <row r="36" spans="1:16" ht="17.25" customHeight="1" x14ac:dyDescent="0.25">
      <c r="A36" s="9">
        <f>ROW()</f>
        <v>36</v>
      </c>
      <c r="B36" s="40" t="s">
        <v>23</v>
      </c>
      <c r="C36" s="41"/>
      <c r="D36" s="41"/>
      <c r="E36" s="41"/>
      <c r="F36" s="41"/>
      <c r="G36" s="41"/>
      <c r="H36" s="41"/>
      <c r="I36" s="41"/>
      <c r="J36" s="41"/>
      <c r="K36" s="41"/>
      <c r="L36" s="42"/>
      <c r="M36" s="80"/>
      <c r="N36" s="80"/>
      <c r="O36" s="41"/>
      <c r="P36" s="42"/>
    </row>
    <row r="37" spans="1:16" ht="17.25" customHeight="1" x14ac:dyDescent="0.25">
      <c r="A37" s="9">
        <f>ROW()</f>
        <v>37</v>
      </c>
      <c r="B37" s="43" t="s">
        <v>24</v>
      </c>
      <c r="C37" s="41"/>
      <c r="D37" s="41"/>
      <c r="E37" s="41"/>
      <c r="F37" s="41"/>
      <c r="G37" s="41"/>
      <c r="H37" s="41"/>
      <c r="I37" s="41"/>
      <c r="J37" s="41"/>
      <c r="K37" s="41"/>
      <c r="L37" s="42"/>
      <c r="M37" s="80"/>
      <c r="N37" s="80"/>
      <c r="O37" s="41"/>
      <c r="P37" s="42"/>
    </row>
    <row r="38" spans="1:16" ht="17.25" customHeight="1" x14ac:dyDescent="0.25">
      <c r="A38" s="9">
        <f>ROW()</f>
        <v>38</v>
      </c>
      <c r="B38" s="43" t="s">
        <v>25</v>
      </c>
      <c r="C38" s="41"/>
      <c r="D38" s="41"/>
      <c r="E38" s="41"/>
      <c r="F38" s="41"/>
      <c r="G38" s="41"/>
      <c r="H38" s="41"/>
      <c r="I38" s="41"/>
      <c r="J38" s="41"/>
      <c r="K38" s="41"/>
      <c r="L38" s="42"/>
      <c r="M38" s="80"/>
      <c r="N38" s="80"/>
      <c r="O38" s="41"/>
      <c r="P38" s="42"/>
    </row>
    <row r="39" spans="1:16" ht="17.25" customHeight="1" x14ac:dyDescent="0.25">
      <c r="A39" s="9">
        <f>ROW()</f>
        <v>39</v>
      </c>
      <c r="B39" s="43" t="s">
        <v>26</v>
      </c>
      <c r="C39" s="41"/>
      <c r="D39" s="41"/>
      <c r="E39" s="41"/>
      <c r="F39" s="41"/>
      <c r="G39" s="41"/>
      <c r="H39" s="41"/>
      <c r="I39" s="41"/>
      <c r="J39" s="41"/>
      <c r="K39" s="41"/>
      <c r="L39" s="42"/>
      <c r="M39" s="80"/>
      <c r="N39" s="80"/>
      <c r="O39" s="41"/>
      <c r="P39" s="42"/>
    </row>
    <row r="40" spans="1:16" ht="17.25" customHeight="1" thickBot="1" x14ac:dyDescent="0.3">
      <c r="A40" s="9">
        <f>ROW()</f>
        <v>40</v>
      </c>
      <c r="B40" s="44" t="s">
        <v>27</v>
      </c>
      <c r="C40" s="39"/>
      <c r="D40" s="39"/>
      <c r="E40" s="39"/>
      <c r="F40" s="39"/>
      <c r="G40" s="39"/>
      <c r="H40" s="39"/>
      <c r="I40" s="39"/>
      <c r="J40" s="39"/>
      <c r="K40" s="39"/>
      <c r="L40" s="39"/>
      <c r="M40" s="39"/>
      <c r="N40" s="39"/>
      <c r="O40" s="39"/>
      <c r="P40" s="39"/>
    </row>
    <row r="41" spans="1:16" ht="17.25" customHeight="1" thickBot="1" x14ac:dyDescent="0.3">
      <c r="A41" s="9">
        <f>ROW()</f>
        <v>41</v>
      </c>
      <c r="B41" s="45" t="s">
        <v>28</v>
      </c>
      <c r="C41" s="57"/>
      <c r="D41" s="57"/>
      <c r="E41" s="57"/>
      <c r="F41" s="57"/>
      <c r="G41" s="57"/>
      <c r="H41" s="57"/>
      <c r="I41" s="57"/>
      <c r="J41" s="57"/>
      <c r="K41" s="57"/>
      <c r="L41" s="57"/>
      <c r="M41" s="57"/>
      <c r="N41" s="57"/>
      <c r="O41" s="57"/>
      <c r="P41" s="57"/>
    </row>
    <row r="42" spans="1:16" ht="17.25" customHeight="1" thickBot="1" x14ac:dyDescent="0.3">
      <c r="A42" s="9">
        <f>ROW()</f>
        <v>42</v>
      </c>
      <c r="B42" s="99" t="s">
        <v>29</v>
      </c>
      <c r="C42" s="46"/>
      <c r="D42" s="46"/>
      <c r="E42" s="46"/>
      <c r="F42" s="46"/>
      <c r="G42" s="46"/>
      <c r="H42" s="46"/>
      <c r="I42" s="46"/>
      <c r="J42" s="46"/>
      <c r="K42" s="46"/>
      <c r="L42" s="46"/>
      <c r="M42" s="46"/>
      <c r="N42" s="46"/>
      <c r="O42" s="46"/>
      <c r="P42" s="47"/>
    </row>
    <row r="43" spans="1:16" ht="17.25" customHeight="1" x14ac:dyDescent="0.25">
      <c r="A43" s="9">
        <f>ROW()</f>
        <v>43</v>
      </c>
      <c r="B43" s="100" t="s">
        <v>30</v>
      </c>
      <c r="C43" s="35"/>
      <c r="D43" s="35"/>
      <c r="E43" s="35"/>
      <c r="F43" s="35"/>
      <c r="G43" s="35"/>
      <c r="H43" s="35"/>
      <c r="I43" s="35"/>
      <c r="J43" s="35"/>
      <c r="K43" s="35"/>
      <c r="L43" s="35"/>
      <c r="M43" s="35"/>
      <c r="N43" s="35"/>
      <c r="O43" s="35"/>
      <c r="P43" s="35"/>
    </row>
    <row r="44" spans="1:16" ht="17.25" customHeight="1" x14ac:dyDescent="0.25">
      <c r="A44" s="9">
        <f>ROW()</f>
        <v>44</v>
      </c>
      <c r="B44" s="123" t="s">
        <v>89</v>
      </c>
      <c r="C44" s="39"/>
      <c r="D44" s="39"/>
      <c r="E44" s="39"/>
      <c r="F44" s="39"/>
      <c r="G44" s="39"/>
      <c r="H44" s="39"/>
      <c r="I44" s="39"/>
      <c r="J44" s="39"/>
      <c r="K44" s="39"/>
      <c r="L44" s="39"/>
      <c r="M44" s="39"/>
      <c r="N44" s="39"/>
      <c r="O44" s="39"/>
      <c r="P44" s="39"/>
    </row>
    <row r="45" spans="1:16" ht="17.25" customHeight="1" thickBot="1" x14ac:dyDescent="0.3">
      <c r="A45" s="9">
        <f>ROW()</f>
        <v>45</v>
      </c>
      <c r="B45" s="101" t="s">
        <v>31</v>
      </c>
      <c r="C45" s="36"/>
      <c r="D45" s="36"/>
      <c r="E45" s="36"/>
      <c r="F45" s="36"/>
      <c r="G45" s="36"/>
      <c r="H45" s="36"/>
      <c r="I45" s="36"/>
      <c r="J45" s="36"/>
      <c r="K45" s="36"/>
      <c r="L45" s="36"/>
      <c r="M45" s="36"/>
      <c r="N45" s="36"/>
      <c r="O45" s="36"/>
      <c r="P45" s="36"/>
    </row>
    <row r="46" spans="1:16" ht="17.25" customHeight="1" thickBot="1" x14ac:dyDescent="0.3">
      <c r="A46" s="9">
        <f>ROW()</f>
        <v>46</v>
      </c>
      <c r="B46" s="102" t="s">
        <v>32</v>
      </c>
      <c r="C46" s="82"/>
      <c r="D46" s="82"/>
      <c r="E46" s="82"/>
      <c r="F46" s="82"/>
      <c r="G46" s="82"/>
      <c r="H46" s="82"/>
      <c r="I46" s="82"/>
      <c r="J46" s="82"/>
      <c r="K46" s="82"/>
      <c r="L46" s="82"/>
      <c r="M46" s="82"/>
      <c r="N46" s="82"/>
      <c r="O46" s="82"/>
      <c r="P46" s="82"/>
    </row>
    <row r="47" spans="1:16" ht="17.25" customHeight="1" thickBot="1" x14ac:dyDescent="0.3">
      <c r="A47" s="9">
        <f>ROW()</f>
        <v>47</v>
      </c>
      <c r="B47" s="102" t="s">
        <v>61</v>
      </c>
      <c r="C47" s="58"/>
      <c r="D47" s="58"/>
      <c r="E47" s="58"/>
      <c r="F47" s="58"/>
      <c r="G47" s="58"/>
      <c r="H47" s="58"/>
      <c r="I47" s="58"/>
      <c r="J47" s="58"/>
      <c r="K47" s="58"/>
      <c r="L47" s="58"/>
      <c r="M47" s="58"/>
      <c r="N47" s="58"/>
      <c r="O47" s="58"/>
      <c r="P47" s="58"/>
    </row>
    <row r="48" spans="1:16" s="20" customFormat="1" ht="16.5" customHeight="1" thickBot="1" x14ac:dyDescent="0.3">
      <c r="A48" s="9">
        <f>ROW()</f>
        <v>48</v>
      </c>
      <c r="B48" s="103" t="s">
        <v>33</v>
      </c>
      <c r="C48" s="14"/>
      <c r="D48" s="14"/>
      <c r="E48" s="14"/>
      <c r="F48" s="14"/>
      <c r="G48" s="14"/>
      <c r="H48" s="14"/>
      <c r="I48" s="14"/>
      <c r="J48" s="14"/>
      <c r="K48" s="14"/>
      <c r="L48" s="14"/>
      <c r="M48" s="14"/>
      <c r="N48" s="14"/>
      <c r="O48" s="14"/>
      <c r="P48" s="15"/>
    </row>
    <row r="49" spans="1:16" s="20" customFormat="1" ht="16.5" customHeight="1" x14ac:dyDescent="0.25">
      <c r="A49" s="9">
        <f>ROW()</f>
        <v>49</v>
      </c>
      <c r="B49" s="104" t="s">
        <v>34</v>
      </c>
      <c r="C49" s="22"/>
      <c r="D49" s="22"/>
      <c r="E49" s="22"/>
      <c r="F49" s="22"/>
      <c r="G49" s="22"/>
      <c r="H49" s="22"/>
      <c r="I49" s="22"/>
      <c r="J49" s="22"/>
      <c r="K49" s="22"/>
      <c r="L49" s="22"/>
      <c r="M49" s="22"/>
      <c r="N49" s="22"/>
      <c r="O49" s="22"/>
      <c r="P49" s="22"/>
    </row>
    <row r="50" spans="1:16" s="20" customFormat="1" ht="16.5" customHeight="1" x14ac:dyDescent="0.25">
      <c r="A50" s="9">
        <f>ROW()</f>
        <v>50</v>
      </c>
      <c r="B50" s="105" t="s">
        <v>35</v>
      </c>
      <c r="C50" s="48"/>
      <c r="D50" s="48"/>
      <c r="E50" s="48"/>
      <c r="F50" s="48"/>
      <c r="G50" s="48"/>
      <c r="H50" s="48"/>
      <c r="I50" s="48"/>
      <c r="J50" s="48"/>
      <c r="K50" s="48"/>
      <c r="L50" s="48"/>
      <c r="M50" s="48"/>
      <c r="N50" s="48"/>
      <c r="O50" s="48"/>
      <c r="P50" s="48"/>
    </row>
    <row r="51" spans="1:16" s="20" customFormat="1" ht="16.5" customHeight="1" thickBot="1" x14ac:dyDescent="0.3">
      <c r="A51" s="9">
        <f>ROW()</f>
        <v>51</v>
      </c>
      <c r="B51" s="106" t="s">
        <v>36</v>
      </c>
      <c r="C51" s="49"/>
      <c r="D51" s="49"/>
      <c r="E51" s="49"/>
      <c r="F51" s="49"/>
      <c r="G51" s="49"/>
      <c r="H51" s="49"/>
      <c r="I51" s="49"/>
      <c r="J51" s="49"/>
      <c r="K51" s="49"/>
      <c r="L51" s="49"/>
      <c r="M51" s="49"/>
      <c r="N51" s="49"/>
      <c r="O51" s="49"/>
      <c r="P51" s="49"/>
    </row>
    <row r="52" spans="1:16" ht="18.75" customHeight="1" thickBot="1" x14ac:dyDescent="0.3">
      <c r="A52" s="9">
        <f>ROW()</f>
        <v>52</v>
      </c>
      <c r="B52" s="107" t="s">
        <v>37</v>
      </c>
      <c r="C52" s="50"/>
      <c r="D52" s="50"/>
      <c r="E52" s="50"/>
      <c r="F52" s="50"/>
      <c r="G52" s="50"/>
      <c r="H52" s="50"/>
      <c r="I52" s="50"/>
      <c r="J52" s="50"/>
      <c r="K52" s="50"/>
      <c r="L52" s="50"/>
      <c r="M52" s="50"/>
      <c r="N52" s="50"/>
      <c r="O52" s="50"/>
      <c r="P52" s="50"/>
    </row>
    <row r="53" spans="1:16" s="20" customFormat="1" ht="17.25" customHeight="1" thickBot="1" x14ac:dyDescent="0.3">
      <c r="A53" s="9">
        <f>ROW()</f>
        <v>53</v>
      </c>
      <c r="B53" s="107" t="s">
        <v>38</v>
      </c>
      <c r="C53" s="50"/>
      <c r="D53" s="50"/>
      <c r="E53" s="50"/>
      <c r="F53" s="50"/>
      <c r="G53" s="50"/>
      <c r="H53" s="50"/>
      <c r="I53" s="50"/>
      <c r="J53" s="50"/>
      <c r="K53" s="50"/>
      <c r="L53" s="50"/>
      <c r="M53" s="50"/>
      <c r="N53" s="50"/>
      <c r="O53" s="50"/>
      <c r="P53" s="50"/>
    </row>
    <row r="54" spans="1:16" s="20" customFormat="1" ht="17.25" customHeight="1" thickBot="1" x14ac:dyDescent="0.3">
      <c r="A54" s="9">
        <f>ROW()</f>
        <v>54</v>
      </c>
      <c r="B54" s="107" t="s">
        <v>39</v>
      </c>
      <c r="C54" s="50"/>
      <c r="D54" s="50"/>
      <c r="E54" s="50"/>
      <c r="F54" s="50"/>
      <c r="G54" s="50"/>
      <c r="H54" s="50"/>
      <c r="I54" s="50"/>
      <c r="J54" s="50"/>
      <c r="K54" s="50"/>
      <c r="L54" s="50"/>
      <c r="M54" s="50"/>
      <c r="N54" s="50"/>
      <c r="O54" s="50"/>
      <c r="P54" s="50"/>
    </row>
    <row r="55" spans="1:16" s="20" customFormat="1" ht="17.25" customHeight="1" thickBot="1" x14ac:dyDescent="0.3">
      <c r="A55" s="9">
        <f>ROW()</f>
        <v>55</v>
      </c>
      <c r="B55" s="103" t="s">
        <v>40</v>
      </c>
      <c r="C55" s="14"/>
      <c r="D55" s="14"/>
      <c r="E55" s="14"/>
      <c r="F55" s="14"/>
      <c r="G55" s="14"/>
      <c r="H55" s="14"/>
      <c r="I55" s="14"/>
      <c r="J55" s="14"/>
      <c r="K55" s="14"/>
      <c r="L55" s="14"/>
      <c r="M55" s="14"/>
      <c r="N55" s="14"/>
      <c r="O55" s="14"/>
      <c r="P55" s="15"/>
    </row>
    <row r="56" spans="1:16" s="20" customFormat="1" ht="17.25" customHeight="1" x14ac:dyDescent="0.25">
      <c r="A56" s="9">
        <f>ROW()</f>
        <v>56</v>
      </c>
      <c r="B56" s="108" t="s">
        <v>41</v>
      </c>
      <c r="C56" s="22"/>
      <c r="D56" s="22"/>
      <c r="E56" s="22"/>
      <c r="F56" s="22"/>
      <c r="G56" s="22"/>
      <c r="H56" s="22"/>
      <c r="I56" s="22"/>
      <c r="J56" s="22"/>
      <c r="K56" s="22"/>
      <c r="L56" s="22"/>
      <c r="M56" s="22"/>
      <c r="N56" s="22"/>
      <c r="O56" s="22"/>
      <c r="P56" s="22"/>
    </row>
    <row r="57" spans="1:16" ht="16.5" customHeight="1" x14ac:dyDescent="0.25">
      <c r="A57" s="9">
        <f>ROW()</f>
        <v>57</v>
      </c>
      <c r="B57" s="109" t="s">
        <v>42</v>
      </c>
      <c r="C57" s="41"/>
      <c r="D57" s="41"/>
      <c r="E57" s="41"/>
      <c r="F57" s="41"/>
      <c r="G57" s="41"/>
      <c r="H57" s="41"/>
      <c r="I57" s="41"/>
      <c r="J57" s="41"/>
      <c r="K57" s="41"/>
      <c r="L57" s="42"/>
      <c r="M57" s="80"/>
      <c r="N57" s="80"/>
      <c r="O57" s="41"/>
      <c r="P57" s="42"/>
    </row>
    <row r="58" spans="1:16" ht="17.25" customHeight="1" x14ac:dyDescent="0.25">
      <c r="A58" s="9">
        <f>ROW()</f>
        <v>58</v>
      </c>
      <c r="B58" s="110" t="s">
        <v>65</v>
      </c>
      <c r="C58" s="41"/>
      <c r="D58" s="41"/>
      <c r="E58" s="41"/>
      <c r="F58" s="41"/>
      <c r="G58" s="41"/>
      <c r="H58" s="41"/>
      <c r="I58" s="41"/>
      <c r="J58" s="41"/>
      <c r="K58" s="41"/>
      <c r="L58" s="42"/>
      <c r="M58" s="80"/>
      <c r="N58" s="80"/>
      <c r="O58" s="41"/>
      <c r="P58" s="42"/>
    </row>
    <row r="59" spans="1:16" ht="17.25" customHeight="1" thickBot="1" x14ac:dyDescent="0.3">
      <c r="A59" s="9">
        <f>ROW()</f>
        <v>59</v>
      </c>
      <c r="B59" s="110" t="s">
        <v>43</v>
      </c>
      <c r="C59" s="38"/>
      <c r="D59" s="38"/>
      <c r="E59" s="38"/>
      <c r="F59" s="38"/>
      <c r="G59" s="38"/>
      <c r="H59" s="38"/>
      <c r="I59" s="38"/>
      <c r="J59" s="38"/>
      <c r="K59" s="38"/>
      <c r="L59" s="39"/>
      <c r="M59" s="79"/>
      <c r="N59" s="79"/>
      <c r="O59" s="38"/>
      <c r="P59" s="39"/>
    </row>
    <row r="60" spans="1:16" ht="17.25" customHeight="1" thickBot="1" x14ac:dyDescent="0.3">
      <c r="A60" s="9">
        <f>ROW()</f>
        <v>60</v>
      </c>
      <c r="B60" s="103" t="s">
        <v>56</v>
      </c>
      <c r="C60" s="50"/>
      <c r="D60" s="50"/>
      <c r="E60" s="50"/>
      <c r="F60" s="50"/>
      <c r="G60" s="50"/>
      <c r="H60" s="50"/>
      <c r="I60" s="50"/>
      <c r="J60" s="50"/>
      <c r="K60" s="50"/>
      <c r="L60" s="50"/>
      <c r="M60" s="50"/>
      <c r="N60" s="50"/>
      <c r="O60" s="50"/>
      <c r="P60" s="50"/>
    </row>
    <row r="61" spans="1:16" s="20" customFormat="1" ht="18" customHeight="1" thickBot="1" x14ac:dyDescent="0.3">
      <c r="A61" s="9">
        <f>ROW()</f>
        <v>61</v>
      </c>
      <c r="B61" s="107" t="s">
        <v>44</v>
      </c>
      <c r="C61" s="50"/>
      <c r="D61" s="50"/>
      <c r="E61" s="50"/>
      <c r="F61" s="50"/>
      <c r="G61" s="50"/>
      <c r="H61" s="50"/>
      <c r="I61" s="50"/>
      <c r="J61" s="50"/>
      <c r="K61" s="50"/>
      <c r="L61" s="50"/>
      <c r="M61" s="50"/>
      <c r="N61" s="50"/>
      <c r="O61" s="50"/>
      <c r="P61" s="50"/>
    </row>
    <row r="62" spans="1:16" ht="17.25" customHeight="1" thickBot="1" x14ac:dyDescent="0.3">
      <c r="A62" s="9">
        <f>ROW()</f>
        <v>62</v>
      </c>
      <c r="B62" s="111" t="s">
        <v>45</v>
      </c>
      <c r="C62" s="11"/>
      <c r="D62" s="11"/>
      <c r="E62" s="11"/>
      <c r="F62" s="11"/>
      <c r="G62" s="11"/>
      <c r="H62" s="11"/>
      <c r="I62" s="11"/>
      <c r="J62" s="11"/>
      <c r="K62" s="11"/>
      <c r="L62" s="11"/>
      <c r="M62" s="11"/>
      <c r="N62" s="11"/>
      <c r="O62" s="11"/>
      <c r="P62" s="12"/>
    </row>
    <row r="63" spans="1:16" ht="16.5" customHeight="1" x14ac:dyDescent="0.25">
      <c r="A63" s="9">
        <f>ROW()</f>
        <v>63</v>
      </c>
      <c r="B63" s="112" t="s">
        <v>64</v>
      </c>
      <c r="C63" s="35"/>
      <c r="D63" s="35"/>
      <c r="E63" s="35"/>
      <c r="F63" s="35"/>
      <c r="G63" s="35"/>
      <c r="H63" s="35"/>
      <c r="I63" s="35"/>
      <c r="J63" s="35"/>
      <c r="K63" s="35"/>
      <c r="L63" s="35"/>
      <c r="M63" s="35"/>
      <c r="N63" s="35"/>
      <c r="O63" s="35"/>
      <c r="P63" s="35"/>
    </row>
    <row r="64" spans="1:16" ht="17.25" customHeight="1" x14ac:dyDescent="0.25">
      <c r="A64" s="9">
        <f>ROW()</f>
        <v>64</v>
      </c>
      <c r="B64" s="113" t="s">
        <v>46</v>
      </c>
      <c r="C64" s="51"/>
      <c r="D64" s="51"/>
      <c r="E64" s="51"/>
      <c r="F64" s="51"/>
      <c r="G64" s="51"/>
      <c r="H64" s="51"/>
      <c r="I64" s="51"/>
      <c r="J64" s="51"/>
      <c r="K64" s="51"/>
      <c r="L64" s="51"/>
      <c r="M64" s="51"/>
      <c r="N64" s="51"/>
      <c r="O64" s="51"/>
      <c r="P64" s="51"/>
    </row>
    <row r="65" spans="1:16" ht="17.25" customHeight="1" x14ac:dyDescent="0.25">
      <c r="A65" s="9">
        <f>ROW()</f>
        <v>65</v>
      </c>
      <c r="B65" s="113" t="s">
        <v>47</v>
      </c>
      <c r="C65" s="51"/>
      <c r="D65" s="51"/>
      <c r="E65" s="51"/>
      <c r="F65" s="51"/>
      <c r="G65" s="51"/>
      <c r="H65" s="51"/>
      <c r="I65" s="51"/>
      <c r="J65" s="51"/>
      <c r="K65" s="51"/>
      <c r="L65" s="51"/>
      <c r="M65" s="51"/>
      <c r="N65" s="51"/>
      <c r="O65" s="51"/>
      <c r="P65" s="51"/>
    </row>
    <row r="66" spans="1:16" ht="17.25" customHeight="1" thickBot="1" x14ac:dyDescent="0.3">
      <c r="A66" s="9">
        <f>ROW()</f>
        <v>66</v>
      </c>
      <c r="B66" s="114" t="s">
        <v>48</v>
      </c>
      <c r="C66" s="52"/>
      <c r="D66" s="52"/>
      <c r="E66" s="52"/>
      <c r="F66" s="52"/>
      <c r="G66" s="52"/>
      <c r="H66" s="52"/>
      <c r="I66" s="52"/>
      <c r="J66" s="52"/>
      <c r="K66" s="52"/>
      <c r="L66" s="52"/>
      <c r="M66" s="52"/>
      <c r="N66" s="52"/>
      <c r="O66" s="52"/>
      <c r="P66" s="52"/>
    </row>
    <row r="67" spans="1:16" ht="16.5" customHeight="1" thickBot="1" x14ac:dyDescent="0.3">
      <c r="A67" s="9">
        <f>ROW()</f>
        <v>67</v>
      </c>
      <c r="B67" s="115" t="s">
        <v>49</v>
      </c>
      <c r="C67" s="53"/>
      <c r="D67" s="53"/>
      <c r="E67" s="53"/>
      <c r="F67" s="53"/>
      <c r="G67" s="53"/>
      <c r="H67" s="53"/>
      <c r="I67" s="53"/>
      <c r="J67" s="53"/>
      <c r="K67" s="53"/>
      <c r="L67" s="53"/>
      <c r="M67" s="53"/>
      <c r="N67" s="53"/>
      <c r="O67" s="53"/>
      <c r="P67" s="53"/>
    </row>
    <row r="68" spans="1:16" ht="16.5" customHeight="1" thickBot="1" x14ac:dyDescent="0.3">
      <c r="A68" s="9">
        <f>ROW()</f>
        <v>68</v>
      </c>
      <c r="B68" s="115" t="s">
        <v>50</v>
      </c>
      <c r="C68" s="53"/>
      <c r="D68" s="53"/>
      <c r="E68" s="53"/>
      <c r="F68" s="53"/>
      <c r="G68" s="53"/>
      <c r="H68" s="53"/>
      <c r="I68" s="53"/>
      <c r="J68" s="53"/>
      <c r="K68" s="53"/>
      <c r="L68" s="53"/>
      <c r="M68" s="53"/>
      <c r="N68" s="53"/>
      <c r="O68" s="53"/>
      <c r="P68" s="53"/>
    </row>
    <row r="69" spans="1:16" ht="16.5" customHeight="1" thickBot="1" x14ac:dyDescent="0.35">
      <c r="A69" s="9">
        <f>ROW()</f>
        <v>69</v>
      </c>
      <c r="B69" s="116" t="s">
        <v>51</v>
      </c>
      <c r="C69" s="53"/>
      <c r="D69" s="53"/>
      <c r="E69" s="53"/>
      <c r="F69" s="53"/>
      <c r="G69" s="53"/>
      <c r="H69" s="53"/>
      <c r="I69" s="53"/>
      <c r="J69" s="53"/>
      <c r="K69" s="53"/>
      <c r="L69" s="53"/>
      <c r="M69" s="53"/>
      <c r="N69" s="53"/>
      <c r="O69" s="53"/>
      <c r="P69" s="53"/>
    </row>
    <row r="70" spans="1:16" ht="13.8" thickBot="1" x14ac:dyDescent="0.3">
      <c r="A70" s="9">
        <f>ROW()</f>
        <v>70</v>
      </c>
      <c r="B70" s="117"/>
      <c r="C70" s="54"/>
      <c r="D70" s="54"/>
      <c r="E70" s="54"/>
      <c r="F70" s="54"/>
      <c r="G70" s="54"/>
      <c r="H70" s="54"/>
      <c r="I70" s="54"/>
      <c r="J70" s="54"/>
      <c r="K70" s="54"/>
      <c r="L70" s="54"/>
      <c r="M70" s="54"/>
      <c r="N70" s="54"/>
      <c r="O70" s="54"/>
      <c r="P70" s="55"/>
    </row>
    <row r="71" spans="1:16" ht="18" thickBot="1" x14ac:dyDescent="0.3">
      <c r="A71" s="9">
        <f>ROW()</f>
        <v>71</v>
      </c>
      <c r="B71" s="118" t="s">
        <v>52</v>
      </c>
      <c r="C71" s="56">
        <f t="shared" ref="C71:P71" si="0">SUM(C12:C22)+SUM(C26:C27)+SUM(C30:C47)+SUM(C49:C69)</f>
        <v>0</v>
      </c>
      <c r="D71" s="56">
        <f t="shared" si="0"/>
        <v>0</v>
      </c>
      <c r="E71" s="56">
        <f t="shared" si="0"/>
        <v>0</v>
      </c>
      <c r="F71" s="56">
        <f t="shared" si="0"/>
        <v>0</v>
      </c>
      <c r="G71" s="56">
        <f t="shared" si="0"/>
        <v>0</v>
      </c>
      <c r="H71" s="56">
        <f t="shared" si="0"/>
        <v>0</v>
      </c>
      <c r="I71" s="56">
        <f t="shared" si="0"/>
        <v>0</v>
      </c>
      <c r="J71" s="56">
        <f t="shared" si="0"/>
        <v>0</v>
      </c>
      <c r="K71" s="56">
        <f t="shared" si="0"/>
        <v>0</v>
      </c>
      <c r="L71" s="56">
        <f t="shared" si="0"/>
        <v>0</v>
      </c>
      <c r="M71" s="56">
        <f t="shared" si="0"/>
        <v>0</v>
      </c>
      <c r="N71" s="56">
        <f t="shared" si="0"/>
        <v>0</v>
      </c>
      <c r="O71" s="56">
        <f t="shared" si="0"/>
        <v>0</v>
      </c>
      <c r="P71" s="56">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schemas.microsoft.com/office/2006/metadata/properties"/>
    <ds:schemaRef ds:uri="http://purl.org/dc/terms/"/>
    <ds:schemaRef ds:uri="8eef3743-c7b3-4cbe-8837-b6e805be353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4</vt:lpstr>
      <vt:lpstr>Form 7.2</vt:lpstr>
      <vt:lpstr>Form 8.1a (POU|CCA)</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Dona Stein</cp:lastModifiedBy>
  <cp:lastPrinted>2016-11-23T21:49:40Z</cp:lastPrinted>
  <dcterms:created xsi:type="dcterms:W3CDTF">2004-04-26T18:12:37Z</dcterms:created>
  <dcterms:modified xsi:type="dcterms:W3CDTF">2019-04-13T00:38:30Z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