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425"/>
  <workbookPr showInkAnnotation="0" codeName="ThisWorkbook" hidePivotFieldList="1" defaultThemeVersion="124226"/>
  <mc:AlternateContent xmlns:mc="http://schemas.openxmlformats.org/markup-compatibility/2006">
    <mc:Choice Requires="x15">
      <x15ac:absPath xmlns:x15ac="http://schemas.microsoft.com/office/spreadsheetml/2010/11/ac" url="C:\Users\DonaStein\Box\Silicon Valley CEP\IEPR\"/>
    </mc:Choice>
  </mc:AlternateContent>
  <xr:revisionPtr revIDLastSave="0" documentId="8_{3C348C80-72CC-4657-905D-BE363DCFFC7D}" xr6:coauthVersionLast="43" xr6:coauthVersionMax="43" xr10:uidLastSave="{00000000-0000-0000-0000-000000000000}"/>
  <bookViews>
    <workbookView xWindow="-28920" yWindow="-10170" windowWidth="29040" windowHeight="15840" tabRatio="838" xr2:uid="{00000000-000D-0000-FFFF-FFFF00000000}"/>
  </bookViews>
  <sheets>
    <sheet name="cover" sheetId="1" r:id="rId1"/>
    <sheet name="FormsList&amp;FilerInfo" sheetId="2" r:id="rId2"/>
    <sheet name="Form 4" sheetId="32" r:id="rId3"/>
    <sheet name="Form 7.2" sheetId="34" r:id="rId4"/>
    <sheet name="Form 8.1a (POU|CCA)" sheetId="35" r:id="rId5"/>
  </sheets>
  <externalReferences>
    <externalReference r:id="rId6"/>
    <externalReference r:id="rId7"/>
    <externalReference r:id="rId8"/>
  </externalReferences>
  <definedNames>
    <definedName name="_Order1" hidden="1">255</definedName>
    <definedName name="_Order2" hidden="1">255</definedName>
    <definedName name="ComName" localSheetId="4">'[1]FormList&amp;FilerInfo'!$B$2</definedName>
    <definedName name="ComName">'[2]FormList&amp;FilerInfo'!$B$2</definedName>
    <definedName name="CoName" localSheetId="4">'[3]FormsList&amp;FilerInfo'!$B$2</definedName>
    <definedName name="CoName">'FormsList&amp;FilerInfo'!$B$2</definedName>
    <definedName name="Data3.4">#REF!</definedName>
    <definedName name="filedate">'FormsList&amp;FilerInfo'!$B$3</definedName>
    <definedName name="_xlnm.Print_Area" localSheetId="0">cover!$A$1:$B$25</definedName>
    <definedName name="_xlnm.Print_Area" localSheetId="1">'FormsList&amp;FilerInfo'!$A$1:$C$14</definedName>
    <definedName name="Z_2C54E754_4594_47E3_AFE9_B28C28B63E5C_.wvu.PrintArea" localSheetId="0" hidden="1">cover!$A$1:$B$25</definedName>
    <definedName name="Z_2C54E754_4594_47E3_AFE9_B28C28B63E5C_.wvu.PrintArea" localSheetId="4" hidden="1">'Form 8.1a (POU|CCA)'!$B$1:$P$71</definedName>
    <definedName name="Z_2C54E754_4594_47E3_AFE9_B28C28B63E5C_.wvu.PrintArea" localSheetId="1" hidden="1">'FormsList&amp;FilerInfo'!$A$1:$C$14</definedName>
    <definedName name="Z_64245E33_E577_4C25_9B98_21C112E84FF6_.wvu.PrintArea" localSheetId="0" hidden="1">cover!$A$1:$B$25</definedName>
    <definedName name="Z_64245E33_E577_4C25_9B98_21C112E84FF6_.wvu.PrintArea" localSheetId="4" hidden="1">'Form 8.1a (POU|CCA)'!$B$1:$P$71</definedName>
    <definedName name="Z_64245E33_E577_4C25_9B98_21C112E84FF6_.wvu.PrintArea" localSheetId="1" hidden="1">'FormsList&amp;FilerInfo'!$A$1:$C$14</definedName>
    <definedName name="Z_C3E70234_FA18_40E7_B25F_218A5F7D2EA2_.wvu.PrintArea" localSheetId="0" hidden="1">cover!$A$1:$B$25</definedName>
    <definedName name="Z_C3E70234_FA18_40E7_B25F_218A5F7D2EA2_.wvu.PrintArea" localSheetId="4" hidden="1">'Form 8.1a (POU|CCA)'!$B$1:$P$71</definedName>
    <definedName name="Z_C3E70234_FA18_40E7_B25F_218A5F7D2EA2_.wvu.PrintArea" localSheetId="1" hidden="1">'FormsList&amp;FilerInfo'!$A$1:$C$14</definedName>
    <definedName name="Z_DC437496_B10F_474B_8F6E_F19B4DA7C026_.wvu.PrintArea" localSheetId="0" hidden="1">cover!$A$1:$B$25</definedName>
    <definedName name="Z_DC437496_B10F_474B_8F6E_F19B4DA7C026_.wvu.PrintArea" localSheetId="4" hidden="1">'Form 8.1a (POU|CCA)'!$B$1:$P$71</definedName>
    <definedName name="Z_DC437496_B10F_474B_8F6E_F19B4DA7C026_.wvu.PrintArea" localSheetId="1" hidden="1">'FormsList&amp;FilerInfo'!$A$1:$C$14</definedName>
  </definedNames>
  <calcPr calcId="191029"/>
  <customWorkbookViews>
    <customWorkbookView name="Marshall, Lynn@Energy - Personal View" guid="{64245E33-E577-4C25-9B98-21C112E84FF6}" mergeInterval="0" personalView="1" maximized="1" windowWidth="1276" windowHeight="759" tabRatio="838" activeSheetId="27"/>
    <customWorkbookView name="Garcia, Cary@Energy - Personal View" guid="{2C54E754-4594-47E3-AFE9-B28C28B63E5C}" mergeInterval="0" personalView="1" maximized="1" windowWidth="1920" windowHeight="975" tabRatio="838" activeSheetId="30"/>
    <customWorkbookView name="Nick Fugate - Personal View" guid="{DC437496-B10F-474B-8F6E-F19B4DA7C026}" mergeInterval="0" personalView="1" maximized="1" xWindow="1" yWindow="1" windowWidth="1700" windowHeight="838" tabRatio="838" activeSheetId="28"/>
    <customWorkbookView name="lmarshal - Personal View" guid="{C3E70234-FA18-40E7-B25F-218A5F7D2EA2}" mergeInterval="0" personalView="1" maximized="1" xWindow="1" yWindow="1" windowWidth="1280" windowHeight="743" tabRatio="838" activeSheetId="20" showComments="commIndAndComment"/>
  </customWorkbookViews>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2" i="35" l="1"/>
  <c r="P71" i="35" l="1"/>
  <c r="O71" i="35"/>
  <c r="N71" i="35"/>
  <c r="M71" i="35"/>
  <c r="L71" i="35"/>
  <c r="K71" i="35"/>
  <c r="J71" i="35"/>
  <c r="I71" i="35"/>
  <c r="H71" i="35"/>
  <c r="G71" i="35"/>
  <c r="F71" i="35"/>
  <c r="E71" i="35"/>
  <c r="D71" i="35"/>
  <c r="C71" i="35"/>
  <c r="A71" i="35"/>
  <c r="A70" i="35"/>
  <c r="A69" i="35"/>
  <c r="A68" i="35"/>
  <c r="A67" i="35"/>
  <c r="A66" i="35"/>
  <c r="A65" i="35"/>
  <c r="A64" i="35"/>
  <c r="A63" i="35"/>
  <c r="A62" i="35"/>
  <c r="A61" i="35"/>
  <c r="A60" i="35"/>
  <c r="A59" i="35"/>
  <c r="A58" i="35"/>
  <c r="A57" i="35"/>
  <c r="A56" i="35"/>
  <c r="A55" i="35"/>
  <c r="A54" i="35"/>
  <c r="A53" i="35"/>
  <c r="A52" i="35"/>
  <c r="A51" i="35"/>
  <c r="A50" i="35"/>
  <c r="A49" i="35"/>
  <c r="A48" i="35"/>
  <c r="A47" i="35"/>
  <c r="A46" i="35"/>
  <c r="A45" i="35"/>
  <c r="A44" i="35"/>
  <c r="A43" i="35"/>
  <c r="A42" i="35"/>
  <c r="A41" i="35"/>
  <c r="A40" i="35"/>
  <c r="A39" i="35"/>
  <c r="A38" i="35"/>
  <c r="A37" i="35"/>
  <c r="A36" i="35"/>
  <c r="A35" i="35"/>
  <c r="A34" i="35"/>
  <c r="A33" i="35"/>
  <c r="A32" i="35"/>
  <c r="A31" i="35"/>
  <c r="A30" i="35"/>
  <c r="A29" i="35"/>
  <c r="A28" i="35"/>
  <c r="A27" i="35"/>
  <c r="A26" i="35"/>
  <c r="A25" i="35"/>
  <c r="A24" i="35"/>
  <c r="A23" i="35"/>
  <c r="A22" i="35"/>
  <c r="A21" i="35"/>
  <c r="A20" i="35"/>
  <c r="A19" i="35"/>
  <c r="A18" i="35"/>
  <c r="A17" i="35"/>
  <c r="A16" i="35"/>
  <c r="A15" i="35"/>
  <c r="A14" i="35"/>
  <c r="A13" i="35"/>
  <c r="A12" i="35"/>
  <c r="A11" i="35"/>
  <c r="A10" i="35"/>
  <c r="A9" i="35"/>
  <c r="A8" i="35"/>
  <c r="A2" i="34" l="1"/>
</calcChain>
</file>

<file path=xl/sharedStrings.xml><?xml version="1.0" encoding="utf-8"?>
<sst xmlns="http://schemas.openxmlformats.org/spreadsheetml/2006/main" count="115" uniqueCount="102">
  <si>
    <t>Form 4</t>
  </si>
  <si>
    <t>Please Enter the Following Information:</t>
  </si>
  <si>
    <t>YEAR</t>
  </si>
  <si>
    <t>Date Submitted:</t>
  </si>
  <si>
    <t>Contact Information:</t>
  </si>
  <si>
    <t>California Energy Commission</t>
  </si>
  <si>
    <t>Electricity Demand Forecast Forms</t>
  </si>
  <si>
    <t>Peak Demand (MW)</t>
  </si>
  <si>
    <t>Budget Appropriations or Actual Costs and Cost Projections by Major Expense Category</t>
  </si>
  <si>
    <t>OPERATIONS EXPENSES</t>
  </si>
  <si>
    <t>POWER PRODUCTION</t>
  </si>
  <si>
    <t>Utility-owned Generation</t>
  </si>
  <si>
    <t>Nuclear:</t>
  </si>
  <si>
    <t>Fuel expenses</t>
  </si>
  <si>
    <t>Other Operations and Maintenance expenses</t>
  </si>
  <si>
    <t>Conventional Hydroelectric:</t>
  </si>
  <si>
    <t>Hydroelectric Pumped Storage:</t>
  </si>
  <si>
    <t>Natural-Gas Fired Generation:</t>
  </si>
  <si>
    <t>Coal:</t>
  </si>
  <si>
    <t>Generation from Renewable Resources:</t>
  </si>
  <si>
    <t>Power Purchases</t>
  </si>
  <si>
    <t xml:space="preserve">Federal power </t>
  </si>
  <si>
    <t>Contracts with joint powers agencies:</t>
  </si>
  <si>
    <t>Nuclear</t>
  </si>
  <si>
    <t>Coal</t>
  </si>
  <si>
    <t>Conventional Hydroelectric</t>
  </si>
  <si>
    <t>Natural Gas-Fired</t>
  </si>
  <si>
    <t>Renewable Resources</t>
  </si>
  <si>
    <t>Contract with POU's Subsidiaries:</t>
  </si>
  <si>
    <t>Bilateral Contracts:</t>
  </si>
  <si>
    <t>Renewable resource contracts</t>
  </si>
  <si>
    <t>All Other Bilateral Contracts</t>
  </si>
  <si>
    <t>Other Resources</t>
  </si>
  <si>
    <t>TRANSMISSION EXPENSES:</t>
  </si>
  <si>
    <t>Operations and maintenance of utility-owned transmission system</t>
  </si>
  <si>
    <t>Payments to JPAs for Transmission Investments/Services</t>
  </si>
  <si>
    <t xml:space="preserve">Other transmission-related expenses </t>
  </si>
  <si>
    <t>DISTRIBUTION EXPENSES</t>
  </si>
  <si>
    <t>CUSTOMER-RELATED EXPENSES</t>
  </si>
  <si>
    <t>GENERAL AND ADMINISTRATIVE EXPENSES</t>
  </si>
  <si>
    <t>PUBLIC BENEFIT PROGRAMS:</t>
  </si>
  <si>
    <t>Low income</t>
  </si>
  <si>
    <t>Energy efficiency</t>
  </si>
  <si>
    <t>All other public benefit programs</t>
  </si>
  <si>
    <t>OPERATING EXPENSES NOT ALREADY REPORTED</t>
  </si>
  <si>
    <t>CAPITAL IMPROVEMENT PROJECTS:</t>
  </si>
  <si>
    <t>TRANSMISSION PLANT</t>
  </si>
  <si>
    <t>DISTRIBUTION PLANT, except Advanced Metering System projects</t>
  </si>
  <si>
    <t>ALL OTHER CAPITAL IMPROVEMENT PROJECTS</t>
  </si>
  <si>
    <t>DEBT SERVICE</t>
  </si>
  <si>
    <t xml:space="preserve">RESERVE FUND CONTRIBUTIONS </t>
  </si>
  <si>
    <t xml:space="preserve">TRANSFERS TO CITY GENERAL FUND, PAYMENTS IN LIEU OF TAXES, &amp; OTHER FEES  </t>
  </si>
  <si>
    <t>TOTAL REVENUE REQUIREMENTS</t>
  </si>
  <si>
    <t>REPORT ON FORECAST METHODS AND MODELS</t>
  </si>
  <si>
    <t>BUDGET APPROPRIATIONS OR ACTUAL COSTS AND COST PROJECTIONS BY MAJOR EXPENSE CATEGORY</t>
  </si>
  <si>
    <t>X</t>
  </si>
  <si>
    <t>ENEFGY EFFICIENCY EXPENSES FROM PROCUREMENT BUDGET</t>
  </si>
  <si>
    <t>Due Dates:</t>
  </si>
  <si>
    <t>CCA</t>
  </si>
  <si>
    <t>Form 7.2</t>
  </si>
  <si>
    <t>CCA DEMAND FORECAST</t>
  </si>
  <si>
    <t>Surplus Power Sales Revenue (-)</t>
  </si>
  <si>
    <t>Average Natural Gas Price $/MMBtu</t>
  </si>
  <si>
    <t>Coal Price Forecast $/MMBtu</t>
  </si>
  <si>
    <t>GENERATION PLANT</t>
  </si>
  <si>
    <t>California Solar Initiatives</t>
  </si>
  <si>
    <t>Form 8.1a (POU/CCA)</t>
  </si>
  <si>
    <t>Average Carbon Allowance Price $/MTCO2E</t>
  </si>
  <si>
    <t>FORM 4</t>
  </si>
  <si>
    <t>FORM 7.2</t>
  </si>
  <si>
    <t>Distribution Service Provider:</t>
  </si>
  <si>
    <t>Residential Customer Counts</t>
  </si>
  <si>
    <t>Nonresidential Customer Counts</t>
  </si>
  <si>
    <t>Submittal Format:</t>
  </si>
  <si>
    <t xml:space="preserve">Parties are requested to submit an electronic file containing data for Forms 1, 2, 3, 7 and 8 using this template, and reports on Forms 4 and 6 in .doc or .pdf. </t>
  </si>
  <si>
    <t xml:space="preserve">Who must file: </t>
  </si>
  <si>
    <t>Confidentiality:</t>
  </si>
  <si>
    <r>
      <t xml:space="preserve">The following spreadsheets are the California Energy Commission (Energy Commission) forms for collecting data and analyses relating to electricity demand. The Energy Commission’s statues and regulations specify that a broad array of information can be collected and analyzed to prepare the </t>
    </r>
    <r>
      <rPr>
        <i/>
        <sz val="12"/>
        <rFont val="Arial"/>
        <family val="2"/>
      </rPr>
      <t>Integrated Energy Policy Report</t>
    </r>
    <r>
      <rPr>
        <sz val="12"/>
        <rFont val="Arial"/>
        <family val="2"/>
      </rPr>
      <t>. Specifically, Public Resources Code (PRC) Section 25301 directs the  Energy Commission to conduct regular assessments of all aspects of energy demand and supply to that it may develop energy policies that conserve resources, protect the environment, ensure energy reliability, enhance the state's economy, and protect public health and safety. To carry out these assessments the Energy Commission may require submission of data from market participants in California.
To carry out these assessments, PRC Section 25301[a], the Energy Commission may require submission of demand forecasts, resource plans, market assessments, related outlooks, individual customer historic electric or gas service usage, or both, and individual customer historic billing data, in a format and level of granularity specified by the commission from electric and natural gas utilities, transportation fuel and technology suppliers, and other market participants.</t>
    </r>
  </si>
  <si>
    <t>Forms 1 through 7 (all parts) and Form 8.2:</t>
  </si>
  <si>
    <t>Form 8.1a and 8.1b:</t>
  </si>
  <si>
    <t>Retail Sales (MWh)</t>
  </si>
  <si>
    <t>Residential Retail Sales (MWh)</t>
  </si>
  <si>
    <t>Non-Residential Peak Demand (MW)</t>
  </si>
  <si>
    <t>Residential Peak Demand (MW)</t>
  </si>
  <si>
    <t>Non-Residential Retail Sales (MWh)</t>
  </si>
  <si>
    <r>
      <t xml:space="preserve">Data are requested from all LSEs whose annual peak demand in the last two consecutive
years exceeded 200 MW. Statutes found in the PRC and supporting regulations give the Energy Commission authority to require forecast submittals from all entities engaged in generating, transmitting, or distributing electric power by any facilities. This includes utility distribution companies (UDCs), energy service providers (ESPs), community choice aggregators (CCAs) permitted to operate under Assembly Bill 117 (Migden, Chapter 838, Statutes of 2002), and all other entities that serve end-use loads, collectively referred to as LSEs. However, according to existing regulations, </t>
    </r>
    <r>
      <rPr>
        <i/>
        <sz val="12"/>
        <rFont val="Arial"/>
        <family val="2"/>
      </rPr>
      <t>small LSEs</t>
    </r>
    <r>
      <rPr>
        <sz val="12"/>
        <rFont val="Arial"/>
        <family val="2"/>
      </rPr>
      <t xml:space="preserve"> need not comply with the complete reporting requirements but may be required to submit demand forecasts in an alternative abbreviated form established by the Energy Commission. For this specific IEPR proceeding, the Energy Commission is not requesting long-term forecast data using these forms from any LSE with peak demand less than 200 MW.                                                 
</t>
    </r>
    <r>
      <rPr>
        <i/>
        <sz val="12"/>
        <rFont val="Arial"/>
        <family val="2"/>
      </rPr>
      <t>A small LSE is one that has experienced an annual peak demand of 200 megawatts or less in two consecutive calendar years preceding the required data filing date and is regulated by the CPUC or owned or operated by a public government entity.</t>
    </r>
  </si>
  <si>
    <t>Questions relating to the electricity demand forecast forms should be directed to Kelvin.Ke@energy.ca.gov or (916) 654-4502</t>
  </si>
  <si>
    <t>CCA Forecast of Electricty Demand by Sector</t>
  </si>
  <si>
    <t>Community Choice Aggregator Name:</t>
  </si>
  <si>
    <t>Battery Storage</t>
  </si>
  <si>
    <t>Form 8.1a</t>
  </si>
  <si>
    <t>2019 Integrated Energy Policy Report</t>
  </si>
  <si>
    <t>Docket Number 19-IEPR-03</t>
  </si>
  <si>
    <t>Forms 1.1a (for 2017-2018 ) and Form 1.8:</t>
  </si>
  <si>
    <t>(report in nominal dollars, thousands)</t>
  </si>
  <si>
    <r>
      <t xml:space="preserve">If you are requesting confidentiality for any part of the submittal, please see </t>
    </r>
    <r>
      <rPr>
        <i/>
        <sz val="12"/>
        <rFont val="Arial"/>
        <family val="2"/>
      </rPr>
      <t xml:space="preserve">Appendix A: Confidentiality Applications </t>
    </r>
    <r>
      <rPr>
        <sz val="12"/>
        <rFont val="Arial"/>
        <family val="2"/>
      </rPr>
      <t>in the</t>
    </r>
    <r>
      <rPr>
        <i/>
        <sz val="12"/>
        <rFont val="Arial"/>
        <family val="2"/>
      </rPr>
      <t xml:space="preserve"> Forms and Instructions for Submitting Electricity Demand Forecasts</t>
    </r>
    <r>
      <rPr>
        <sz val="12"/>
        <rFont val="Arial"/>
        <family val="2"/>
      </rPr>
      <t xml:space="preserve"> report.
More specific questions about confidentiality may be directed to Jared.Babula@energy.ca.gov or (916) 654-3843.</t>
    </r>
  </si>
  <si>
    <r>
      <t xml:space="preserve">For all filings, parties are required to use the Energy Commission’s e-filing system. This
requires LSEs to submit their demand data and narratives electronically by uploading
files using an internet connection and a modern browser. A user’s guide to the Energy Commission’s e-filing system is posted at: </t>
    </r>
    <r>
      <rPr>
        <b/>
        <i/>
        <sz val="12"/>
        <rFont val="Arial"/>
        <family val="2"/>
      </rPr>
      <t>http://www.energy.ca.gov/e-filing/</t>
    </r>
    <r>
      <rPr>
        <sz val="12"/>
        <rFont val="Arial"/>
        <family val="2"/>
      </rPr>
      <t xml:space="preserve">. 
After completing registration, log in and select the following proceeding from the dropdown
menu: </t>
    </r>
    <r>
      <rPr>
        <b/>
        <i/>
        <sz val="12"/>
        <rFont val="Arial"/>
        <family val="2"/>
      </rPr>
      <t>19-IEPR-03 Electricity and Natural Gas Demand Forecast.</t>
    </r>
    <r>
      <rPr>
        <sz val="12"/>
        <rFont val="Arial"/>
        <family val="2"/>
      </rPr>
      <t xml:space="preserve">
When naming an attached file of 50 megabytes or less, please include the LSE’s name in
the filename. Attachments should be submitted as separate files and clearly identified.
Cover letters that only identify documents that are part of the filing are unnecessary.</t>
    </r>
  </si>
  <si>
    <t>Silicon Valley Clean Energy Authority</t>
  </si>
  <si>
    <t>Dona Stein, Consultant</t>
  </si>
  <si>
    <t>1839 Iron Point Road, Suite 120, Folsom, CA  95630</t>
  </si>
  <si>
    <t>858.354.3989</t>
  </si>
  <si>
    <t>dona@pacificea.com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</si>
</sst>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6" formatCode="&quot;$&quot;#,##0_);[Red]\(&quot;$&quot;#,##0\)"/>
    <numFmt numFmtId="44" formatCode="_(&quot;$&quot;* #,##0.00_);_(&quot;$&quot;* \(#,##0.00\);_(&quot;$&quot;* &quot;-&quot;??_);_(@_)"/>
    <numFmt numFmtId="43" formatCode="_(* #,##0.00_);_(* \(#,##0.00\);_(* &quot;-&quot;??_);_(@_)"/>
    <numFmt numFmtId="164" formatCode="0.00_)"/>
    <numFmt numFmtId="165" formatCode="_(* #,##0_);_(* \(#,##0\);_(* &quot;-&quot;??_);_(@_)"/>
    <numFmt numFmtId="166" formatCode="&quot;$&quot;#,##0\ ;\(&quot;$&quot;#,##0\)"/>
    <numFmt numFmtId="167" formatCode="m/d"/>
    <numFmt numFmtId="168" formatCode="[$-F800]dddd\,\ mmmm\ dd\,\ yyyy"/>
    <numFmt numFmtId="169" formatCode="m\-d\-yy"/>
    <numFmt numFmtId="170" formatCode="#,##0.00&quot; $&quot;;\-#,##0.00&quot; $&quot;"/>
  </numFmts>
  <fonts count="30" x14ac:knownFonts="1">
    <font>
      <sz val="8"/>
      <name val="Arial"/>
    </font>
    <font>
      <sz val="8"/>
      <name val="Arial"/>
      <family val="2"/>
    </font>
    <font>
      <b/>
      <sz val="10"/>
      <name val="Arial"/>
      <family val="2"/>
    </font>
    <font>
      <sz val="10"/>
      <name val="Arial"/>
      <family val="2"/>
    </font>
    <font>
      <sz val="10"/>
      <name val="Arial"/>
      <family val="2"/>
    </font>
    <font>
      <sz val="8"/>
      <name val="Arial"/>
      <family val="2"/>
    </font>
    <font>
      <sz val="12"/>
      <name val="Arial"/>
      <family val="2"/>
    </font>
    <font>
      <b/>
      <sz val="18"/>
      <name val="Arial"/>
      <family val="2"/>
    </font>
    <font>
      <b/>
      <sz val="12"/>
      <name val="Arial"/>
      <family val="2"/>
    </font>
    <font>
      <b/>
      <sz val="8"/>
      <name val="Arial"/>
      <family val="2"/>
    </font>
    <font>
      <b/>
      <sz val="10"/>
      <name val="Arial"/>
      <family val="2"/>
    </font>
    <font>
      <b/>
      <sz val="12"/>
      <color indexed="9"/>
      <name val="Arial"/>
      <family val="2"/>
    </font>
    <font>
      <sz val="12"/>
      <name val="Arial"/>
      <family val="2"/>
    </font>
    <font>
      <b/>
      <sz val="14"/>
      <name val="Arial"/>
      <family val="2"/>
    </font>
    <font>
      <b/>
      <i/>
      <sz val="12"/>
      <name val="Arial"/>
      <family val="2"/>
    </font>
    <font>
      <b/>
      <u/>
      <sz val="11"/>
      <color indexed="37"/>
      <name val="Arial"/>
      <family val="2"/>
    </font>
    <font>
      <sz val="10"/>
      <color indexed="12"/>
      <name val="Arial"/>
      <family val="2"/>
    </font>
    <font>
      <sz val="7"/>
      <name val="Small Fonts"/>
      <family val="2"/>
    </font>
    <font>
      <b/>
      <i/>
      <sz val="16"/>
      <name val="Helv"/>
    </font>
    <font>
      <sz val="8"/>
      <color indexed="12"/>
      <name val="Arial"/>
      <family val="2"/>
    </font>
    <font>
      <b/>
      <sz val="16"/>
      <name val="Arial"/>
      <family val="2"/>
    </font>
    <font>
      <sz val="10"/>
      <name val="Arial"/>
      <family val="2"/>
    </font>
    <font>
      <sz val="16"/>
      <name val="Arial"/>
      <family val="2"/>
    </font>
    <font>
      <sz val="9"/>
      <name val="Arial"/>
      <family val="2"/>
    </font>
    <font>
      <i/>
      <sz val="12"/>
      <name val="Arial"/>
      <family val="2"/>
    </font>
    <font>
      <b/>
      <sz val="8"/>
      <color rgb="FFFF0000"/>
      <name val="Arial"/>
      <family val="2"/>
    </font>
    <font>
      <b/>
      <sz val="14"/>
      <color rgb="FFFF0000"/>
      <name val="Arial"/>
      <family val="2"/>
    </font>
    <font>
      <b/>
      <sz val="12"/>
      <color theme="0"/>
      <name val="Arial"/>
      <family val="2"/>
    </font>
    <font>
      <b/>
      <sz val="12"/>
      <color theme="1"/>
      <name val="Arial"/>
      <family val="2"/>
    </font>
    <font>
      <u/>
      <sz val="8"/>
      <color theme="10"/>
      <name val="Arial"/>
    </font>
  </fonts>
  <fills count="13">
    <fill>
      <patternFill patternType="none"/>
    </fill>
    <fill>
      <patternFill patternType="gray125"/>
    </fill>
    <fill>
      <patternFill patternType="solid">
        <fgColor indexed="44"/>
        <bgColor indexed="64"/>
      </patternFill>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9"/>
        <bgColor indexed="64"/>
      </patternFill>
    </fill>
    <fill>
      <patternFill patternType="solid">
        <fgColor indexed="8"/>
        <bgColor indexed="64"/>
      </patternFill>
    </fill>
    <fill>
      <patternFill patternType="solid">
        <fgColor indexed="47"/>
        <bgColor indexed="64"/>
      </patternFill>
    </fill>
    <fill>
      <patternFill patternType="solid">
        <fgColor indexed="55"/>
        <bgColor indexed="64"/>
      </patternFill>
    </fill>
    <fill>
      <patternFill patternType="solid">
        <fgColor indexed="60"/>
        <bgColor indexed="64"/>
      </patternFill>
    </fill>
    <fill>
      <patternFill patternType="solid">
        <fgColor theme="1"/>
        <bgColor indexed="64"/>
      </patternFill>
    </fill>
    <fill>
      <patternFill patternType="solid">
        <fgColor theme="0" tint="-0.14999847407452621"/>
        <bgColor indexed="64"/>
      </patternFill>
    </fill>
  </fills>
  <borders count="44">
    <border>
      <left/>
      <right/>
      <top/>
      <bottom/>
      <diagonal/>
    </border>
    <border>
      <left style="double">
        <color indexed="64"/>
      </left>
      <right/>
      <top/>
      <bottom style="hair">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thin">
        <color indexed="64"/>
      </bottom>
      <diagonal/>
    </border>
    <border>
      <left/>
      <right/>
      <top style="double">
        <color indexed="0"/>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style="medium">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bottom style="medium">
        <color indexed="64"/>
      </bottom>
      <diagonal/>
    </border>
    <border>
      <left style="thin">
        <color indexed="64"/>
      </left>
      <right style="medium">
        <color indexed="64"/>
      </right>
      <top/>
      <bottom/>
      <diagonal/>
    </border>
    <border>
      <left style="medium">
        <color indexed="64"/>
      </left>
      <right/>
      <top/>
      <bottom style="thin">
        <color indexed="64"/>
      </bottom>
      <diagonal/>
    </border>
    <border>
      <left style="thin">
        <color indexed="64"/>
      </left>
      <right/>
      <top style="medium">
        <color indexed="64"/>
      </top>
      <bottom style="medium">
        <color indexed="64"/>
      </bottom>
      <diagonal/>
    </border>
    <border>
      <left style="thin">
        <color rgb="FF0070C0"/>
      </left>
      <right style="thin">
        <color rgb="FF0070C0"/>
      </right>
      <top style="thin">
        <color rgb="FF0070C0"/>
      </top>
      <bottom style="thin">
        <color rgb="FF0070C0"/>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thin">
        <color indexed="64"/>
      </left>
      <right/>
      <top/>
      <bottom/>
      <diagonal/>
    </border>
  </borders>
  <cellStyleXfs count="28">
    <xf numFmtId="0" fontId="0" fillId="0" borderId="0"/>
    <xf numFmtId="169" fontId="10" fillId="2" borderId="1">
      <alignment horizontal="center" vertical="center"/>
    </xf>
    <xf numFmtId="43" fontId="3" fillId="0" borderId="0" applyFont="0" applyFill="0" applyBorder="0" applyAlignment="0" applyProtection="0"/>
    <xf numFmtId="3" fontId="3" fillId="0" borderId="0" applyFont="0" applyFill="0" applyBorder="0" applyAlignment="0" applyProtection="0"/>
    <xf numFmtId="44" fontId="3" fillId="0" borderId="0" applyFont="0" applyFill="0" applyBorder="0" applyAlignment="0" applyProtection="0"/>
    <xf numFmtId="166" fontId="3" fillId="0" borderId="0" applyFont="0" applyFill="0" applyBorder="0" applyAlignment="0" applyProtection="0"/>
    <xf numFmtId="167" fontId="3" fillId="0" borderId="0" applyFont="0" applyFill="0" applyBorder="0" applyAlignment="0" applyProtection="0"/>
    <xf numFmtId="2" fontId="3" fillId="0" borderId="0" applyFont="0" applyFill="0" applyBorder="0" applyAlignment="0" applyProtection="0"/>
    <xf numFmtId="38" fontId="5" fillId="3" borderId="0" applyNumberFormat="0" applyBorder="0" applyAlignment="0" applyProtection="0"/>
    <xf numFmtId="0" fontId="15" fillId="0" borderId="0" applyNumberFormat="0" applyFill="0" applyBorder="0" applyAlignment="0" applyProtection="0"/>
    <xf numFmtId="0" fontId="7" fillId="0" borderId="0" applyNumberFormat="0" applyFont="0" applyFill="0" applyAlignment="0" applyProtection="0"/>
    <xf numFmtId="0" fontId="8" fillId="0" borderId="0" applyNumberFormat="0" applyFont="0" applyFill="0" applyAlignment="0" applyProtection="0"/>
    <xf numFmtId="170" fontId="3" fillId="0" borderId="0">
      <protection locked="0"/>
    </xf>
    <xf numFmtId="170" fontId="3" fillId="0" borderId="0">
      <protection locked="0"/>
    </xf>
    <xf numFmtId="0" fontId="16" fillId="0" borderId="2" applyNumberFormat="0" applyFill="0" applyAlignment="0" applyProtection="0"/>
    <xf numFmtId="10" fontId="5" fillId="4" borderId="3" applyNumberFormat="0" applyBorder="0" applyAlignment="0" applyProtection="0"/>
    <xf numFmtId="37" fontId="17" fillId="0" borderId="0"/>
    <xf numFmtId="164" fontId="18" fillId="0" borderId="0"/>
    <xf numFmtId="0" fontId="3" fillId="0" borderId="0"/>
    <xf numFmtId="0" fontId="21" fillId="0" borderId="0"/>
    <xf numFmtId="0" fontId="1" fillId="0" borderId="0"/>
    <xf numFmtId="0" fontId="3" fillId="0" borderId="0"/>
    <xf numFmtId="10" fontId="3" fillId="0" borderId="0" applyFont="0" applyFill="0" applyBorder="0" applyAlignment="0" applyProtection="0"/>
    <xf numFmtId="0" fontId="3" fillId="0" borderId="4" applyNumberFormat="0" applyFont="0" applyBorder="0" applyAlignment="0" applyProtection="0"/>
    <xf numFmtId="37" fontId="5" fillId="5" borderId="0" applyNumberFormat="0" applyBorder="0" applyAlignment="0" applyProtection="0"/>
    <xf numFmtId="37" fontId="1" fillId="0" borderId="0"/>
    <xf numFmtId="3" fontId="19" fillId="0" borderId="2" applyProtection="0"/>
    <xf numFmtId="0" fontId="29" fillId="0" borderId="0" applyNumberFormat="0" applyFill="0" applyBorder="0" applyAlignment="0" applyProtection="0"/>
  </cellStyleXfs>
  <cellXfs count="168">
    <xf numFmtId="0" fontId="0" fillId="0" borderId="0" xfId="0"/>
    <xf numFmtId="0" fontId="3" fillId="0" borderId="0" xfId="0" applyFont="1"/>
    <xf numFmtId="0" fontId="2" fillId="0" borderId="0" xfId="0" applyFont="1" applyAlignment="1">
      <alignment horizontal="centerContinuous"/>
    </xf>
    <xf numFmtId="0" fontId="0" fillId="0" borderId="3" xfId="0" applyBorder="1" applyAlignment="1" applyProtection="1">
      <alignment horizontal="center" wrapText="1"/>
      <protection locked="0"/>
    </xf>
    <xf numFmtId="0" fontId="9" fillId="0" borderId="0" xfId="0" applyFont="1"/>
    <xf numFmtId="0" fontId="0" fillId="0" borderId="3" xfId="0" applyBorder="1" applyAlignment="1">
      <alignment horizontal="center"/>
    </xf>
    <xf numFmtId="0" fontId="13" fillId="0" borderId="8" xfId="0" applyFont="1" applyBorder="1" applyAlignment="1">
      <alignment horizontal="center" vertical="top"/>
    </xf>
    <xf numFmtId="0" fontId="0" fillId="0" borderId="9" xfId="0" applyBorder="1"/>
    <xf numFmtId="0" fontId="0" fillId="0" borderId="9" xfId="0" applyBorder="1" applyAlignment="1"/>
    <xf numFmtId="0" fontId="3" fillId="0" borderId="0" xfId="18"/>
    <xf numFmtId="0" fontId="11" fillId="9" borderId="11" xfId="18" applyFont="1" applyFill="1" applyBorder="1" applyAlignment="1">
      <alignment vertical="top" wrapText="1"/>
    </xf>
    <xf numFmtId="0" fontId="11" fillId="9" borderId="12" xfId="18" applyFont="1" applyFill="1" applyBorder="1" applyAlignment="1">
      <alignment horizontal="center" vertical="top" wrapText="1"/>
    </xf>
    <xf numFmtId="0" fontId="11" fillId="9" borderId="13" xfId="18" applyFont="1" applyFill="1" applyBorder="1" applyAlignment="1">
      <alignment horizontal="center" vertical="top" wrapText="1"/>
    </xf>
    <xf numFmtId="0" fontId="8" fillId="6" borderId="11" xfId="18" applyFont="1" applyFill="1" applyBorder="1" applyAlignment="1">
      <alignment horizontal="left" vertical="top" wrapText="1"/>
    </xf>
    <xf numFmtId="0" fontId="6" fillId="6" borderId="12" xfId="18" applyFont="1" applyFill="1" applyBorder="1" applyAlignment="1">
      <alignment vertical="top" wrapText="1"/>
    </xf>
    <xf numFmtId="0" fontId="6" fillId="6" borderId="13" xfId="18" applyFont="1" applyFill="1" applyBorder="1" applyAlignment="1">
      <alignment vertical="top" wrapText="1"/>
    </xf>
    <xf numFmtId="0" fontId="3" fillId="6" borderId="0" xfId="18" applyFill="1"/>
    <xf numFmtId="0" fontId="8" fillId="3" borderId="11" xfId="18" applyFont="1" applyFill="1" applyBorder="1" applyAlignment="1">
      <alignment horizontal="left" vertical="top" wrapText="1"/>
    </xf>
    <xf numFmtId="0" fontId="6" fillId="3" borderId="12" xfId="18" applyFont="1" applyFill="1" applyBorder="1" applyAlignment="1">
      <alignment vertical="top" wrapText="1"/>
    </xf>
    <xf numFmtId="0" fontId="6" fillId="3" borderId="13" xfId="18" applyFont="1" applyFill="1" applyBorder="1" applyAlignment="1">
      <alignment vertical="top" wrapText="1"/>
    </xf>
    <xf numFmtId="0" fontId="3" fillId="0" borderId="0" xfId="18" applyFill="1"/>
    <xf numFmtId="0" fontId="8" fillId="6" borderId="14" xfId="18" applyFont="1" applyFill="1" applyBorder="1" applyAlignment="1">
      <alignment horizontal="right" vertical="top" wrapText="1"/>
    </xf>
    <xf numFmtId="0" fontId="6" fillId="0" borderId="14" xfId="18" applyFont="1" applyFill="1" applyBorder="1" applyAlignment="1">
      <alignment vertical="top" wrapText="1"/>
    </xf>
    <xf numFmtId="0" fontId="8" fillId="6" borderId="15" xfId="18" applyFont="1" applyFill="1" applyBorder="1" applyAlignment="1">
      <alignment horizontal="right" vertical="top" wrapText="1"/>
    </xf>
    <xf numFmtId="0" fontId="6" fillId="0" borderId="15" xfId="18" applyFont="1" applyFill="1" applyBorder="1" applyAlignment="1">
      <alignment vertical="top" wrapText="1"/>
    </xf>
    <xf numFmtId="0" fontId="8" fillId="6" borderId="16" xfId="18" applyFont="1" applyFill="1" applyBorder="1" applyAlignment="1">
      <alignment horizontal="right" vertical="top" wrapText="1"/>
    </xf>
    <xf numFmtId="0" fontId="6" fillId="6" borderId="16" xfId="18" applyFont="1" applyFill="1" applyBorder="1" applyAlignment="1">
      <alignment vertical="top" wrapText="1"/>
    </xf>
    <xf numFmtId="0" fontId="8" fillId="6" borderId="17" xfId="18" applyFont="1" applyFill="1" applyBorder="1" applyAlignment="1">
      <alignment horizontal="right" vertical="top" wrapText="1"/>
    </xf>
    <xf numFmtId="0" fontId="6" fillId="6" borderId="17" xfId="18" applyFont="1" applyFill="1" applyBorder="1" applyAlignment="1">
      <alignment vertical="top" wrapText="1"/>
    </xf>
    <xf numFmtId="0" fontId="6" fillId="6" borderId="14" xfId="18" applyFont="1" applyFill="1" applyBorder="1" applyAlignment="1">
      <alignment vertical="top" wrapText="1"/>
    </xf>
    <xf numFmtId="0" fontId="6" fillId="6" borderId="15" xfId="18" applyFont="1" applyFill="1" applyBorder="1" applyAlignment="1">
      <alignment vertical="top" wrapText="1"/>
    </xf>
    <xf numFmtId="0" fontId="6" fillId="6" borderId="18" xfId="18" applyFont="1" applyFill="1" applyBorder="1" applyAlignment="1">
      <alignment vertical="top" wrapText="1"/>
    </xf>
    <xf numFmtId="0" fontId="6" fillId="6" borderId="19" xfId="18" applyFont="1" applyFill="1" applyBorder="1" applyAlignment="1">
      <alignment vertical="top" wrapText="1"/>
    </xf>
    <xf numFmtId="0" fontId="8" fillId="8" borderId="17" xfId="18" applyFont="1" applyFill="1" applyBorder="1" applyAlignment="1">
      <alignment horizontal="right" vertical="top" wrapText="1"/>
    </xf>
    <xf numFmtId="0" fontId="6" fillId="8" borderId="15" xfId="18" applyFont="1" applyFill="1" applyBorder="1" applyAlignment="1">
      <alignment vertical="top" wrapText="1"/>
    </xf>
    <xf numFmtId="0" fontId="6" fillId="0" borderId="14" xfId="18" applyFont="1" applyBorder="1" applyAlignment="1">
      <alignment vertical="top" wrapText="1"/>
    </xf>
    <xf numFmtId="0" fontId="6" fillId="0" borderId="15" xfId="18" applyFont="1" applyBorder="1" applyAlignment="1">
      <alignment vertical="top" wrapText="1"/>
    </xf>
    <xf numFmtId="0" fontId="8" fillId="0" borderId="20" xfId="18" applyFont="1" applyBorder="1" applyAlignment="1">
      <alignment horizontal="left" vertical="top" wrapText="1"/>
    </xf>
    <xf numFmtId="0" fontId="6" fillId="0" borderId="21" xfId="18" applyFont="1" applyBorder="1" applyAlignment="1">
      <alignment vertical="top" wrapText="1"/>
    </xf>
    <xf numFmtId="0" fontId="6" fillId="0" borderId="19" xfId="18" applyFont="1" applyBorder="1" applyAlignment="1">
      <alignment vertical="top" wrapText="1"/>
    </xf>
    <xf numFmtId="0" fontId="8" fillId="0" borderId="16" xfId="18" applyFont="1" applyBorder="1" applyAlignment="1">
      <alignment horizontal="right" vertical="top" wrapText="1"/>
    </xf>
    <xf numFmtId="0" fontId="6" fillId="0" borderId="22" xfId="18" applyFont="1" applyBorder="1" applyAlignment="1">
      <alignment vertical="top" wrapText="1"/>
    </xf>
    <xf numFmtId="0" fontId="6" fillId="0" borderId="16" xfId="18" applyFont="1" applyBorder="1" applyAlignment="1">
      <alignment vertical="top" wrapText="1"/>
    </xf>
    <xf numFmtId="0" fontId="8" fillId="0" borderId="18" xfId="18" applyFont="1" applyBorder="1" applyAlignment="1">
      <alignment horizontal="right" vertical="top" wrapText="1"/>
    </xf>
    <xf numFmtId="0" fontId="8" fillId="0" borderId="17" xfId="18" applyFont="1" applyBorder="1" applyAlignment="1">
      <alignment horizontal="right" vertical="top" wrapText="1"/>
    </xf>
    <xf numFmtId="0" fontId="8" fillId="0" borderId="10" xfId="18" applyFont="1" applyBorder="1" applyAlignment="1">
      <alignment horizontal="left" vertical="top" wrapText="1"/>
    </xf>
    <xf numFmtId="0" fontId="6" fillId="6" borderId="23" xfId="18" applyFont="1" applyFill="1" applyBorder="1" applyAlignment="1">
      <alignment vertical="top" wrapText="1"/>
    </xf>
    <xf numFmtId="0" fontId="6" fillId="6" borderId="24" xfId="18" applyFont="1" applyFill="1" applyBorder="1" applyAlignment="1">
      <alignment vertical="top" wrapText="1"/>
    </xf>
    <xf numFmtId="0" fontId="6" fillId="0" borderId="18" xfId="18" applyFont="1" applyFill="1" applyBorder="1" applyAlignment="1">
      <alignment vertical="top" wrapText="1"/>
    </xf>
    <xf numFmtId="0" fontId="6" fillId="0" borderId="19" xfId="18" applyFont="1" applyFill="1" applyBorder="1" applyAlignment="1">
      <alignment vertical="top" wrapText="1"/>
    </xf>
    <xf numFmtId="0" fontId="6" fillId="0" borderId="10" xfId="18" applyFont="1" applyFill="1" applyBorder="1" applyAlignment="1">
      <alignment vertical="top" wrapText="1"/>
    </xf>
    <xf numFmtId="0" fontId="6" fillId="0" borderId="18" xfId="18" applyFont="1" applyBorder="1" applyAlignment="1">
      <alignment vertical="top" wrapText="1"/>
    </xf>
    <xf numFmtId="0" fontId="6" fillId="0" borderId="17" xfId="18" applyFont="1" applyBorder="1" applyAlignment="1">
      <alignment vertical="top" wrapText="1"/>
    </xf>
    <xf numFmtId="0" fontId="11" fillId="0" borderId="10" xfId="18" applyFont="1" applyFill="1" applyBorder="1" applyAlignment="1">
      <alignment horizontal="center" vertical="top" wrapText="1"/>
    </xf>
    <xf numFmtId="0" fontId="3" fillId="10" borderId="0" xfId="18" applyFont="1" applyFill="1" applyBorder="1" applyAlignment="1">
      <alignment vertical="top" wrapText="1"/>
    </xf>
    <xf numFmtId="0" fontId="3" fillId="10" borderId="9" xfId="18" applyFont="1" applyFill="1" applyBorder="1" applyAlignment="1">
      <alignment vertical="top" wrapText="1"/>
    </xf>
    <xf numFmtId="0" fontId="13" fillId="0" borderId="10" xfId="18" applyFont="1" applyBorder="1" applyAlignment="1">
      <alignment horizontal="right" vertical="center" wrapText="1"/>
    </xf>
    <xf numFmtId="0" fontId="6" fillId="0" borderId="28" xfId="18" applyFont="1" applyBorder="1" applyAlignment="1">
      <alignment vertical="top" wrapText="1"/>
    </xf>
    <xf numFmtId="0" fontId="6" fillId="0" borderId="10" xfId="18" applyFont="1" applyBorder="1" applyAlignment="1">
      <alignment vertical="top" wrapText="1"/>
    </xf>
    <xf numFmtId="0" fontId="8" fillId="8" borderId="8" xfId="18" applyFont="1" applyFill="1" applyBorder="1" applyAlignment="1">
      <alignment horizontal="right" vertical="top" wrapText="1"/>
    </xf>
    <xf numFmtId="0" fontId="8" fillId="0" borderId="8" xfId="0" applyFont="1" applyBorder="1" applyAlignment="1">
      <alignment horizontal="right" vertical="top" wrapText="1"/>
    </xf>
    <xf numFmtId="0" fontId="9" fillId="0" borderId="0" xfId="18" applyFont="1" applyFill="1" applyBorder="1" applyAlignment="1">
      <alignment horizontal="center" vertical="top" wrapText="1"/>
    </xf>
    <xf numFmtId="0" fontId="0" fillId="0" borderId="0" xfId="0" applyFill="1"/>
    <xf numFmtId="0" fontId="4" fillId="0" borderId="0" xfId="0" applyFont="1" applyFill="1"/>
    <xf numFmtId="15" fontId="0" fillId="0" borderId="0" xfId="0" applyNumberFormat="1" applyFill="1" applyAlignment="1">
      <alignment horizontal="center"/>
    </xf>
    <xf numFmtId="0" fontId="0" fillId="0" borderId="0" xfId="0" applyFill="1" applyBorder="1"/>
    <xf numFmtId="6" fontId="3" fillId="0" borderId="0" xfId="21" applyNumberFormat="1" applyFont="1" applyFill="1" applyBorder="1" applyAlignment="1">
      <alignment horizontal="center"/>
    </xf>
    <xf numFmtId="15" fontId="0" fillId="0" borderId="0" xfId="0" applyNumberFormat="1" applyFill="1" applyBorder="1" applyAlignment="1">
      <alignment horizontal="center"/>
    </xf>
    <xf numFmtId="0" fontId="0" fillId="0" borderId="23" xfId="0" applyFill="1" applyBorder="1"/>
    <xf numFmtId="0" fontId="4" fillId="0" borderId="8" xfId="0" applyFont="1" applyFill="1" applyBorder="1"/>
    <xf numFmtId="0" fontId="4" fillId="0" borderId="27" xfId="0" applyFont="1" applyFill="1" applyBorder="1"/>
    <xf numFmtId="0" fontId="0" fillId="0" borderId="26" xfId="0" applyFill="1" applyBorder="1"/>
    <xf numFmtId="0" fontId="0" fillId="0" borderId="40" xfId="0" applyFill="1" applyBorder="1"/>
    <xf numFmtId="0" fontId="1" fillId="0" borderId="40" xfId="18" applyFont="1" applyFill="1" applyBorder="1" applyAlignment="1">
      <alignment horizontal="center"/>
    </xf>
    <xf numFmtId="0" fontId="1" fillId="0" borderId="40" xfId="0" applyFont="1" applyFill="1" applyBorder="1"/>
    <xf numFmtId="0" fontId="22" fillId="0" borderId="0" xfId="0" applyFont="1"/>
    <xf numFmtId="0" fontId="1" fillId="0" borderId="3" xfId="0" applyFont="1" applyBorder="1" applyAlignment="1" applyProtection="1">
      <alignment horizontal="center" wrapText="1"/>
      <protection locked="0"/>
    </xf>
    <xf numFmtId="0" fontId="8" fillId="0" borderId="8" xfId="0" applyFont="1" applyBorder="1" applyAlignment="1">
      <alignment horizontal="left" vertical="top" wrapText="1"/>
    </xf>
    <xf numFmtId="0" fontId="25" fillId="0" borderId="0" xfId="0" applyFont="1"/>
    <xf numFmtId="0" fontId="6" fillId="0" borderId="8" xfId="18" applyFont="1" applyBorder="1" applyAlignment="1">
      <alignment vertical="top" wrapText="1"/>
    </xf>
    <xf numFmtId="0" fontId="6" fillId="0" borderId="38" xfId="18" applyFont="1" applyBorder="1" applyAlignment="1">
      <alignment vertical="top" wrapText="1"/>
    </xf>
    <xf numFmtId="0" fontId="1" fillId="0" borderId="40" xfId="0" applyFont="1" applyFill="1" applyBorder="1" applyAlignment="1">
      <alignment horizontal="center"/>
    </xf>
    <xf numFmtId="0" fontId="6" fillId="0" borderId="33" xfId="18" applyFont="1" applyBorder="1" applyAlignment="1">
      <alignment vertical="top" wrapText="1"/>
    </xf>
    <xf numFmtId="0" fontId="6" fillId="0" borderId="8" xfId="0" applyFont="1" applyBorder="1" applyAlignment="1">
      <alignment vertical="top" wrapText="1"/>
    </xf>
    <xf numFmtId="0" fontId="0" fillId="0" borderId="9" xfId="0" applyBorder="1" applyAlignment="1"/>
    <xf numFmtId="0" fontId="6" fillId="0" borderId="8" xfId="0" applyFont="1" applyBorder="1" applyAlignment="1">
      <alignment horizontal="left" vertical="top" wrapText="1"/>
    </xf>
    <xf numFmtId="0" fontId="12" fillId="0" borderId="9" xfId="0" applyFont="1" applyBorder="1" applyAlignment="1">
      <alignment horizontal="left" vertical="top" wrapText="1"/>
    </xf>
    <xf numFmtId="0" fontId="2" fillId="0" borderId="0" xfId="0" applyFont="1" applyAlignment="1">
      <alignment horizontal="center"/>
    </xf>
    <xf numFmtId="0" fontId="8" fillId="0" borderId="0" xfId="0" applyFont="1" applyAlignment="1">
      <alignment horizontal="center"/>
    </xf>
    <xf numFmtId="0" fontId="26" fillId="0" borderId="32" xfId="0" applyFont="1" applyFill="1" applyBorder="1"/>
    <xf numFmtId="0" fontId="23" fillId="0" borderId="7" xfId="0" applyFont="1" applyBorder="1" applyAlignment="1">
      <alignment horizontal="left"/>
    </xf>
    <xf numFmtId="0" fontId="23" fillId="0" borderId="0" xfId="0" applyFont="1"/>
    <xf numFmtId="0" fontId="0" fillId="0" borderId="3" xfId="0" applyFill="1" applyBorder="1" applyAlignment="1">
      <alignment horizontal="center"/>
    </xf>
    <xf numFmtId="0" fontId="8" fillId="0" borderId="8" xfId="0" applyFont="1" applyBorder="1" applyAlignment="1">
      <alignment vertical="top" wrapText="1"/>
    </xf>
    <xf numFmtId="168" fontId="6" fillId="0" borderId="9" xfId="0" applyNumberFormat="1" applyFont="1" applyBorder="1" applyAlignment="1">
      <alignment horizontal="center" vertical="top" wrapText="1"/>
    </xf>
    <xf numFmtId="0" fontId="9" fillId="0" borderId="23" xfId="0" applyFont="1" applyFill="1" applyBorder="1"/>
    <xf numFmtId="0" fontId="6" fillId="0" borderId="8" xfId="0" applyFont="1" applyBorder="1" applyAlignment="1">
      <alignment horizontal="right" vertical="top" wrapText="1"/>
    </xf>
    <xf numFmtId="0" fontId="23" fillId="0" borderId="6" xfId="0" applyFont="1" applyBorder="1" applyAlignment="1">
      <alignment horizontal="left"/>
    </xf>
    <xf numFmtId="168" fontId="8" fillId="0" borderId="9" xfId="0" applyNumberFormat="1" applyFont="1" applyBorder="1" applyAlignment="1">
      <alignment horizontal="left" vertical="top" wrapText="1" indent="3"/>
    </xf>
    <xf numFmtId="0" fontId="8" fillId="0" borderId="41" xfId="18" applyFont="1" applyBorder="1" applyAlignment="1">
      <alignment horizontal="left" vertical="top" wrapText="1"/>
    </xf>
    <xf numFmtId="0" fontId="8" fillId="0" borderId="29" xfId="18" applyFont="1" applyBorder="1" applyAlignment="1">
      <alignment horizontal="right" vertical="top" wrapText="1"/>
    </xf>
    <xf numFmtId="0" fontId="8" fillId="0" borderId="35" xfId="18" applyFont="1" applyBorder="1" applyAlignment="1">
      <alignment horizontal="right" vertical="top" wrapText="1"/>
    </xf>
    <xf numFmtId="0" fontId="8" fillId="3" borderId="25" xfId="18" applyFont="1" applyFill="1" applyBorder="1" applyAlignment="1">
      <alignment horizontal="left" vertical="top" wrapText="1"/>
    </xf>
    <xf numFmtId="0" fontId="8" fillId="0" borderId="39" xfId="18" applyFont="1" applyFill="1" applyBorder="1" applyAlignment="1">
      <alignment horizontal="left" vertical="top" wrapText="1"/>
    </xf>
    <xf numFmtId="0" fontId="8" fillId="0" borderId="29" xfId="18" applyFont="1" applyFill="1" applyBorder="1" applyAlignment="1">
      <alignment horizontal="right" vertical="top" wrapText="1"/>
    </xf>
    <xf numFmtId="0" fontId="8" fillId="0" borderId="30" xfId="18" applyFont="1" applyFill="1" applyBorder="1" applyAlignment="1">
      <alignment horizontal="right" vertical="top" wrapText="1"/>
    </xf>
    <xf numFmtId="0" fontId="8" fillId="0" borderId="37" xfId="18" applyFont="1" applyFill="1" applyBorder="1" applyAlignment="1">
      <alignment horizontal="right" vertical="top" wrapText="1"/>
    </xf>
    <xf numFmtId="0" fontId="8" fillId="0" borderId="25" xfId="18" applyFont="1" applyFill="1" applyBorder="1" applyAlignment="1">
      <alignment horizontal="left" vertical="top" wrapText="1"/>
    </xf>
    <xf numFmtId="0" fontId="8" fillId="0" borderId="42" xfId="18" applyFont="1" applyFill="1" applyBorder="1" applyAlignment="1">
      <alignment horizontal="right" vertical="top" wrapText="1"/>
    </xf>
    <xf numFmtId="0" fontId="8" fillId="0" borderId="34" xfId="18" applyFont="1" applyBorder="1" applyAlignment="1">
      <alignment horizontal="right" vertical="top" wrapText="1"/>
    </xf>
    <xf numFmtId="0" fontId="8" fillId="0" borderId="30" xfId="18" applyFont="1" applyBorder="1" applyAlignment="1">
      <alignment horizontal="right" vertical="top" wrapText="1"/>
    </xf>
    <xf numFmtId="0" fontId="11" fillId="9" borderId="39" xfId="18" applyFont="1" applyFill="1" applyBorder="1" applyAlignment="1">
      <alignment vertical="top" wrapText="1"/>
    </xf>
    <xf numFmtId="0" fontId="8" fillId="0" borderId="29" xfId="18" applyFont="1" applyBorder="1" applyAlignment="1">
      <alignment horizontal="left" vertical="top" wrapText="1"/>
    </xf>
    <xf numFmtId="0" fontId="8" fillId="0" borderId="30" xfId="18" applyFont="1" applyBorder="1" applyAlignment="1">
      <alignment horizontal="left" vertical="top" wrapText="1"/>
    </xf>
    <xf numFmtId="0" fontId="8" fillId="0" borderId="31" xfId="18" applyFont="1" applyBorder="1" applyAlignment="1">
      <alignment horizontal="left" vertical="top" wrapText="1"/>
    </xf>
    <xf numFmtId="0" fontId="11" fillId="9" borderId="25" xfId="18" applyFont="1" applyFill="1" applyBorder="1" applyAlignment="1">
      <alignment vertical="top" wrapText="1"/>
    </xf>
    <xf numFmtId="0" fontId="11" fillId="9" borderId="25" xfId="18" applyFont="1" applyFill="1" applyBorder="1"/>
    <xf numFmtId="0" fontId="2" fillId="10" borderId="43" xfId="18" applyFont="1" applyFill="1" applyBorder="1" applyAlignment="1">
      <alignment horizontal="right" vertical="top" wrapText="1"/>
    </xf>
    <xf numFmtId="0" fontId="13" fillId="3" borderId="39" xfId="18" applyFont="1" applyFill="1" applyBorder="1" applyAlignment="1">
      <alignment vertical="top" shrinkToFit="1"/>
    </xf>
    <xf numFmtId="0" fontId="0" fillId="0" borderId="0" xfId="0" applyFill="1" applyAlignment="1"/>
    <xf numFmtId="0" fontId="8" fillId="0" borderId="10" xfId="18" applyFont="1" applyBorder="1" applyAlignment="1">
      <alignment horizontal="center" vertical="center" wrapText="1"/>
    </xf>
    <xf numFmtId="0" fontId="6" fillId="8" borderId="13" xfId="18" applyFont="1" applyFill="1" applyBorder="1" applyAlignment="1">
      <alignment vertical="top" wrapText="1"/>
    </xf>
    <xf numFmtId="0" fontId="6" fillId="8" borderId="10" xfId="18" applyFont="1" applyFill="1" applyBorder="1" applyAlignment="1">
      <alignment vertical="top" wrapText="1"/>
    </xf>
    <xf numFmtId="0" fontId="8" fillId="0" borderId="37" xfId="18" applyFont="1" applyBorder="1" applyAlignment="1">
      <alignment horizontal="right" vertical="top" wrapText="1"/>
    </xf>
    <xf numFmtId="6" fontId="2" fillId="0" borderId="8" xfId="21" applyNumberFormat="1" applyFont="1" applyFill="1" applyBorder="1" applyAlignment="1"/>
    <xf numFmtId="0" fontId="2" fillId="0" borderId="8" xfId="0" applyFont="1" applyFill="1" applyBorder="1" applyAlignment="1"/>
    <xf numFmtId="0" fontId="0" fillId="12" borderId="3" xfId="0" applyFill="1" applyBorder="1" applyAlignment="1">
      <alignment horizontal="center"/>
    </xf>
    <xf numFmtId="0" fontId="0" fillId="12" borderId="3" xfId="0" applyFill="1" applyBorder="1" applyAlignment="1" applyProtection="1">
      <alignment horizontal="center" wrapText="1"/>
      <protection locked="0"/>
    </xf>
    <xf numFmtId="0" fontId="1" fillId="12" borderId="3" xfId="0" applyFont="1" applyFill="1" applyBorder="1" applyAlignment="1" applyProtection="1">
      <alignment horizontal="center" wrapText="1"/>
      <protection locked="0"/>
    </xf>
    <xf numFmtId="165" fontId="0" fillId="12" borderId="3" xfId="0" applyNumberFormat="1" applyFill="1" applyBorder="1"/>
    <xf numFmtId="43" fontId="0" fillId="12" borderId="3" xfId="0" applyNumberFormat="1" applyFill="1" applyBorder="1"/>
    <xf numFmtId="0" fontId="28" fillId="0" borderId="0" xfId="18" applyFont="1" applyFill="1" applyBorder="1" applyAlignment="1">
      <alignment horizontal="center"/>
    </xf>
    <xf numFmtId="0" fontId="2" fillId="0" borderId="0" xfId="18" applyFont="1" applyFill="1" applyBorder="1" applyAlignment="1">
      <alignment horizontal="center"/>
    </xf>
    <xf numFmtId="6" fontId="28" fillId="0" borderId="0" xfId="18" applyNumberFormat="1" applyFont="1" applyFill="1" applyBorder="1" applyAlignment="1">
      <alignment horizontal="center"/>
    </xf>
    <xf numFmtId="6" fontId="13" fillId="0" borderId="0" xfId="18" applyNumberFormat="1" applyFont="1" applyFill="1" applyBorder="1" applyAlignment="1">
      <alignment vertical="top" wrapText="1"/>
    </xf>
    <xf numFmtId="0" fontId="3" fillId="0" borderId="0" xfId="18" applyBorder="1"/>
    <xf numFmtId="15" fontId="29" fillId="0" borderId="26" xfId="27" applyNumberFormat="1" applyFill="1" applyBorder="1" applyAlignment="1">
      <alignment horizontal="center"/>
    </xf>
    <xf numFmtId="0" fontId="6" fillId="0" borderId="27" xfId="0" applyFont="1" applyBorder="1" applyAlignment="1">
      <alignment wrapText="1"/>
    </xf>
    <xf numFmtId="0" fontId="6" fillId="0" borderId="36" xfId="0" applyFont="1" applyBorder="1" applyAlignment="1">
      <alignment wrapText="1"/>
    </xf>
    <xf numFmtId="0" fontId="20" fillId="0" borderId="32" xfId="0" applyFont="1" applyBorder="1" applyAlignment="1">
      <alignment horizontal="center" vertical="top"/>
    </xf>
    <xf numFmtId="0" fontId="20" fillId="0" borderId="24" xfId="0" applyFont="1" applyBorder="1" applyAlignment="1">
      <alignment horizontal="center" vertical="top"/>
    </xf>
    <xf numFmtId="0" fontId="13" fillId="0" borderId="8" xfId="0" applyFont="1" applyBorder="1" applyAlignment="1">
      <alignment horizontal="center" vertical="top"/>
    </xf>
    <xf numFmtId="0" fontId="0" fillId="0" borderId="9" xfId="0" applyBorder="1" applyAlignment="1"/>
    <xf numFmtId="0" fontId="6" fillId="0" borderId="8" xfId="0" applyFont="1" applyBorder="1" applyAlignment="1">
      <alignment horizontal="left" vertical="top" wrapText="1"/>
    </xf>
    <xf numFmtId="0" fontId="12" fillId="0" borderId="9" xfId="0" applyFont="1" applyBorder="1" applyAlignment="1">
      <alignment horizontal="left" vertical="top" wrapText="1"/>
    </xf>
    <xf numFmtId="0" fontId="6" fillId="0" borderId="8" xfId="0" applyFont="1" applyBorder="1" applyAlignment="1">
      <alignment vertical="top" wrapText="1"/>
    </xf>
    <xf numFmtId="0" fontId="13" fillId="0" borderId="9" xfId="0" applyFont="1" applyBorder="1" applyAlignment="1">
      <alignment horizontal="center" vertical="top"/>
    </xf>
    <xf numFmtId="0" fontId="13" fillId="0" borderId="8" xfId="0" applyFont="1" applyFill="1" applyBorder="1" applyAlignment="1">
      <alignment horizontal="center" vertical="top"/>
    </xf>
    <xf numFmtId="0" fontId="13" fillId="0" borderId="9" xfId="0" applyFont="1" applyFill="1" applyBorder="1" applyAlignment="1">
      <alignment horizontal="center" vertical="top"/>
    </xf>
    <xf numFmtId="0" fontId="12" fillId="0" borderId="8" xfId="0" applyFont="1" applyBorder="1" applyAlignment="1">
      <alignment vertical="top" wrapText="1"/>
    </xf>
    <xf numFmtId="0" fontId="8" fillId="0" borderId="8" xfId="0" applyFont="1" applyBorder="1" applyAlignment="1">
      <alignment vertical="top" wrapText="1"/>
    </xf>
    <xf numFmtId="0" fontId="9" fillId="0" borderId="9" xfId="0" applyFont="1" applyBorder="1" applyAlignment="1"/>
    <xf numFmtId="0" fontId="11" fillId="7" borderId="0" xfId="0" applyFont="1" applyFill="1" applyAlignment="1">
      <alignment horizontal="center"/>
    </xf>
    <xf numFmtId="6" fontId="2" fillId="0" borderId="0" xfId="0" applyNumberFormat="1" applyFont="1" applyAlignment="1">
      <alignment horizontal="center"/>
    </xf>
    <xf numFmtId="0" fontId="2" fillId="0" borderId="0" xfId="0" applyFont="1" applyAlignment="1">
      <alignment horizontal="center"/>
    </xf>
    <xf numFmtId="0" fontId="23" fillId="0" borderId="5" xfId="0" applyFont="1" applyBorder="1" applyAlignment="1">
      <alignment horizontal="left"/>
    </xf>
    <xf numFmtId="0" fontId="23" fillId="0" borderId="6" xfId="0" applyFont="1" applyBorder="1" applyAlignment="1">
      <alignment horizontal="left"/>
    </xf>
    <xf numFmtId="0" fontId="8" fillId="0" borderId="0" xfId="0" applyFont="1" applyAlignment="1">
      <alignment horizontal="center"/>
    </xf>
    <xf numFmtId="0" fontId="8" fillId="0" borderId="11" xfId="18" applyFont="1" applyFill="1" applyBorder="1" applyAlignment="1">
      <alignment horizontal="left" vertical="top" wrapText="1"/>
    </xf>
    <xf numFmtId="0" fontId="3" fillId="0" borderId="12" xfId="18" applyBorder="1" applyAlignment="1">
      <alignment vertical="top" wrapText="1"/>
    </xf>
    <xf numFmtId="0" fontId="3" fillId="0" borderId="12" xfId="18" applyBorder="1" applyAlignment="1"/>
    <xf numFmtId="0" fontId="3" fillId="0" borderId="13" xfId="18" applyBorder="1" applyAlignment="1"/>
    <xf numFmtId="0" fontId="27" fillId="11" borderId="0" xfId="18" applyFont="1" applyFill="1" applyBorder="1" applyAlignment="1">
      <alignment horizontal="center"/>
    </xf>
    <xf numFmtId="6" fontId="28" fillId="0" borderId="0" xfId="18" applyNumberFormat="1" applyFont="1" applyFill="1" applyBorder="1" applyAlignment="1">
      <alignment horizontal="center"/>
    </xf>
    <xf numFmtId="0" fontId="28" fillId="0" borderId="0" xfId="18" applyFont="1" applyFill="1" applyBorder="1" applyAlignment="1">
      <alignment horizontal="center"/>
    </xf>
    <xf numFmtId="0" fontId="13" fillId="0" borderId="0" xfId="18" applyFont="1" applyFill="1" applyBorder="1" applyAlignment="1">
      <alignment horizontal="center"/>
    </xf>
    <xf numFmtId="0" fontId="2" fillId="0" borderId="0" xfId="18" applyFont="1" applyFill="1" applyBorder="1" applyAlignment="1">
      <alignment horizontal="center"/>
    </xf>
    <xf numFmtId="165" fontId="1" fillId="0" borderId="3" xfId="0" applyNumberFormat="1" applyFont="1" applyFill="1" applyBorder="1"/>
  </cellXfs>
  <cellStyles count="28">
    <cellStyle name="Actual Date" xfId="1" xr:uid="{00000000-0005-0000-0000-000000000000}"/>
    <cellStyle name="Comma 2" xfId="2" xr:uid="{00000000-0005-0000-0000-000001000000}"/>
    <cellStyle name="Comma0" xfId="3" xr:uid="{00000000-0005-0000-0000-000002000000}"/>
    <cellStyle name="Currency 2" xfId="4" xr:uid="{00000000-0005-0000-0000-000003000000}"/>
    <cellStyle name="Currency0" xfId="5" xr:uid="{00000000-0005-0000-0000-000004000000}"/>
    <cellStyle name="Date" xfId="6" xr:uid="{00000000-0005-0000-0000-000005000000}"/>
    <cellStyle name="Fixed" xfId="7" xr:uid="{00000000-0005-0000-0000-000006000000}"/>
    <cellStyle name="Grey" xfId="8" xr:uid="{00000000-0005-0000-0000-000007000000}"/>
    <cellStyle name="HEADER" xfId="9" xr:uid="{00000000-0005-0000-0000-000008000000}"/>
    <cellStyle name="Heading 1" xfId="10" builtinId="16" customBuiltin="1"/>
    <cellStyle name="Heading 2" xfId="11" builtinId="17" customBuiltin="1"/>
    <cellStyle name="Heading1" xfId="12" xr:uid="{00000000-0005-0000-0000-00000B000000}"/>
    <cellStyle name="Heading2" xfId="13" xr:uid="{00000000-0005-0000-0000-00000C000000}"/>
    <cellStyle name="HIGHLIGHT" xfId="14" xr:uid="{00000000-0005-0000-0000-00000D000000}"/>
    <cellStyle name="Hyperlink" xfId="27" builtinId="8"/>
    <cellStyle name="Input [yellow]" xfId="15" xr:uid="{00000000-0005-0000-0000-00000E000000}"/>
    <cellStyle name="no dec" xfId="16" xr:uid="{00000000-0005-0000-0000-00000F000000}"/>
    <cellStyle name="Normal" xfId="0" builtinId="0"/>
    <cellStyle name="Normal - Style1" xfId="17" xr:uid="{00000000-0005-0000-0000-000011000000}"/>
    <cellStyle name="Normal 2" xfId="18" xr:uid="{00000000-0005-0000-0000-000012000000}"/>
    <cellStyle name="Normal 3" xfId="19" xr:uid="{00000000-0005-0000-0000-000013000000}"/>
    <cellStyle name="Normal 5" xfId="20" xr:uid="{00000000-0005-0000-0000-000014000000}"/>
    <cellStyle name="Normal_distgn2k" xfId="21" xr:uid="{00000000-0005-0000-0000-000015000000}"/>
    <cellStyle name="Percent [2]" xfId="22" xr:uid="{00000000-0005-0000-0000-000016000000}"/>
    <cellStyle name="Total" xfId="23" builtinId="25" customBuiltin="1"/>
    <cellStyle name="Unprot" xfId="24" xr:uid="{00000000-0005-0000-0000-000018000000}"/>
    <cellStyle name="Unprot$" xfId="25" xr:uid="{00000000-0005-0000-0000-000019000000}"/>
    <cellStyle name="Unprotect" xfId="26" xr:uid="{00000000-0005-0000-0000-00001A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alcChain" Target="calcChain.xml"/><Relationship Id="rId17" Type="http://schemas.openxmlformats.org/officeDocument/2006/relationships/customXml" Target="../customXml/item5.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5</xdr:col>
      <xdr:colOff>85725</xdr:colOff>
      <xdr:row>4</xdr:row>
      <xdr:rowOff>9525</xdr:rowOff>
    </xdr:from>
    <xdr:to>
      <xdr:col>13</xdr:col>
      <xdr:colOff>0</xdr:colOff>
      <xdr:row>7</xdr:row>
      <xdr:rowOff>133350</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2752725" y="638175"/>
          <a:ext cx="4181475" cy="5524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Form 4 should</a:t>
          </a:r>
          <a:r>
            <a:rPr lang="en-US" sz="1100" b="1" baseline="0"/>
            <a:t> be provided in a separate attachment in .doc  or .pdf format.</a:t>
          </a:r>
          <a:endParaRPr lang="en-US" sz="1100" b="1"/>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257175</xdr:colOff>
      <xdr:row>40</xdr:row>
      <xdr:rowOff>38099</xdr:rowOff>
    </xdr:from>
    <xdr:to>
      <xdr:col>7</xdr:col>
      <xdr:colOff>314325</xdr:colOff>
      <xdr:row>45</xdr:row>
      <xdr:rowOff>104775</xdr:rowOff>
    </xdr:to>
    <xdr:sp macro="" textlink="">
      <xdr:nvSpPr>
        <xdr:cNvPr id="2" name="TextBox 1">
          <a:extLst>
            <a:ext uri="{FF2B5EF4-FFF2-40B4-BE49-F238E27FC236}">
              <a16:creationId xmlns:a16="http://schemas.microsoft.com/office/drawing/2014/main" id="{00000000-0008-0000-0300-000002000000}"/>
            </a:ext>
          </a:extLst>
        </xdr:cNvPr>
        <xdr:cNvSpPr txBox="1"/>
      </xdr:nvSpPr>
      <xdr:spPr>
        <a:xfrm>
          <a:off x="790575" y="3790949"/>
          <a:ext cx="4972050" cy="78105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baseline="0">
              <a:solidFill>
                <a:schemeClr val="dk1"/>
              </a:solidFill>
              <a:latin typeface="+mn-lt"/>
              <a:ea typeface="+mn-ea"/>
              <a:cs typeface="+mn-cs"/>
            </a:rPr>
            <a:t>Using Form 4, CCAs  are to provide a narrative description of their forecast methodology, including assessments of energy efficiency programs, distributed resources, or any other programs or technologies that may impact long-term forecasts of electricity demand.</a:t>
          </a:r>
          <a:endParaRPr lang="en-US" sz="1100" b="1"/>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lmarshal/AppData/Local/Microsoft/Windows/Temporary%20Internet%20Files/Content.Outlook/XY7DG3XY/DOCUME~1/agautam/LOCALS~1/Temp/XPgrpwise/CEC09%20demand-price%20forms-final-12-1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CGarcia/AppData/Local/Microsoft/Windows/INetCache/Content.Outlook/L9VJ9R01/DOCUME~1/agautam/LOCALS~1/Temp/XPgrpwise/CEC09%20demand-price%20forms-final-12-1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H:\rates\model\IEPR19\FormsandInst\lmFINAL%202017_Forms_and_Instructions_for_Submitting_Demand_Forecasts%20rev%201-31-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FormList&amp;FilerInfo"/>
      <sheetName val="Form 1.1"/>
      <sheetName val="Form 1.2"/>
      <sheetName val="Form 1.3"/>
      <sheetName val="Form 1.4"/>
      <sheetName val="Form 1.5"/>
      <sheetName val="Form 1.6a"/>
      <sheetName val="Form 1.6b"/>
      <sheetName val="Form 1.7a &amp; b"/>
      <sheetName val="Form 1.7c"/>
      <sheetName val="Form 2.1"/>
      <sheetName val="Form 2.2"/>
      <sheetName val="Form 2.3"/>
      <sheetName val="Form 2.4"/>
      <sheetName val="Form 3.1a"/>
      <sheetName val="Form 3.1b"/>
      <sheetName val="Form 3.2"/>
      <sheetName val="Form 3.3"/>
      <sheetName val="Form 3.4"/>
      <sheetName val="Form 7"/>
      <sheetName val="Form 8.1a (IOU)"/>
      <sheetName val="Form 8.1a (POU)"/>
      <sheetName val="Form 8.1a (ESP)"/>
      <sheetName val="Form 8.1b (bundled)"/>
      <sheetName val="Form 8.1b (direct access)"/>
      <sheetName val="Form 8.2"/>
    </sheetNames>
    <sheetDataSet>
      <sheetData sheetId="0" refreshError="1"/>
      <sheetData sheetId="1" refreshError="1">
        <row r="2">
          <cell r="B2" t="str">
            <v>Participant Name</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FormList&amp;FilerInfo"/>
      <sheetName val="Form 1.1"/>
      <sheetName val="Form 1.2"/>
      <sheetName val="Form 1.3"/>
      <sheetName val="Form 1.4"/>
      <sheetName val="Form 1.5"/>
      <sheetName val="Form 1.6a"/>
      <sheetName val="Form 1.6b"/>
      <sheetName val="Form 1.7a &amp; b"/>
      <sheetName val="Form 1.7c"/>
      <sheetName val="Form 2.1"/>
      <sheetName val="Form 2.2"/>
      <sheetName val="Form 2.3"/>
      <sheetName val="Form 2.4"/>
      <sheetName val="Form 3.1a"/>
      <sheetName val="Form 3.1b"/>
      <sheetName val="Form 3.2"/>
      <sheetName val="Form 3.3"/>
      <sheetName val="Form 3.4"/>
      <sheetName val="Form 7"/>
      <sheetName val="Form 8.1a (IOU)"/>
      <sheetName val="Form 8.1a (POU)"/>
      <sheetName val="Form 8.1a (ESP)"/>
      <sheetName val="Form 8.1b (bundled)"/>
      <sheetName val="Form 8.1b (direct access)"/>
      <sheetName val="Form 8.2"/>
    </sheetNames>
    <sheetDataSet>
      <sheetData sheetId="0" refreshError="1"/>
      <sheetData sheetId="1" refreshError="1">
        <row r="2">
          <cell r="B2" t="str">
            <v>Participant Name</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FormsList&amp;FilerInfo"/>
      <sheetName val="Form 1.1a"/>
      <sheetName val="Form 1.1b"/>
      <sheetName val="Form 1.2"/>
      <sheetName val="Form 1.3"/>
      <sheetName val="Form 1.4"/>
      <sheetName val="Form 1.5"/>
      <sheetName val="Form 1.6a"/>
      <sheetName val="Form 1.6b"/>
      <sheetName val="Form 1.6c"/>
      <sheetName val="Form 1.6d"/>
      <sheetName val="Form 1.7a"/>
      <sheetName val="Form 1.7b"/>
      <sheetName val="Form 1.7c"/>
      <sheetName val="Form 1.8"/>
      <sheetName val="Form 2.1"/>
      <sheetName val="Form 2.2"/>
      <sheetName val="Form 2.3"/>
      <sheetName val="Form 3.2"/>
      <sheetName val="Form 3.3"/>
      <sheetName val="Form 3.4"/>
      <sheetName val="Form 4"/>
      <sheetName val="Form 6"/>
      <sheetName val="Form 7.1"/>
      <sheetName val="Form 7.2"/>
      <sheetName val="Form 8.1a (IOU)"/>
      <sheetName val="Form 8.1a (POU or CCA)"/>
      <sheetName val="Form 8.1a (ESP)"/>
      <sheetName val="Form 8.1b (Bundled)"/>
      <sheetName val="Form 8.1b (Direct Access)"/>
      <sheetName val="Form 8.2"/>
    </sheetNames>
    <sheetDataSet>
      <sheetData sheetId="0"/>
      <sheetData sheetId="1">
        <row r="2">
          <cell r="B2" t="str">
            <v>Participant Name</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 Id="rId6" Type="http://schemas.openxmlformats.org/officeDocument/2006/relationships/printerSettings" Target="../printerSettings/printerSettings10.bin"/><Relationship Id="rId5" Type="http://schemas.openxmlformats.org/officeDocument/2006/relationships/hyperlink" Target="mailto:dona@pacificea.com" TargetMode="External"/><Relationship Id="rId4" Type="http://schemas.openxmlformats.org/officeDocument/2006/relationships/printerSettings" Target="../printerSettings/printerSettings9.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1.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25"/>
  <sheetViews>
    <sheetView tabSelected="1" zoomScale="70" zoomScaleNormal="70" workbookViewId="0">
      <selection sqref="A1:B1"/>
    </sheetView>
  </sheetViews>
  <sheetFormatPr defaultColWidth="8.7109375" defaultRowHeight="10.199999999999999" x14ac:dyDescent="0.2"/>
  <cols>
    <col min="1" max="1" width="56.140625" bestFit="1" customWidth="1"/>
    <col min="2" max="2" width="63.7109375" customWidth="1"/>
  </cols>
  <sheetData>
    <row r="1" spans="1:2" s="75" customFormat="1" ht="21" x14ac:dyDescent="0.35">
      <c r="A1" s="139" t="s">
        <v>6</v>
      </c>
      <c r="B1" s="140"/>
    </row>
    <row r="2" spans="1:2" ht="17.399999999999999" x14ac:dyDescent="0.2">
      <c r="A2" s="141"/>
      <c r="B2" s="142"/>
    </row>
    <row r="3" spans="1:2" ht="17.399999999999999" x14ac:dyDescent="0.2">
      <c r="A3" s="141" t="s">
        <v>5</v>
      </c>
      <c r="B3" s="142"/>
    </row>
    <row r="4" spans="1:2" ht="17.399999999999999" x14ac:dyDescent="0.2">
      <c r="A4" s="141" t="s">
        <v>91</v>
      </c>
      <c r="B4" s="146"/>
    </row>
    <row r="5" spans="1:2" ht="17.399999999999999" x14ac:dyDescent="0.2">
      <c r="A5" s="147" t="s">
        <v>92</v>
      </c>
      <c r="B5" s="148"/>
    </row>
    <row r="6" spans="1:2" ht="17.399999999999999" x14ac:dyDescent="0.2">
      <c r="A6" s="6"/>
      <c r="B6" s="7"/>
    </row>
    <row r="7" spans="1:2" ht="232.5" customHeight="1" x14ac:dyDescent="0.2">
      <c r="A7" s="145" t="s">
        <v>77</v>
      </c>
      <c r="B7" s="142"/>
    </row>
    <row r="8" spans="1:2" ht="18.75" customHeight="1" x14ac:dyDescent="0.2">
      <c r="A8" s="83"/>
      <c r="B8" s="84"/>
    </row>
    <row r="9" spans="1:2" ht="15.6" x14ac:dyDescent="0.2">
      <c r="A9" s="93" t="s">
        <v>75</v>
      </c>
      <c r="B9" s="84"/>
    </row>
    <row r="10" spans="1:2" ht="252" customHeight="1" x14ac:dyDescent="0.2">
      <c r="A10" s="145" t="s">
        <v>85</v>
      </c>
      <c r="B10" s="142"/>
    </row>
    <row r="11" spans="1:2" ht="16.5" customHeight="1" x14ac:dyDescent="0.2">
      <c r="A11" s="83"/>
      <c r="B11" s="84"/>
    </row>
    <row r="12" spans="1:2" ht="17.25" customHeight="1" x14ac:dyDescent="0.2">
      <c r="A12" s="150" t="s">
        <v>73</v>
      </c>
      <c r="B12" s="151"/>
    </row>
    <row r="13" spans="1:2" ht="33" customHeight="1" x14ac:dyDescent="0.2">
      <c r="A13" s="145" t="s">
        <v>74</v>
      </c>
      <c r="B13" s="142"/>
    </row>
    <row r="14" spans="1:2" ht="15" x14ac:dyDescent="0.2">
      <c r="A14" s="149"/>
      <c r="B14" s="142"/>
    </row>
    <row r="15" spans="1:2" ht="152.25" customHeight="1" x14ac:dyDescent="0.2">
      <c r="A15" s="145" t="s">
        <v>96</v>
      </c>
      <c r="B15" s="142"/>
    </row>
    <row r="16" spans="1:2" ht="17.25" customHeight="1" x14ac:dyDescent="0.2">
      <c r="A16" s="83"/>
      <c r="B16" s="84"/>
    </row>
    <row r="17" spans="1:2" ht="15.6" x14ac:dyDescent="0.2">
      <c r="A17" s="93" t="s">
        <v>76</v>
      </c>
      <c r="B17" s="8"/>
    </row>
    <row r="18" spans="1:2" ht="84" customHeight="1" x14ac:dyDescent="0.2">
      <c r="A18" s="143" t="s">
        <v>95</v>
      </c>
      <c r="B18" s="144"/>
    </row>
    <row r="19" spans="1:2" ht="15.75" customHeight="1" x14ac:dyDescent="0.2">
      <c r="A19" s="85"/>
      <c r="B19" s="86"/>
    </row>
    <row r="20" spans="1:2" ht="24.75" customHeight="1" x14ac:dyDescent="0.2">
      <c r="A20" s="77" t="s">
        <v>57</v>
      </c>
      <c r="B20" s="8"/>
    </row>
    <row r="21" spans="1:2" s="78" customFormat="1" ht="23.25" customHeight="1" x14ac:dyDescent="0.2">
      <c r="A21" s="96" t="s">
        <v>93</v>
      </c>
      <c r="B21" s="98">
        <v>43507</v>
      </c>
    </row>
    <row r="22" spans="1:2" s="4" customFormat="1" ht="23.25" customHeight="1" x14ac:dyDescent="0.2">
      <c r="A22" s="96" t="s">
        <v>78</v>
      </c>
      <c r="B22" s="98">
        <v>43570</v>
      </c>
    </row>
    <row r="23" spans="1:2" s="4" customFormat="1" ht="20.25" customHeight="1" x14ac:dyDescent="0.2">
      <c r="A23" s="96" t="s">
        <v>79</v>
      </c>
      <c r="B23" s="98">
        <v>43619</v>
      </c>
    </row>
    <row r="24" spans="1:2" s="4" customFormat="1" ht="20.25" customHeight="1" x14ac:dyDescent="0.2">
      <c r="A24" s="60"/>
      <c r="B24" s="94"/>
    </row>
    <row r="25" spans="1:2" ht="33.75" customHeight="1" thickBot="1" x14ac:dyDescent="0.3">
      <c r="A25" s="137" t="s">
        <v>86</v>
      </c>
      <c r="B25" s="138"/>
    </row>
  </sheetData>
  <customSheetViews>
    <customSheetView guid="{64245E33-E577-4C25-9B98-21C112E84FF6}" scale="75" showPageBreaks="1" fitToPage="1" printArea="1">
      <selection activeCell="B34" sqref="B34"/>
      <pageMargins left="0.75" right="0.75" top="1" bottom="1" header="0.5" footer="0.5"/>
      <pageSetup scale="76" orientation="portrait" r:id="rId1"/>
      <headerFooter alignWithMargins="0">
        <oddFooter>&amp;R&amp;A</oddFooter>
      </headerFooter>
    </customSheetView>
    <customSheetView guid="{2C54E754-4594-47E3-AFE9-B28C28B63E5C}" scale="75" fitToPage="1">
      <selection activeCell="B34" sqref="B34"/>
      <pageMargins left="0.75" right="0.75" top="1" bottom="1" header="0.5" footer="0.5"/>
      <pageSetup scale="76" orientation="portrait" r:id="rId2"/>
      <headerFooter alignWithMargins="0">
        <oddFooter>&amp;R&amp;A</oddFooter>
      </headerFooter>
    </customSheetView>
    <customSheetView guid="{DC437496-B10F-474B-8F6E-F19B4DA7C026}" scale="75" showPageBreaks="1" fitToPage="1" printArea="1" topLeftCell="A4">
      <selection activeCell="B33" sqref="B33"/>
      <pageMargins left="0.75" right="0.75" top="1" bottom="1" header="0.5" footer="0.5"/>
      <pageSetup scale="75" orientation="portrait" r:id="rId3"/>
      <headerFooter alignWithMargins="0">
        <oddFooter>&amp;R&amp;A</oddFooter>
      </headerFooter>
    </customSheetView>
    <customSheetView guid="{C3E70234-FA18-40E7-B25F-218A5F7D2EA2}" scale="75" fitToPage="1">
      <selection activeCell="L44" sqref="L44"/>
      <pageMargins left="0.75" right="0.75" top="1" bottom="1" header="0.5" footer="0.5"/>
      <pageSetup scale="81" orientation="portrait" r:id="rId4"/>
      <headerFooter alignWithMargins="0">
        <oddFooter>&amp;R&amp;A</oddFooter>
      </headerFooter>
    </customSheetView>
  </customSheetViews>
  <mergeCells count="13">
    <mergeCell ref="A25:B25"/>
    <mergeCell ref="A1:B1"/>
    <mergeCell ref="A3:B3"/>
    <mergeCell ref="A18:B18"/>
    <mergeCell ref="A15:B15"/>
    <mergeCell ref="A13:B13"/>
    <mergeCell ref="A2:B2"/>
    <mergeCell ref="A4:B4"/>
    <mergeCell ref="A5:B5"/>
    <mergeCell ref="A14:B14"/>
    <mergeCell ref="A7:B7"/>
    <mergeCell ref="A10:B10"/>
    <mergeCell ref="A12:B12"/>
  </mergeCells>
  <phoneticPr fontId="0" type="noConversion"/>
  <printOptions horizontalCentered="1"/>
  <pageMargins left="0.25" right="0.75" top="0.5" bottom="0.5" header="0.5" footer="0.5"/>
  <pageSetup scale="69" orientation="portrait" r:id="rId5"/>
  <headerFooter alignWithMargins="0">
    <oddFooter>&amp;R&amp;A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pageSetUpPr fitToPage="1"/>
  </sheetPr>
  <dimension ref="A1:C40"/>
  <sheetViews>
    <sheetView zoomScaleNormal="100" workbookViewId="0"/>
  </sheetViews>
  <sheetFormatPr defaultColWidth="8.7109375" defaultRowHeight="10.199999999999999" x14ac:dyDescent="0.2"/>
  <cols>
    <col min="1" max="1" width="38.28515625" style="62" customWidth="1"/>
    <col min="2" max="2" width="108.140625" style="62" customWidth="1"/>
    <col min="3" max="16384" width="8.7109375" style="62"/>
  </cols>
  <sheetData>
    <row r="1" spans="1:3" ht="17.399999999999999" x14ac:dyDescent="0.3">
      <c r="A1" s="89" t="s">
        <v>1</v>
      </c>
      <c r="B1" s="95"/>
      <c r="C1" s="68"/>
    </row>
    <row r="2" spans="1:3" ht="17.25" customHeight="1" x14ac:dyDescent="0.25">
      <c r="A2" s="124" t="s">
        <v>88</v>
      </c>
      <c r="B2" s="66" t="s">
        <v>97</v>
      </c>
      <c r="C2" s="65"/>
    </row>
    <row r="3" spans="1:3" ht="13.2" x14ac:dyDescent="0.25">
      <c r="A3" s="125" t="s">
        <v>3</v>
      </c>
      <c r="B3" s="67">
        <v>43566</v>
      </c>
      <c r="C3" s="65"/>
    </row>
    <row r="4" spans="1:3" ht="15" customHeight="1" x14ac:dyDescent="0.25">
      <c r="A4" s="125" t="s">
        <v>4</v>
      </c>
      <c r="B4" s="67" t="s">
        <v>98</v>
      </c>
      <c r="C4" s="65"/>
    </row>
    <row r="5" spans="1:3" ht="13.2" x14ac:dyDescent="0.25">
      <c r="A5" s="69"/>
      <c r="B5" s="67" t="s">
        <v>99</v>
      </c>
      <c r="C5" s="65"/>
    </row>
    <row r="6" spans="1:3" ht="13.2" x14ac:dyDescent="0.25">
      <c r="A6" s="69"/>
      <c r="B6" s="67" t="s">
        <v>100</v>
      </c>
      <c r="C6" s="65"/>
    </row>
    <row r="7" spans="1:3" ht="13.8" thickBot="1" x14ac:dyDescent="0.3">
      <c r="A7" s="70"/>
      <c r="B7" s="136" t="s">
        <v>101</v>
      </c>
      <c r="C7" s="71"/>
    </row>
    <row r="8" spans="1:3" ht="13.2" x14ac:dyDescent="0.25">
      <c r="A8" s="63"/>
      <c r="B8" s="64"/>
    </row>
    <row r="10" spans="1:3" x14ac:dyDescent="0.2">
      <c r="C10" s="119"/>
    </row>
    <row r="11" spans="1:3" s="65" customFormat="1" x14ac:dyDescent="0.2">
      <c r="C11" s="61" t="s">
        <v>58</v>
      </c>
    </row>
    <row r="12" spans="1:3" s="65" customFormat="1" x14ac:dyDescent="0.2">
      <c r="A12" s="72" t="s">
        <v>0</v>
      </c>
      <c r="B12" s="72" t="s">
        <v>53</v>
      </c>
      <c r="C12" s="73" t="s">
        <v>55</v>
      </c>
    </row>
    <row r="13" spans="1:3" s="65" customFormat="1" x14ac:dyDescent="0.2">
      <c r="A13" s="74" t="s">
        <v>59</v>
      </c>
      <c r="B13" s="74" t="s">
        <v>60</v>
      </c>
      <c r="C13" s="81" t="s">
        <v>55</v>
      </c>
    </row>
    <row r="14" spans="1:3" s="65" customFormat="1" x14ac:dyDescent="0.2">
      <c r="A14" s="74" t="s">
        <v>90</v>
      </c>
      <c r="B14" s="74" t="s">
        <v>54</v>
      </c>
      <c r="C14" s="73" t="s">
        <v>55</v>
      </c>
    </row>
    <row r="15" spans="1:3" s="65" customFormat="1" x14ac:dyDescent="0.2"/>
    <row r="16" spans="1:3" s="65" customFormat="1" x14ac:dyDescent="0.2"/>
    <row r="17" spans="1:3" s="65" customFormat="1" x14ac:dyDescent="0.2">
      <c r="A17" s="62"/>
      <c r="B17" s="62"/>
      <c r="C17" s="62"/>
    </row>
    <row r="18" spans="1:3" s="65" customFormat="1" x14ac:dyDescent="0.2">
      <c r="A18" s="62"/>
      <c r="B18" s="62"/>
      <c r="C18" s="62"/>
    </row>
    <row r="19" spans="1:3" s="65" customFormat="1" x14ac:dyDescent="0.2">
      <c r="A19" s="62"/>
      <c r="B19" s="62"/>
      <c r="C19" s="62"/>
    </row>
    <row r="20" spans="1:3" s="65" customFormat="1" x14ac:dyDescent="0.2">
      <c r="A20" s="62"/>
      <c r="B20" s="62"/>
      <c r="C20" s="62"/>
    </row>
    <row r="21" spans="1:3" s="65" customFormat="1" x14ac:dyDescent="0.2">
      <c r="A21" s="62"/>
      <c r="B21" s="62"/>
      <c r="C21" s="62"/>
    </row>
    <row r="22" spans="1:3" s="65" customFormat="1" x14ac:dyDescent="0.2">
      <c r="A22" s="62"/>
      <c r="B22" s="62"/>
      <c r="C22" s="62"/>
    </row>
    <row r="23" spans="1:3" s="65" customFormat="1" x14ac:dyDescent="0.2">
      <c r="A23" s="62"/>
      <c r="B23" s="62"/>
      <c r="C23" s="62"/>
    </row>
    <row r="24" spans="1:3" s="65" customFormat="1" x14ac:dyDescent="0.2">
      <c r="A24" s="62"/>
      <c r="B24" s="62"/>
      <c r="C24" s="62"/>
    </row>
    <row r="25" spans="1:3" s="65" customFormat="1" x14ac:dyDescent="0.2">
      <c r="A25" s="62"/>
      <c r="B25" s="62"/>
      <c r="C25" s="62"/>
    </row>
    <row r="26" spans="1:3" s="65" customFormat="1" x14ac:dyDescent="0.2">
      <c r="A26" s="62"/>
      <c r="B26" s="62"/>
      <c r="C26" s="62"/>
    </row>
    <row r="27" spans="1:3" s="65" customFormat="1" x14ac:dyDescent="0.2">
      <c r="A27" s="62"/>
      <c r="B27" s="62"/>
      <c r="C27" s="62"/>
    </row>
    <row r="28" spans="1:3" s="65" customFormat="1" x14ac:dyDescent="0.2">
      <c r="A28" s="62"/>
      <c r="B28" s="62"/>
      <c r="C28" s="62"/>
    </row>
    <row r="29" spans="1:3" s="65" customFormat="1" x14ac:dyDescent="0.2">
      <c r="A29" s="62"/>
      <c r="B29" s="62"/>
      <c r="C29" s="62"/>
    </row>
    <row r="30" spans="1:3" s="65" customFormat="1" x14ac:dyDescent="0.2">
      <c r="A30" s="62"/>
      <c r="B30" s="62"/>
      <c r="C30" s="62"/>
    </row>
    <row r="31" spans="1:3" s="65" customFormat="1" x14ac:dyDescent="0.2">
      <c r="A31" s="62"/>
      <c r="B31" s="62"/>
      <c r="C31" s="62"/>
    </row>
    <row r="32" spans="1:3" s="65" customFormat="1" x14ac:dyDescent="0.2">
      <c r="A32" s="62"/>
      <c r="B32" s="62"/>
      <c r="C32" s="62"/>
    </row>
    <row r="33" spans="1:3" s="65" customFormat="1" x14ac:dyDescent="0.2">
      <c r="A33" s="62"/>
      <c r="B33" s="62"/>
      <c r="C33" s="62"/>
    </row>
    <row r="34" spans="1:3" s="65" customFormat="1" x14ac:dyDescent="0.2">
      <c r="A34" s="62"/>
      <c r="B34" s="62"/>
      <c r="C34" s="62"/>
    </row>
    <row r="35" spans="1:3" s="65" customFormat="1" x14ac:dyDescent="0.2">
      <c r="A35" s="62"/>
      <c r="B35" s="62"/>
      <c r="C35" s="62"/>
    </row>
    <row r="36" spans="1:3" s="65" customFormat="1" x14ac:dyDescent="0.2">
      <c r="A36" s="62"/>
      <c r="B36" s="62"/>
      <c r="C36" s="62"/>
    </row>
    <row r="37" spans="1:3" s="65" customFormat="1" x14ac:dyDescent="0.2">
      <c r="A37" s="62"/>
      <c r="B37" s="62"/>
      <c r="C37" s="62"/>
    </row>
    <row r="38" spans="1:3" s="65" customFormat="1" x14ac:dyDescent="0.2">
      <c r="A38" s="62"/>
      <c r="B38" s="62"/>
      <c r="C38" s="62"/>
    </row>
    <row r="39" spans="1:3" s="65" customFormat="1" x14ac:dyDescent="0.2">
      <c r="A39" s="62"/>
      <c r="B39" s="62"/>
      <c r="C39" s="62"/>
    </row>
    <row r="40" spans="1:3" s="65" customFormat="1" x14ac:dyDescent="0.2">
      <c r="A40" s="62"/>
      <c r="B40" s="62"/>
      <c r="C40" s="62"/>
    </row>
  </sheetData>
  <customSheetViews>
    <customSheetView guid="{64245E33-E577-4C25-9B98-21C112E84FF6}" scale="80" showPageBreaks="1" fitToPage="1" printArea="1">
      <selection activeCell="D58" sqref="D58"/>
      <pageMargins left="0.75" right="0.75" top="1" bottom="1" header="0.5" footer="0.5"/>
      <printOptions horizontalCentered="1"/>
      <pageSetup scale="89" orientation="landscape" r:id="rId1"/>
      <headerFooter alignWithMargins="0">
        <oddFooter>&amp;R&amp;A</oddFooter>
      </headerFooter>
    </customSheetView>
    <customSheetView guid="{2C54E754-4594-47E3-AFE9-B28C28B63E5C}" scale="80" fitToPage="1">
      <selection activeCell="D58" sqref="D58"/>
      <pageMargins left="0.75" right="0.75" top="1" bottom="1" header="0.5" footer="0.5"/>
      <printOptions horizontalCentered="1"/>
      <pageSetup scale="89" orientation="landscape" r:id="rId2"/>
      <headerFooter alignWithMargins="0">
        <oddFooter>&amp;R&amp;A</oddFooter>
      </headerFooter>
    </customSheetView>
    <customSheetView guid="{DC437496-B10F-474B-8F6E-F19B4DA7C026}" scale="80" showPageBreaks="1" fitToPage="1" printArea="1">
      <selection activeCell="C29" sqref="C29"/>
      <pageMargins left="0.75" right="0.75" top="1" bottom="1" header="0.5" footer="0.5"/>
      <printOptions horizontalCentered="1"/>
      <pageSetup scale="93" orientation="landscape" r:id="rId3"/>
      <headerFooter alignWithMargins="0">
        <oddFooter>&amp;R&amp;A</oddFooter>
      </headerFooter>
    </customSheetView>
    <customSheetView guid="{C3E70234-FA18-40E7-B25F-218A5F7D2EA2}" scale="80" fitToPage="1">
      <selection activeCell="B51" sqref="B51"/>
      <pageMargins left="0.75" right="0.75" top="1" bottom="1" header="0.5" footer="0.5"/>
      <printOptions horizontalCentered="1"/>
      <pageSetup scale="93" orientation="landscape" r:id="rId4"/>
      <headerFooter alignWithMargins="0">
        <oddFooter>&amp;R&amp;A</oddFooter>
      </headerFooter>
    </customSheetView>
  </customSheetViews>
  <phoneticPr fontId="0" type="noConversion"/>
  <hyperlinks>
    <hyperlink ref="B7" r:id="rId5" xr:uid="{2C69C19E-2FFA-4877-ABB1-313C53A637B6}"/>
  </hyperlinks>
  <printOptions horizontalCentered="1"/>
  <pageMargins left="0.25" right="0.25" top="1" bottom="1" header="0.5" footer="0.5"/>
  <pageSetup scale="98" orientation="landscape" r:id="rId6"/>
  <headerFooter alignWithMargins="0">
    <oddFooter>&amp;R&amp;A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R1"/>
  <sheetViews>
    <sheetView workbookViewId="0">
      <selection sqref="A1:R1"/>
    </sheetView>
  </sheetViews>
  <sheetFormatPr defaultRowHeight="10.199999999999999" x14ac:dyDescent="0.2"/>
  <sheetData>
    <row r="1" spans="1:18" ht="15.6" x14ac:dyDescent="0.3">
      <c r="A1" s="152" t="s">
        <v>68</v>
      </c>
      <c r="B1" s="152"/>
      <c r="C1" s="152"/>
      <c r="D1" s="152"/>
      <c r="E1" s="152"/>
      <c r="F1" s="152"/>
      <c r="G1" s="152"/>
      <c r="H1" s="152"/>
      <c r="I1" s="152"/>
      <c r="J1" s="152"/>
      <c r="K1" s="152"/>
      <c r="L1" s="152"/>
      <c r="M1" s="152"/>
      <c r="N1" s="152"/>
      <c r="O1" s="152"/>
      <c r="P1" s="152"/>
      <c r="Q1" s="152"/>
      <c r="R1" s="152"/>
    </row>
  </sheetData>
  <mergeCells count="1">
    <mergeCell ref="A1:R1"/>
  </mergeCells>
  <printOptions horizontalCentered="1"/>
  <pageMargins left="0.25" right="0.25" top="0.5" bottom="0.5" header="0.5" footer="0.5"/>
  <pageSetup orientation="landscape" r:id="rId1"/>
  <headerFooter>
    <oddFooter>&amp;R&amp;A</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O38"/>
  <sheetViews>
    <sheetView zoomScaleNormal="100" workbookViewId="0">
      <selection sqref="A1:O1"/>
    </sheetView>
  </sheetViews>
  <sheetFormatPr defaultRowHeight="10.199999999999999" x14ac:dyDescent="0.2"/>
  <cols>
    <col min="2" max="9" width="14.28515625" customWidth="1"/>
  </cols>
  <sheetData>
    <row r="1" spans="1:15" ht="15.6" x14ac:dyDescent="0.3">
      <c r="A1" s="152" t="s">
        <v>69</v>
      </c>
      <c r="B1" s="152"/>
      <c r="C1" s="152"/>
      <c r="D1" s="152"/>
      <c r="E1" s="152"/>
      <c r="F1" s="152"/>
      <c r="G1" s="152"/>
      <c r="H1" s="152"/>
      <c r="I1" s="152"/>
      <c r="J1" s="152"/>
      <c r="K1" s="152"/>
      <c r="L1" s="152"/>
      <c r="M1" s="152"/>
      <c r="N1" s="152"/>
      <c r="O1" s="152"/>
    </row>
    <row r="2" spans="1:15" ht="13.2" x14ac:dyDescent="0.25">
      <c r="A2" s="153" t="str">
        <f>'FormsList&amp;FilerInfo'!B2</f>
        <v>Silicon Valley Clean Energy Authority</v>
      </c>
      <c r="B2" s="154"/>
      <c r="C2" s="154"/>
      <c r="D2" s="154"/>
      <c r="E2" s="154"/>
      <c r="F2" s="154"/>
      <c r="G2" s="154"/>
      <c r="H2" s="154"/>
      <c r="I2" s="154"/>
      <c r="J2" s="154"/>
      <c r="K2" s="154"/>
      <c r="L2" s="154"/>
      <c r="M2" s="154"/>
      <c r="N2" s="154"/>
      <c r="O2" s="154"/>
    </row>
    <row r="3" spans="1:15" ht="13.2" x14ac:dyDescent="0.25">
      <c r="A3" s="87"/>
      <c r="B3" s="87"/>
      <c r="C3" s="87"/>
      <c r="D3" s="87"/>
      <c r="E3" s="87"/>
      <c r="F3" s="1"/>
      <c r="G3" s="1"/>
      <c r="H3" s="1"/>
      <c r="I3" s="1"/>
      <c r="J3" s="1"/>
      <c r="K3" s="1"/>
      <c r="L3" s="1"/>
      <c r="M3" s="1"/>
      <c r="N3" s="1"/>
      <c r="O3" s="1"/>
    </row>
    <row r="4" spans="1:15" ht="15.6" x14ac:dyDescent="0.3">
      <c r="A4" s="157" t="s">
        <v>87</v>
      </c>
      <c r="B4" s="157"/>
      <c r="C4" s="157"/>
      <c r="D4" s="157"/>
      <c r="E4" s="157"/>
      <c r="F4" s="157"/>
      <c r="G4" s="157"/>
      <c r="H4" s="157"/>
      <c r="I4" s="157"/>
      <c r="J4" s="88"/>
      <c r="K4" s="88"/>
      <c r="L4" s="88"/>
      <c r="M4" s="88"/>
      <c r="N4" s="88"/>
      <c r="O4" s="88"/>
    </row>
    <row r="5" spans="1:15" ht="13.2" x14ac:dyDescent="0.25">
      <c r="A5" s="2"/>
      <c r="B5" s="2"/>
      <c r="C5" s="2"/>
      <c r="D5" s="2"/>
      <c r="E5" s="2"/>
    </row>
    <row r="6" spans="1:15" ht="11.4" x14ac:dyDescent="0.2">
      <c r="A6" s="155" t="s">
        <v>70</v>
      </c>
      <c r="B6" s="156"/>
      <c r="C6" s="156"/>
      <c r="D6" s="156"/>
      <c r="E6" s="97"/>
      <c r="F6" s="97"/>
      <c r="G6" s="97"/>
      <c r="H6" s="97"/>
      <c r="I6" s="90"/>
      <c r="J6" s="91"/>
    </row>
    <row r="7" spans="1:15" ht="30.6" x14ac:dyDescent="0.2">
      <c r="A7" s="5" t="s">
        <v>2</v>
      </c>
      <c r="B7" s="3" t="s">
        <v>80</v>
      </c>
      <c r="C7" s="3" t="s">
        <v>7</v>
      </c>
      <c r="D7" s="3" t="s">
        <v>81</v>
      </c>
      <c r="E7" s="3" t="s">
        <v>83</v>
      </c>
      <c r="F7" s="3" t="s">
        <v>84</v>
      </c>
      <c r="G7" s="3" t="s">
        <v>82</v>
      </c>
      <c r="H7" s="76" t="s">
        <v>71</v>
      </c>
      <c r="I7" s="76" t="s">
        <v>72</v>
      </c>
    </row>
    <row r="8" spans="1:15" x14ac:dyDescent="0.2">
      <c r="A8" s="126">
        <v>2000</v>
      </c>
      <c r="B8" s="127"/>
      <c r="C8" s="127"/>
      <c r="D8" s="127"/>
      <c r="E8" s="127"/>
      <c r="F8" s="127"/>
      <c r="G8" s="127"/>
      <c r="H8" s="128"/>
      <c r="I8" s="128"/>
    </row>
    <row r="9" spans="1:15" x14ac:dyDescent="0.2">
      <c r="A9" s="126">
        <v>2001</v>
      </c>
      <c r="B9" s="127"/>
      <c r="C9" s="127"/>
      <c r="D9" s="127"/>
      <c r="E9" s="127"/>
      <c r="F9" s="127"/>
      <c r="G9" s="127"/>
      <c r="H9" s="128"/>
      <c r="I9" s="128"/>
    </row>
    <row r="10" spans="1:15" x14ac:dyDescent="0.2">
      <c r="A10" s="126">
        <v>2002</v>
      </c>
      <c r="B10" s="127"/>
      <c r="C10" s="127"/>
      <c r="D10" s="127"/>
      <c r="E10" s="127"/>
      <c r="F10" s="127"/>
      <c r="G10" s="127"/>
      <c r="H10" s="128"/>
      <c r="I10" s="128"/>
    </row>
    <row r="11" spans="1:15" x14ac:dyDescent="0.2">
      <c r="A11" s="126">
        <v>2003</v>
      </c>
      <c r="B11" s="127"/>
      <c r="C11" s="127"/>
      <c r="D11" s="127"/>
      <c r="E11" s="127"/>
      <c r="F11" s="127"/>
      <c r="G11" s="127"/>
      <c r="H11" s="128"/>
      <c r="I11" s="128"/>
    </row>
    <row r="12" spans="1:15" x14ac:dyDescent="0.2">
      <c r="A12" s="126">
        <v>2004</v>
      </c>
      <c r="B12" s="127"/>
      <c r="C12" s="127"/>
      <c r="D12" s="127"/>
      <c r="E12" s="127"/>
      <c r="F12" s="127"/>
      <c r="G12" s="127"/>
      <c r="H12" s="128"/>
      <c r="I12" s="128"/>
    </row>
    <row r="13" spans="1:15" x14ac:dyDescent="0.2">
      <c r="A13" s="126">
        <v>2005</v>
      </c>
      <c r="B13" s="127"/>
      <c r="C13" s="127"/>
      <c r="D13" s="127"/>
      <c r="E13" s="127"/>
      <c r="F13" s="127"/>
      <c r="G13" s="127"/>
      <c r="H13" s="128"/>
      <c r="I13" s="128"/>
    </row>
    <row r="14" spans="1:15" x14ac:dyDescent="0.2">
      <c r="A14" s="126">
        <v>2006</v>
      </c>
      <c r="B14" s="127"/>
      <c r="C14" s="127"/>
      <c r="D14" s="127"/>
      <c r="E14" s="127"/>
      <c r="F14" s="127"/>
      <c r="G14" s="127"/>
      <c r="H14" s="128"/>
      <c r="I14" s="128"/>
    </row>
    <row r="15" spans="1:15" x14ac:dyDescent="0.2">
      <c r="A15" s="126">
        <v>2007</v>
      </c>
      <c r="B15" s="127"/>
      <c r="C15" s="127"/>
      <c r="D15" s="127"/>
      <c r="E15" s="127"/>
      <c r="F15" s="127"/>
      <c r="G15" s="127"/>
      <c r="H15" s="128"/>
      <c r="I15" s="128"/>
    </row>
    <row r="16" spans="1:15" x14ac:dyDescent="0.2">
      <c r="A16" s="126">
        <v>2008</v>
      </c>
      <c r="B16" s="127"/>
      <c r="C16" s="127"/>
      <c r="D16" s="127"/>
      <c r="E16" s="127"/>
      <c r="F16" s="127"/>
      <c r="G16" s="127"/>
      <c r="H16" s="128"/>
      <c r="I16" s="128"/>
    </row>
    <row r="17" spans="1:9" x14ac:dyDescent="0.2">
      <c r="A17" s="126">
        <v>2009</v>
      </c>
      <c r="B17" s="127"/>
      <c r="C17" s="127"/>
      <c r="D17" s="127"/>
      <c r="E17" s="127"/>
      <c r="F17" s="127"/>
      <c r="G17" s="127"/>
      <c r="H17" s="128"/>
      <c r="I17" s="128"/>
    </row>
    <row r="18" spans="1:9" x14ac:dyDescent="0.2">
      <c r="A18" s="126">
        <v>2010</v>
      </c>
      <c r="B18" s="127"/>
      <c r="C18" s="127"/>
      <c r="D18" s="127"/>
      <c r="E18" s="127"/>
      <c r="F18" s="127"/>
      <c r="G18" s="127"/>
      <c r="H18" s="128"/>
      <c r="I18" s="128"/>
    </row>
    <row r="19" spans="1:9" x14ac:dyDescent="0.2">
      <c r="A19" s="126">
        <v>2011</v>
      </c>
      <c r="B19" s="127"/>
      <c r="C19" s="127"/>
      <c r="D19" s="127"/>
      <c r="E19" s="127"/>
      <c r="F19" s="127"/>
      <c r="G19" s="127"/>
      <c r="H19" s="128"/>
      <c r="I19" s="128"/>
    </row>
    <row r="20" spans="1:9" x14ac:dyDescent="0.2">
      <c r="A20" s="126">
        <v>2012</v>
      </c>
      <c r="B20" s="127"/>
      <c r="C20" s="127"/>
      <c r="D20" s="127"/>
      <c r="E20" s="127"/>
      <c r="F20" s="127"/>
      <c r="G20" s="127"/>
      <c r="H20" s="128"/>
      <c r="I20" s="128"/>
    </row>
    <row r="21" spans="1:9" x14ac:dyDescent="0.2">
      <c r="A21" s="126">
        <v>2013</v>
      </c>
      <c r="B21" s="127"/>
      <c r="C21" s="127"/>
      <c r="D21" s="127"/>
      <c r="E21" s="127"/>
      <c r="F21" s="127"/>
      <c r="G21" s="127"/>
      <c r="H21" s="128"/>
      <c r="I21" s="128"/>
    </row>
    <row r="22" spans="1:9" x14ac:dyDescent="0.2">
      <c r="A22" s="126">
        <v>2014</v>
      </c>
      <c r="B22" s="127"/>
      <c r="C22" s="127"/>
      <c r="D22" s="127"/>
      <c r="E22" s="127"/>
      <c r="F22" s="127"/>
      <c r="G22" s="127"/>
      <c r="H22" s="128"/>
      <c r="I22" s="128"/>
    </row>
    <row r="23" spans="1:9" x14ac:dyDescent="0.2">
      <c r="A23" s="126">
        <v>2015</v>
      </c>
      <c r="B23" s="127"/>
      <c r="C23" s="127"/>
      <c r="D23" s="127"/>
      <c r="E23" s="127"/>
      <c r="F23" s="127"/>
      <c r="G23" s="127"/>
      <c r="H23" s="128"/>
      <c r="I23" s="128"/>
    </row>
    <row r="24" spans="1:9" x14ac:dyDescent="0.2">
      <c r="A24" s="126">
        <v>2016</v>
      </c>
      <c r="B24" s="127"/>
      <c r="C24" s="127"/>
      <c r="D24" s="127"/>
      <c r="E24" s="127"/>
      <c r="F24" s="127"/>
      <c r="G24" s="127"/>
      <c r="H24" s="128"/>
      <c r="I24" s="128"/>
    </row>
    <row r="25" spans="1:9" x14ac:dyDescent="0.2">
      <c r="A25" s="126">
        <v>2017</v>
      </c>
      <c r="B25" s="129"/>
      <c r="C25" s="130"/>
      <c r="D25" s="130"/>
      <c r="E25" s="130"/>
      <c r="F25" s="130"/>
      <c r="G25" s="130"/>
      <c r="H25" s="129"/>
      <c r="I25" s="129"/>
    </row>
    <row r="26" spans="1:9" x14ac:dyDescent="0.2">
      <c r="A26" s="5">
        <v>2018</v>
      </c>
      <c r="B26" s="167">
        <v>3671852.96</v>
      </c>
      <c r="C26" s="167">
        <v>758.75631539999995</v>
      </c>
      <c r="D26" s="167">
        <v>1269065.08</v>
      </c>
      <c r="E26" s="167">
        <v>278.23746499999999</v>
      </c>
      <c r="F26" s="167">
        <v>2402787.88</v>
      </c>
      <c r="G26" s="167">
        <v>464.80568419999997</v>
      </c>
      <c r="H26" s="167">
        <v>240543</v>
      </c>
      <c r="I26" s="167">
        <v>27881</v>
      </c>
    </row>
    <row r="27" spans="1:9" x14ac:dyDescent="0.2">
      <c r="A27" s="5">
        <v>2019</v>
      </c>
      <c r="B27" s="167">
        <v>3895137.0894913496</v>
      </c>
      <c r="C27" s="167">
        <v>767.89</v>
      </c>
      <c r="D27" s="167">
        <v>1346236.4958335115</v>
      </c>
      <c r="E27" s="167">
        <v>276.08999999999997</v>
      </c>
      <c r="F27" s="167">
        <v>2548900.5936578382</v>
      </c>
      <c r="G27" s="167">
        <v>491.8</v>
      </c>
      <c r="H27" s="167">
        <v>240543</v>
      </c>
      <c r="I27" s="167">
        <v>27881</v>
      </c>
    </row>
    <row r="28" spans="1:9" x14ac:dyDescent="0.2">
      <c r="A28" s="5">
        <v>2020</v>
      </c>
      <c r="B28" s="167">
        <v>3907755.2710000002</v>
      </c>
      <c r="C28" s="167">
        <v>769.04</v>
      </c>
      <c r="D28" s="167">
        <v>1352131.821</v>
      </c>
      <c r="E28" s="167">
        <v>287.2</v>
      </c>
      <c r="F28" s="167">
        <v>2555623.4500000002</v>
      </c>
      <c r="G28" s="167">
        <v>488.31</v>
      </c>
      <c r="H28" s="167">
        <v>240543</v>
      </c>
      <c r="I28" s="167">
        <v>27881</v>
      </c>
    </row>
    <row r="29" spans="1:9" x14ac:dyDescent="0.2">
      <c r="A29" s="5">
        <v>2021</v>
      </c>
      <c r="B29" s="167">
        <v>3927294.0473549999</v>
      </c>
      <c r="C29" s="167">
        <v>772.88519999999983</v>
      </c>
      <c r="D29" s="167">
        <v>1358892.4801049998</v>
      </c>
      <c r="E29" s="167">
        <v>288.63599999999997</v>
      </c>
      <c r="F29" s="167">
        <v>2568401.5672499998</v>
      </c>
      <c r="G29" s="167">
        <v>490.75154999999995</v>
      </c>
      <c r="H29" s="167">
        <v>241745.71499999997</v>
      </c>
      <c r="I29" s="167">
        <v>28020.404999999999</v>
      </c>
    </row>
    <row r="30" spans="1:9" x14ac:dyDescent="0.2">
      <c r="A30" s="5">
        <v>2022</v>
      </c>
      <c r="B30" s="167">
        <v>3946930.5175917745</v>
      </c>
      <c r="C30" s="167">
        <v>776.74962599999969</v>
      </c>
      <c r="D30" s="167">
        <v>1365686.9425055247</v>
      </c>
      <c r="E30" s="167">
        <v>290.07917999999995</v>
      </c>
      <c r="F30" s="167">
        <v>2581243.5750862495</v>
      </c>
      <c r="G30" s="167">
        <v>493.20530774999992</v>
      </c>
      <c r="H30" s="167">
        <v>242954.44357499995</v>
      </c>
      <c r="I30" s="167">
        <v>28160.507024999995</v>
      </c>
    </row>
    <row r="31" spans="1:9" x14ac:dyDescent="0.2">
      <c r="A31" s="5">
        <v>2023</v>
      </c>
      <c r="B31" s="167">
        <v>3966665.1701797331</v>
      </c>
      <c r="C31" s="167">
        <v>780.63337412999965</v>
      </c>
      <c r="D31" s="167">
        <v>1372515.3772180523</v>
      </c>
      <c r="E31" s="167">
        <v>291.52957589999994</v>
      </c>
      <c r="F31" s="167">
        <v>2594149.7929616803</v>
      </c>
      <c r="G31" s="167">
        <v>495.67133428874985</v>
      </c>
      <c r="H31" s="167">
        <v>244169.21579287492</v>
      </c>
      <c r="I31" s="167">
        <v>28301.309560124992</v>
      </c>
    </row>
    <row r="32" spans="1:9" x14ac:dyDescent="0.2">
      <c r="A32" s="5">
        <v>2024</v>
      </c>
      <c r="B32" s="167">
        <v>3986498.4960306315</v>
      </c>
      <c r="C32" s="167">
        <v>784.53654100064955</v>
      </c>
      <c r="D32" s="167">
        <v>1379377.9541041425</v>
      </c>
      <c r="E32" s="167">
        <v>292.98722377949991</v>
      </c>
      <c r="F32" s="167">
        <v>2607120.5419264883</v>
      </c>
      <c r="G32" s="167">
        <v>498.14969096019354</v>
      </c>
      <c r="H32" s="167">
        <v>245390.06187183928</v>
      </c>
      <c r="I32" s="167">
        <v>28442.816107925613</v>
      </c>
    </row>
    <row r="33" spans="1:9" x14ac:dyDescent="0.2">
      <c r="A33" s="5">
        <v>2025</v>
      </c>
      <c r="B33" s="167">
        <v>4006430.9885107842</v>
      </c>
      <c r="C33" s="167">
        <v>788.45922370565268</v>
      </c>
      <c r="D33" s="167">
        <v>1386274.8438746631</v>
      </c>
      <c r="E33" s="167">
        <v>294.45215989839738</v>
      </c>
      <c r="F33" s="167">
        <v>2620156.1446361206</v>
      </c>
      <c r="G33" s="167">
        <v>500.64043941499443</v>
      </c>
      <c r="H33" s="167">
        <v>246617.01218119846</v>
      </c>
      <c r="I33" s="167">
        <v>28585.03018846524</v>
      </c>
    </row>
    <row r="34" spans="1:9" x14ac:dyDescent="0.2">
      <c r="A34" s="5">
        <v>2026</v>
      </c>
      <c r="B34" s="167">
        <v>4026463.1434533377</v>
      </c>
      <c r="C34" s="167">
        <v>792.40151982418081</v>
      </c>
      <c r="D34" s="167">
        <v>1393206.2180940362</v>
      </c>
      <c r="E34" s="167">
        <v>295.92442069788933</v>
      </c>
      <c r="F34" s="167">
        <v>2633256.9253593008</v>
      </c>
      <c r="G34" s="167">
        <v>503.14364161206936</v>
      </c>
      <c r="H34" s="167">
        <v>247850.09724210441</v>
      </c>
      <c r="I34" s="167">
        <v>28727.955339407563</v>
      </c>
    </row>
    <row r="35" spans="1:9" x14ac:dyDescent="0.2">
      <c r="A35" s="92">
        <v>2027</v>
      </c>
      <c r="B35" s="167">
        <v>4046595.4591706041</v>
      </c>
      <c r="C35" s="167">
        <v>796.36352742330166</v>
      </c>
      <c r="D35" s="167">
        <v>1400172.2491845062</v>
      </c>
      <c r="E35" s="167">
        <v>297.40404280137875</v>
      </c>
      <c r="F35" s="167">
        <v>2646423.2099860972</v>
      </c>
      <c r="G35" s="167">
        <v>505.65935982012968</v>
      </c>
      <c r="H35" s="167">
        <v>249089.3477283149</v>
      </c>
      <c r="I35" s="167">
        <v>28871.595116104596</v>
      </c>
    </row>
    <row r="36" spans="1:9" x14ac:dyDescent="0.2">
      <c r="A36" s="92">
        <v>2028</v>
      </c>
      <c r="B36" s="167">
        <v>4066828.4364664569</v>
      </c>
      <c r="C36" s="167">
        <v>800.34534506041814</v>
      </c>
      <c r="D36" s="167">
        <v>1407173.1104304285</v>
      </c>
      <c r="E36" s="167">
        <v>298.89106301538561</v>
      </c>
      <c r="F36" s="167">
        <v>2659655.3260360272</v>
      </c>
      <c r="G36" s="167">
        <v>508.18765661923027</v>
      </c>
      <c r="H36" s="167">
        <v>250334.79446695643</v>
      </c>
      <c r="I36" s="167">
        <v>29015.953091685114</v>
      </c>
    </row>
    <row r="37" spans="1:9" x14ac:dyDescent="0.2">
      <c r="A37" s="5">
        <v>2029</v>
      </c>
      <c r="B37" s="167">
        <v>4087162.5786487889</v>
      </c>
      <c r="C37" s="167">
        <v>804.34707178572012</v>
      </c>
      <c r="D37" s="167">
        <v>1414208.9759825806</v>
      </c>
      <c r="E37" s="167">
        <v>300.3855183304625</v>
      </c>
      <c r="F37" s="167">
        <v>2672953.6026662071</v>
      </c>
      <c r="G37" s="167">
        <v>510.72859490232639</v>
      </c>
      <c r="H37" s="167">
        <v>251586.46843929117</v>
      </c>
      <c r="I37" s="167">
        <v>29161.032857143538</v>
      </c>
    </row>
    <row r="38" spans="1:9" x14ac:dyDescent="0.2">
      <c r="A38" s="5">
        <v>2030</v>
      </c>
      <c r="B38" s="167">
        <v>4107598.3915420324</v>
      </c>
      <c r="C38" s="167">
        <v>808.3688071446486</v>
      </c>
      <c r="D38" s="167">
        <v>1421280.0208624934</v>
      </c>
      <c r="E38" s="167">
        <v>301.88744592211481</v>
      </c>
      <c r="F38" s="167">
        <v>2686318.3706795378</v>
      </c>
      <c r="G38" s="167">
        <v>513.28223787683794</v>
      </c>
      <c r="H38" s="167">
        <v>252844.40078148761</v>
      </c>
      <c r="I38" s="167">
        <v>29306.838021429252</v>
      </c>
    </row>
  </sheetData>
  <mergeCells count="4">
    <mergeCell ref="A1:O1"/>
    <mergeCell ref="A2:O2"/>
    <mergeCell ref="A6:D6"/>
    <mergeCell ref="A4:I4"/>
  </mergeCells>
  <printOptions horizontalCentered="1"/>
  <pageMargins left="0.25" right="0.25" top="0.5" bottom="0.5" header="0.5" footer="0.5"/>
  <pageSetup scale="94" orientation="landscape" r:id="rId1"/>
  <headerFooter>
    <oddFooter>&amp;R&amp;A</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47"/>
    <pageSetUpPr fitToPage="1"/>
  </sheetPr>
  <dimension ref="A1:Q71"/>
  <sheetViews>
    <sheetView zoomScale="82" zoomScaleNormal="82" workbookViewId="0">
      <selection activeCell="B1" sqref="B1:P1"/>
    </sheetView>
  </sheetViews>
  <sheetFormatPr defaultColWidth="9.28515625" defaultRowHeight="13.2" x14ac:dyDescent="0.25"/>
  <cols>
    <col min="1" max="1" width="9.28515625" style="9"/>
    <col min="2" max="2" width="104.7109375" style="9" customWidth="1"/>
    <col min="3" max="3" width="13.42578125" style="9" customWidth="1"/>
    <col min="4" max="11" width="12.42578125" style="9" customWidth="1"/>
    <col min="12" max="16" width="12.140625" style="9" customWidth="1"/>
    <col min="17" max="16384" width="9.28515625" style="9"/>
  </cols>
  <sheetData>
    <row r="1" spans="1:17" ht="15.6" x14ac:dyDescent="0.3">
      <c r="B1" s="162" t="s">
        <v>66</v>
      </c>
      <c r="C1" s="162"/>
      <c r="D1" s="162"/>
      <c r="E1" s="162"/>
      <c r="F1" s="162"/>
      <c r="G1" s="162"/>
      <c r="H1" s="162"/>
      <c r="I1" s="162"/>
      <c r="J1" s="162"/>
      <c r="K1" s="162"/>
      <c r="L1" s="162"/>
      <c r="M1" s="162"/>
      <c r="N1" s="162"/>
      <c r="O1" s="162"/>
      <c r="P1" s="162"/>
    </row>
    <row r="2" spans="1:17" ht="15.6" x14ac:dyDescent="0.3">
      <c r="B2" s="163" t="str">
        <f>+'FormsList&amp;FilerInfo'!B2</f>
        <v>Silicon Valley Clean Energy Authority</v>
      </c>
      <c r="C2" s="164"/>
      <c r="D2" s="164"/>
      <c r="E2" s="164"/>
      <c r="F2" s="164"/>
      <c r="G2" s="164"/>
      <c r="H2" s="164"/>
      <c r="I2" s="164"/>
      <c r="J2" s="164"/>
      <c r="K2" s="164"/>
      <c r="L2" s="164"/>
      <c r="M2" s="164"/>
      <c r="N2" s="164"/>
      <c r="O2" s="164"/>
      <c r="P2" s="164"/>
    </row>
    <row r="3" spans="1:17" ht="15.6" x14ac:dyDescent="0.3">
      <c r="B3" s="133"/>
      <c r="C3" s="131"/>
      <c r="D3" s="131"/>
      <c r="E3" s="131"/>
      <c r="F3" s="131"/>
      <c r="G3" s="131"/>
      <c r="H3" s="131"/>
      <c r="I3" s="131"/>
      <c r="J3" s="131"/>
      <c r="K3" s="131"/>
      <c r="L3" s="131"/>
      <c r="M3" s="131"/>
      <c r="N3" s="131"/>
      <c r="O3" s="131"/>
      <c r="P3" s="131"/>
    </row>
    <row r="4" spans="1:17" ht="17.399999999999999" x14ac:dyDescent="0.3">
      <c r="B4" s="165" t="s">
        <v>8</v>
      </c>
      <c r="C4" s="165"/>
      <c r="D4" s="165"/>
      <c r="E4" s="165"/>
      <c r="F4" s="165"/>
      <c r="G4" s="165"/>
      <c r="H4" s="165"/>
      <c r="I4" s="165"/>
      <c r="J4" s="165"/>
      <c r="K4" s="165"/>
      <c r="L4" s="165"/>
      <c r="M4" s="165"/>
      <c r="N4" s="165"/>
      <c r="O4" s="165"/>
      <c r="P4" s="165"/>
    </row>
    <row r="5" spans="1:17" x14ac:dyDescent="0.25">
      <c r="B5" s="166" t="s">
        <v>94</v>
      </c>
      <c r="C5" s="166"/>
      <c r="D5" s="166"/>
      <c r="E5" s="166"/>
      <c r="F5" s="166"/>
      <c r="G5" s="166"/>
      <c r="H5" s="166"/>
      <c r="I5" s="166"/>
      <c r="J5" s="166"/>
      <c r="K5" s="166"/>
      <c r="L5" s="166"/>
      <c r="M5" s="166"/>
      <c r="N5" s="166"/>
      <c r="O5" s="166"/>
      <c r="P5" s="166"/>
      <c r="Q5" s="135"/>
    </row>
    <row r="6" spans="1:17" ht="13.8" thickBot="1" x14ac:dyDescent="0.3">
      <c r="B6" s="132"/>
      <c r="C6" s="132"/>
      <c r="D6" s="132"/>
      <c r="E6" s="132"/>
      <c r="F6" s="132"/>
      <c r="G6" s="132"/>
      <c r="H6" s="132"/>
      <c r="I6" s="132"/>
      <c r="J6" s="132"/>
      <c r="K6" s="132"/>
      <c r="L6" s="132"/>
      <c r="M6" s="132"/>
      <c r="N6" s="132"/>
      <c r="O6" s="132"/>
      <c r="P6" s="132"/>
    </row>
    <row r="7" spans="1:17" ht="21" customHeight="1" thickBot="1" x14ac:dyDescent="0.3">
      <c r="A7" s="135"/>
      <c r="B7" s="134"/>
      <c r="C7" s="120">
        <v>2017</v>
      </c>
      <c r="D7" s="120">
        <v>2018</v>
      </c>
      <c r="E7" s="120">
        <v>2019</v>
      </c>
      <c r="F7" s="120">
        <v>2020</v>
      </c>
      <c r="G7" s="120">
        <v>2021</v>
      </c>
      <c r="H7" s="120">
        <v>2022</v>
      </c>
      <c r="I7" s="120">
        <v>2023</v>
      </c>
      <c r="J7" s="120">
        <v>2024</v>
      </c>
      <c r="K7" s="120">
        <v>2025</v>
      </c>
      <c r="L7" s="120">
        <v>2026</v>
      </c>
      <c r="M7" s="120">
        <v>2027</v>
      </c>
      <c r="N7" s="120">
        <v>2028</v>
      </c>
      <c r="O7" s="120">
        <v>2029</v>
      </c>
      <c r="P7" s="120">
        <v>2030</v>
      </c>
    </row>
    <row r="8" spans="1:17" ht="17.25" customHeight="1" thickBot="1" x14ac:dyDescent="0.3">
      <c r="A8" s="9">
        <f>ROW()</f>
        <v>8</v>
      </c>
      <c r="B8" s="10" t="s">
        <v>9</v>
      </c>
      <c r="C8" s="11"/>
      <c r="D8" s="11"/>
      <c r="E8" s="11"/>
      <c r="F8" s="11"/>
      <c r="G8" s="11"/>
      <c r="H8" s="11"/>
      <c r="I8" s="11"/>
      <c r="J8" s="11"/>
      <c r="K8" s="11"/>
      <c r="L8" s="11"/>
      <c r="M8" s="11"/>
      <c r="N8" s="11"/>
      <c r="O8" s="11"/>
      <c r="P8" s="12"/>
    </row>
    <row r="9" spans="1:17" s="16" customFormat="1" ht="18" customHeight="1" thickBot="1" x14ac:dyDescent="0.3">
      <c r="A9" s="9">
        <f>ROW()</f>
        <v>9</v>
      </c>
      <c r="B9" s="13" t="s">
        <v>10</v>
      </c>
      <c r="C9" s="14"/>
      <c r="D9" s="14"/>
      <c r="E9" s="14"/>
      <c r="F9" s="14"/>
      <c r="G9" s="14"/>
      <c r="H9" s="14"/>
      <c r="I9" s="14"/>
      <c r="J9" s="14"/>
      <c r="K9" s="14"/>
      <c r="L9" s="14"/>
      <c r="M9" s="14"/>
      <c r="N9" s="14"/>
      <c r="O9" s="14"/>
      <c r="P9" s="15"/>
    </row>
    <row r="10" spans="1:17" ht="18" customHeight="1" thickBot="1" x14ac:dyDescent="0.3">
      <c r="A10" s="9">
        <f>ROW()</f>
        <v>10</v>
      </c>
      <c r="B10" s="17" t="s">
        <v>11</v>
      </c>
      <c r="C10" s="18"/>
      <c r="D10" s="18"/>
      <c r="E10" s="18"/>
      <c r="F10" s="18"/>
      <c r="G10" s="18"/>
      <c r="H10" s="18"/>
      <c r="I10" s="18"/>
      <c r="J10" s="18"/>
      <c r="K10" s="18"/>
      <c r="L10" s="18"/>
      <c r="M10" s="18"/>
      <c r="N10" s="18"/>
      <c r="O10" s="18"/>
      <c r="P10" s="19"/>
    </row>
    <row r="11" spans="1:17" s="20" customFormat="1" ht="18" customHeight="1" thickBot="1" x14ac:dyDescent="0.3">
      <c r="A11" s="9">
        <f>ROW()</f>
        <v>11</v>
      </c>
      <c r="B11" s="158" t="s">
        <v>12</v>
      </c>
      <c r="C11" s="159"/>
      <c r="D11" s="159"/>
      <c r="E11" s="159"/>
      <c r="F11" s="159"/>
      <c r="G11" s="159"/>
      <c r="H11" s="159"/>
      <c r="I11" s="159"/>
      <c r="J11" s="159"/>
      <c r="K11" s="159"/>
      <c r="L11" s="159"/>
      <c r="M11" s="159"/>
      <c r="N11" s="159"/>
      <c r="O11" s="160"/>
      <c r="P11" s="161"/>
    </row>
    <row r="12" spans="1:17" s="20" customFormat="1" ht="18" customHeight="1" x14ac:dyDescent="0.25">
      <c r="A12" s="9">
        <f>ROW()</f>
        <v>12</v>
      </c>
      <c r="B12" s="21" t="s">
        <v>13</v>
      </c>
      <c r="C12" s="22"/>
      <c r="D12" s="22"/>
      <c r="E12" s="22"/>
      <c r="F12" s="22"/>
      <c r="G12" s="22"/>
      <c r="H12" s="22"/>
      <c r="I12" s="22"/>
      <c r="J12" s="22"/>
      <c r="K12" s="22"/>
      <c r="L12" s="22"/>
      <c r="M12" s="22"/>
      <c r="N12" s="22"/>
      <c r="O12" s="22"/>
      <c r="P12" s="22"/>
    </row>
    <row r="13" spans="1:17" s="20" customFormat="1" ht="18" customHeight="1" thickBot="1" x14ac:dyDescent="0.3">
      <c r="A13" s="9">
        <f>ROW()</f>
        <v>13</v>
      </c>
      <c r="B13" s="23" t="s">
        <v>14</v>
      </c>
      <c r="C13" s="24"/>
      <c r="D13" s="24"/>
      <c r="E13" s="24"/>
      <c r="F13" s="24"/>
      <c r="G13" s="24"/>
      <c r="H13" s="24"/>
      <c r="I13" s="24"/>
      <c r="J13" s="24"/>
      <c r="K13" s="24"/>
      <c r="L13" s="24"/>
      <c r="M13" s="24"/>
      <c r="N13" s="24"/>
      <c r="O13" s="24"/>
      <c r="P13" s="24"/>
    </row>
    <row r="14" spans="1:17" ht="18" customHeight="1" thickBot="1" x14ac:dyDescent="0.3">
      <c r="A14" s="9">
        <f>ROW()</f>
        <v>14</v>
      </c>
      <c r="B14" s="13" t="s">
        <v>15</v>
      </c>
      <c r="C14" s="14"/>
      <c r="D14" s="14"/>
      <c r="E14" s="14"/>
      <c r="F14" s="14"/>
      <c r="G14" s="14"/>
      <c r="H14" s="14"/>
      <c r="I14" s="14"/>
      <c r="J14" s="14"/>
      <c r="K14" s="14"/>
      <c r="L14" s="14"/>
      <c r="M14" s="14"/>
      <c r="N14" s="14"/>
      <c r="O14" s="14"/>
      <c r="P14" s="15"/>
    </row>
    <row r="15" spans="1:17" ht="18" customHeight="1" x14ac:dyDescent="0.25">
      <c r="A15" s="9">
        <f>ROW()</f>
        <v>15</v>
      </c>
      <c r="B15" s="25" t="s">
        <v>13</v>
      </c>
      <c r="C15" s="26"/>
      <c r="D15" s="26"/>
      <c r="E15" s="26"/>
      <c r="F15" s="26"/>
      <c r="G15" s="26"/>
      <c r="H15" s="26"/>
      <c r="I15" s="26"/>
      <c r="J15" s="26"/>
      <c r="K15" s="26"/>
      <c r="L15" s="26"/>
      <c r="M15" s="26"/>
      <c r="N15" s="26"/>
      <c r="O15" s="26"/>
      <c r="P15" s="26"/>
    </row>
    <row r="16" spans="1:17" ht="18" customHeight="1" thickBot="1" x14ac:dyDescent="0.3">
      <c r="A16" s="9">
        <f>ROW()</f>
        <v>16</v>
      </c>
      <c r="B16" s="27" t="s">
        <v>14</v>
      </c>
      <c r="C16" s="28"/>
      <c r="D16" s="28"/>
      <c r="E16" s="28"/>
      <c r="F16" s="28"/>
      <c r="G16" s="28"/>
      <c r="H16" s="28"/>
      <c r="I16" s="28"/>
      <c r="J16" s="28"/>
      <c r="K16" s="28"/>
      <c r="L16" s="28"/>
      <c r="M16" s="28"/>
      <c r="N16" s="28"/>
      <c r="O16" s="28"/>
      <c r="P16" s="28"/>
    </row>
    <row r="17" spans="1:16" ht="18" customHeight="1" thickBot="1" x14ac:dyDescent="0.3">
      <c r="A17" s="9">
        <f>ROW()</f>
        <v>17</v>
      </c>
      <c r="B17" s="13" t="s">
        <v>16</v>
      </c>
      <c r="C17" s="14"/>
      <c r="D17" s="14"/>
      <c r="E17" s="14"/>
      <c r="F17" s="14"/>
      <c r="G17" s="14"/>
      <c r="H17" s="14"/>
      <c r="I17" s="14"/>
      <c r="J17" s="14"/>
      <c r="K17" s="14"/>
      <c r="L17" s="14"/>
      <c r="M17" s="14"/>
      <c r="N17" s="14"/>
      <c r="O17" s="14"/>
      <c r="P17" s="15"/>
    </row>
    <row r="18" spans="1:16" ht="18" customHeight="1" x14ac:dyDescent="0.25">
      <c r="A18" s="9">
        <f>ROW()</f>
        <v>18</v>
      </c>
      <c r="B18" s="25" t="s">
        <v>13</v>
      </c>
      <c r="C18" s="29"/>
      <c r="D18" s="29"/>
      <c r="E18" s="29"/>
      <c r="F18" s="29"/>
      <c r="G18" s="29"/>
      <c r="H18" s="29"/>
      <c r="I18" s="29"/>
      <c r="J18" s="29"/>
      <c r="K18" s="29"/>
      <c r="L18" s="29"/>
      <c r="M18" s="29"/>
      <c r="N18" s="29"/>
      <c r="O18" s="29"/>
      <c r="P18" s="29"/>
    </row>
    <row r="19" spans="1:16" ht="18" customHeight="1" thickBot="1" x14ac:dyDescent="0.3">
      <c r="A19" s="9">
        <f>ROW()</f>
        <v>19</v>
      </c>
      <c r="B19" s="27" t="s">
        <v>14</v>
      </c>
      <c r="C19" s="30"/>
      <c r="D19" s="30"/>
      <c r="E19" s="30"/>
      <c r="F19" s="30"/>
      <c r="G19" s="30"/>
      <c r="H19" s="30"/>
      <c r="I19" s="30"/>
      <c r="J19" s="30"/>
      <c r="K19" s="30"/>
      <c r="L19" s="30"/>
      <c r="M19" s="30"/>
      <c r="N19" s="30"/>
      <c r="O19" s="30"/>
      <c r="P19" s="30"/>
    </row>
    <row r="20" spans="1:16" ht="18" customHeight="1" thickBot="1" x14ac:dyDescent="0.3">
      <c r="A20" s="9">
        <f>ROW()</f>
        <v>20</v>
      </c>
      <c r="B20" s="13" t="s">
        <v>17</v>
      </c>
      <c r="C20" s="14"/>
      <c r="D20" s="14"/>
      <c r="E20" s="14"/>
      <c r="F20" s="14"/>
      <c r="G20" s="14"/>
      <c r="H20" s="14"/>
      <c r="I20" s="14"/>
      <c r="J20" s="14"/>
      <c r="K20" s="14"/>
      <c r="L20" s="14"/>
      <c r="M20" s="14"/>
      <c r="N20" s="14"/>
      <c r="O20" s="14"/>
      <c r="P20" s="15"/>
    </row>
    <row r="21" spans="1:16" ht="18" customHeight="1" x14ac:dyDescent="0.25">
      <c r="A21" s="9">
        <f>ROW()</f>
        <v>21</v>
      </c>
      <c r="B21" s="25" t="s">
        <v>13</v>
      </c>
      <c r="C21" s="26"/>
      <c r="D21" s="26"/>
      <c r="E21" s="26"/>
      <c r="F21" s="26"/>
      <c r="G21" s="26"/>
      <c r="H21" s="26"/>
      <c r="I21" s="26"/>
      <c r="J21" s="26"/>
      <c r="K21" s="26"/>
      <c r="L21" s="26"/>
      <c r="M21" s="26"/>
      <c r="N21" s="26"/>
      <c r="O21" s="26"/>
      <c r="P21" s="26"/>
    </row>
    <row r="22" spans="1:16" ht="18" customHeight="1" x14ac:dyDescent="0.25">
      <c r="A22" s="9">
        <f>ROW()</f>
        <v>22</v>
      </c>
      <c r="B22" s="27" t="s">
        <v>14</v>
      </c>
      <c r="C22" s="31"/>
      <c r="D22" s="31"/>
      <c r="E22" s="31"/>
      <c r="F22" s="31"/>
      <c r="G22" s="31"/>
      <c r="H22" s="31"/>
      <c r="I22" s="31"/>
      <c r="J22" s="31"/>
      <c r="K22" s="31"/>
      <c r="L22" s="31"/>
      <c r="M22" s="31"/>
      <c r="N22" s="31"/>
      <c r="O22" s="31"/>
      <c r="P22" s="31"/>
    </row>
    <row r="23" spans="1:16" ht="18" customHeight="1" thickBot="1" x14ac:dyDescent="0.3">
      <c r="A23" s="9">
        <f>ROW()</f>
        <v>23</v>
      </c>
      <c r="B23" s="59" t="s">
        <v>62</v>
      </c>
      <c r="C23" s="34"/>
      <c r="D23" s="34"/>
      <c r="E23" s="34"/>
      <c r="F23" s="34"/>
      <c r="G23" s="34"/>
      <c r="H23" s="34"/>
      <c r="I23" s="34"/>
      <c r="J23" s="34"/>
      <c r="K23" s="34"/>
      <c r="L23" s="34"/>
      <c r="M23" s="34"/>
      <c r="N23" s="34"/>
      <c r="O23" s="34"/>
      <c r="P23" s="34"/>
    </row>
    <row r="24" spans="1:16" ht="18" customHeight="1" thickBot="1" x14ac:dyDescent="0.3">
      <c r="A24" s="9">
        <f>ROW()</f>
        <v>24</v>
      </c>
      <c r="B24" s="59" t="s">
        <v>67</v>
      </c>
      <c r="C24" s="121"/>
      <c r="D24" s="122"/>
      <c r="E24" s="122"/>
      <c r="F24" s="122"/>
      <c r="G24" s="122"/>
      <c r="H24" s="122"/>
      <c r="I24" s="122"/>
      <c r="J24" s="122"/>
      <c r="K24" s="122"/>
      <c r="L24" s="122"/>
      <c r="M24" s="122"/>
      <c r="N24" s="122"/>
      <c r="O24" s="122"/>
      <c r="P24" s="122"/>
    </row>
    <row r="25" spans="1:16" ht="18" customHeight="1" thickBot="1" x14ac:dyDescent="0.3">
      <c r="A25" s="9">
        <f>ROW()</f>
        <v>25</v>
      </c>
      <c r="B25" s="13" t="s">
        <v>18</v>
      </c>
      <c r="C25" s="14"/>
      <c r="D25" s="14"/>
      <c r="E25" s="14"/>
      <c r="F25" s="14"/>
      <c r="G25" s="14"/>
      <c r="H25" s="14"/>
      <c r="I25" s="14"/>
      <c r="J25" s="14"/>
      <c r="K25" s="14"/>
      <c r="L25" s="14"/>
      <c r="M25" s="14"/>
      <c r="N25" s="14"/>
      <c r="O25" s="14"/>
      <c r="P25" s="15"/>
    </row>
    <row r="26" spans="1:16" ht="18" customHeight="1" x14ac:dyDescent="0.25">
      <c r="A26" s="9">
        <f>ROW()</f>
        <v>26</v>
      </c>
      <c r="B26" s="25" t="s">
        <v>13</v>
      </c>
      <c r="C26" s="26"/>
      <c r="D26" s="26"/>
      <c r="E26" s="26"/>
      <c r="F26" s="26"/>
      <c r="G26" s="26"/>
      <c r="H26" s="26"/>
      <c r="I26" s="26"/>
      <c r="J26" s="26"/>
      <c r="K26" s="26"/>
      <c r="L26" s="26"/>
      <c r="M26" s="26"/>
      <c r="N26" s="26"/>
      <c r="O26" s="26"/>
      <c r="P26" s="26"/>
    </row>
    <row r="27" spans="1:16" ht="18" customHeight="1" x14ac:dyDescent="0.25">
      <c r="A27" s="9">
        <f>ROW()</f>
        <v>27</v>
      </c>
      <c r="B27" s="27" t="s">
        <v>14</v>
      </c>
      <c r="C27" s="32"/>
      <c r="D27" s="32"/>
      <c r="E27" s="32"/>
      <c r="F27" s="32"/>
      <c r="G27" s="32"/>
      <c r="H27" s="32"/>
      <c r="I27" s="32"/>
      <c r="J27" s="32"/>
      <c r="K27" s="32"/>
      <c r="L27" s="32"/>
      <c r="M27" s="32"/>
      <c r="N27" s="32"/>
      <c r="O27" s="32"/>
      <c r="P27" s="32"/>
    </row>
    <row r="28" spans="1:16" ht="18" customHeight="1" thickBot="1" x14ac:dyDescent="0.3">
      <c r="A28" s="9">
        <f>ROW()</f>
        <v>28</v>
      </c>
      <c r="B28" s="33" t="s">
        <v>63</v>
      </c>
      <c r="C28" s="34"/>
      <c r="D28" s="34"/>
      <c r="E28" s="34"/>
      <c r="F28" s="34"/>
      <c r="G28" s="34"/>
      <c r="H28" s="34"/>
      <c r="I28" s="34"/>
      <c r="J28" s="34"/>
      <c r="K28" s="34"/>
      <c r="L28" s="34"/>
      <c r="M28" s="34"/>
      <c r="N28" s="34"/>
      <c r="O28" s="34"/>
      <c r="P28" s="34"/>
    </row>
    <row r="29" spans="1:16" ht="15.75" customHeight="1" thickBot="1" x14ac:dyDescent="0.3">
      <c r="A29" s="9">
        <f>ROW()</f>
        <v>29</v>
      </c>
      <c r="B29" s="13" t="s">
        <v>19</v>
      </c>
      <c r="C29" s="14"/>
      <c r="D29" s="14"/>
      <c r="E29" s="14"/>
      <c r="F29" s="14"/>
      <c r="G29" s="14"/>
      <c r="H29" s="14"/>
      <c r="I29" s="14"/>
      <c r="J29" s="14"/>
      <c r="K29" s="14"/>
      <c r="L29" s="14"/>
      <c r="M29" s="14"/>
      <c r="N29" s="14"/>
      <c r="O29" s="14"/>
      <c r="P29" s="15"/>
    </row>
    <row r="30" spans="1:16" ht="15.75" customHeight="1" x14ac:dyDescent="0.25">
      <c r="A30" s="9">
        <f>ROW()</f>
        <v>30</v>
      </c>
      <c r="B30" s="25" t="s">
        <v>13</v>
      </c>
      <c r="C30" s="35"/>
      <c r="D30" s="35"/>
      <c r="E30" s="35"/>
      <c r="F30" s="35"/>
      <c r="G30" s="35"/>
      <c r="H30" s="35"/>
      <c r="I30" s="35"/>
      <c r="J30" s="35"/>
      <c r="K30" s="35"/>
      <c r="L30" s="35"/>
      <c r="M30" s="35"/>
      <c r="N30" s="35"/>
      <c r="O30" s="35"/>
      <c r="P30" s="35"/>
    </row>
    <row r="31" spans="1:16" ht="15.75" customHeight="1" thickBot="1" x14ac:dyDescent="0.3">
      <c r="A31" s="9">
        <f>ROW()</f>
        <v>31</v>
      </c>
      <c r="B31" s="27" t="s">
        <v>14</v>
      </c>
      <c r="C31" s="39"/>
      <c r="D31" s="39"/>
      <c r="E31" s="39"/>
      <c r="F31" s="39"/>
      <c r="G31" s="39"/>
      <c r="H31" s="39"/>
      <c r="I31" s="39"/>
      <c r="J31" s="39"/>
      <c r="K31" s="39"/>
      <c r="L31" s="39"/>
      <c r="M31" s="39"/>
      <c r="N31" s="39"/>
      <c r="O31" s="39"/>
      <c r="P31" s="39"/>
    </row>
    <row r="32" spans="1:16" ht="15.75" customHeight="1" thickBot="1" x14ac:dyDescent="0.3">
      <c r="A32" s="9">
        <f>ROW()</f>
        <v>32</v>
      </c>
      <c r="B32" s="13" t="s">
        <v>89</v>
      </c>
      <c r="C32" s="36"/>
      <c r="D32" s="36"/>
      <c r="E32" s="36"/>
      <c r="F32" s="36"/>
      <c r="G32" s="36"/>
      <c r="H32" s="36"/>
      <c r="I32" s="36"/>
      <c r="J32" s="36"/>
      <c r="K32" s="36"/>
      <c r="L32" s="36"/>
      <c r="M32" s="36"/>
      <c r="N32" s="36"/>
      <c r="O32" s="36"/>
      <c r="P32" s="36"/>
    </row>
    <row r="33" spans="1:16" ht="17.25" customHeight="1" thickBot="1" x14ac:dyDescent="0.3">
      <c r="A33" s="9">
        <f>ROW()</f>
        <v>33</v>
      </c>
      <c r="B33" s="17" t="s">
        <v>20</v>
      </c>
      <c r="C33" s="18"/>
      <c r="D33" s="18"/>
      <c r="E33" s="18"/>
      <c r="F33" s="18"/>
      <c r="G33" s="18"/>
      <c r="H33" s="18"/>
      <c r="I33" s="18"/>
      <c r="J33" s="18"/>
      <c r="K33" s="18"/>
      <c r="L33" s="18"/>
      <c r="M33" s="18"/>
      <c r="N33" s="18"/>
      <c r="O33" s="18"/>
      <c r="P33" s="19"/>
    </row>
    <row r="34" spans="1:16" ht="17.25" customHeight="1" thickBot="1" x14ac:dyDescent="0.3">
      <c r="A34" s="9">
        <f>ROW()</f>
        <v>34</v>
      </c>
      <c r="B34" s="37" t="s">
        <v>21</v>
      </c>
      <c r="C34" s="38"/>
      <c r="D34" s="38"/>
      <c r="E34" s="38"/>
      <c r="F34" s="38"/>
      <c r="G34" s="38"/>
      <c r="H34" s="38"/>
      <c r="I34" s="38"/>
      <c r="J34" s="38"/>
      <c r="K34" s="38"/>
      <c r="L34" s="39"/>
      <c r="M34" s="79"/>
      <c r="N34" s="79"/>
      <c r="O34" s="38"/>
      <c r="P34" s="39"/>
    </row>
    <row r="35" spans="1:16" ht="17.25" customHeight="1" thickBot="1" x14ac:dyDescent="0.3">
      <c r="A35" s="9">
        <f>ROW()</f>
        <v>35</v>
      </c>
      <c r="B35" s="13" t="s">
        <v>22</v>
      </c>
      <c r="C35" s="14"/>
      <c r="D35" s="14"/>
      <c r="E35" s="14"/>
      <c r="F35" s="14"/>
      <c r="G35" s="14"/>
      <c r="H35" s="14"/>
      <c r="I35" s="14"/>
      <c r="J35" s="14"/>
      <c r="K35" s="14"/>
      <c r="L35" s="14"/>
      <c r="M35" s="14"/>
      <c r="N35" s="14"/>
      <c r="O35" s="14"/>
      <c r="P35" s="15"/>
    </row>
    <row r="36" spans="1:16" ht="17.25" customHeight="1" x14ac:dyDescent="0.25">
      <c r="A36" s="9">
        <f>ROW()</f>
        <v>36</v>
      </c>
      <c r="B36" s="40" t="s">
        <v>23</v>
      </c>
      <c r="C36" s="41"/>
      <c r="D36" s="41"/>
      <c r="E36" s="41"/>
      <c r="F36" s="41"/>
      <c r="G36" s="41"/>
      <c r="H36" s="41"/>
      <c r="I36" s="41"/>
      <c r="J36" s="41"/>
      <c r="K36" s="41"/>
      <c r="L36" s="42"/>
      <c r="M36" s="80"/>
      <c r="N36" s="80"/>
      <c r="O36" s="41"/>
      <c r="P36" s="42"/>
    </row>
    <row r="37" spans="1:16" ht="17.25" customHeight="1" x14ac:dyDescent="0.25">
      <c r="A37" s="9">
        <f>ROW()</f>
        <v>37</v>
      </c>
      <c r="B37" s="43" t="s">
        <v>24</v>
      </c>
      <c r="C37" s="41"/>
      <c r="D37" s="41"/>
      <c r="E37" s="41"/>
      <c r="F37" s="41"/>
      <c r="G37" s="41"/>
      <c r="H37" s="41"/>
      <c r="I37" s="41"/>
      <c r="J37" s="41"/>
      <c r="K37" s="41"/>
      <c r="L37" s="42"/>
      <c r="M37" s="80"/>
      <c r="N37" s="80"/>
      <c r="O37" s="41"/>
      <c r="P37" s="42"/>
    </row>
    <row r="38" spans="1:16" ht="17.25" customHeight="1" x14ac:dyDescent="0.25">
      <c r="A38" s="9">
        <f>ROW()</f>
        <v>38</v>
      </c>
      <c r="B38" s="43" t="s">
        <v>25</v>
      </c>
      <c r="C38" s="41"/>
      <c r="D38" s="41"/>
      <c r="E38" s="41"/>
      <c r="F38" s="41"/>
      <c r="G38" s="41"/>
      <c r="H38" s="41"/>
      <c r="I38" s="41"/>
      <c r="J38" s="41"/>
      <c r="K38" s="41"/>
      <c r="L38" s="42"/>
      <c r="M38" s="80"/>
      <c r="N38" s="80"/>
      <c r="O38" s="41"/>
      <c r="P38" s="42"/>
    </row>
    <row r="39" spans="1:16" ht="17.25" customHeight="1" x14ac:dyDescent="0.25">
      <c r="A39" s="9">
        <f>ROW()</f>
        <v>39</v>
      </c>
      <c r="B39" s="43" t="s">
        <v>26</v>
      </c>
      <c r="C39" s="41"/>
      <c r="D39" s="41"/>
      <c r="E39" s="41"/>
      <c r="F39" s="41"/>
      <c r="G39" s="41"/>
      <c r="H39" s="41"/>
      <c r="I39" s="41"/>
      <c r="J39" s="41"/>
      <c r="K39" s="41"/>
      <c r="L39" s="42"/>
      <c r="M39" s="80"/>
      <c r="N39" s="80"/>
      <c r="O39" s="41"/>
      <c r="P39" s="42"/>
    </row>
    <row r="40" spans="1:16" ht="17.25" customHeight="1" thickBot="1" x14ac:dyDescent="0.3">
      <c r="A40" s="9">
        <f>ROW()</f>
        <v>40</v>
      </c>
      <c r="B40" s="44" t="s">
        <v>27</v>
      </c>
      <c r="C40" s="39"/>
      <c r="D40" s="39"/>
      <c r="E40" s="39"/>
      <c r="F40" s="39"/>
      <c r="G40" s="39"/>
      <c r="H40" s="39"/>
      <c r="I40" s="39"/>
      <c r="J40" s="39"/>
      <c r="K40" s="39"/>
      <c r="L40" s="39"/>
      <c r="M40" s="39"/>
      <c r="N40" s="39"/>
      <c r="O40" s="39"/>
      <c r="P40" s="39"/>
    </row>
    <row r="41" spans="1:16" ht="17.25" customHeight="1" thickBot="1" x14ac:dyDescent="0.3">
      <c r="A41" s="9">
        <f>ROW()</f>
        <v>41</v>
      </c>
      <c r="B41" s="45" t="s">
        <v>28</v>
      </c>
      <c r="C41" s="57"/>
      <c r="D41" s="57"/>
      <c r="E41" s="57"/>
      <c r="F41" s="57"/>
      <c r="G41" s="57"/>
      <c r="H41" s="57"/>
      <c r="I41" s="57"/>
      <c r="J41" s="57"/>
      <c r="K41" s="57"/>
      <c r="L41" s="57"/>
      <c r="M41" s="57"/>
      <c r="N41" s="57"/>
      <c r="O41" s="57"/>
      <c r="P41" s="57"/>
    </row>
    <row r="42" spans="1:16" ht="17.25" customHeight="1" thickBot="1" x14ac:dyDescent="0.3">
      <c r="A42" s="9">
        <f>ROW()</f>
        <v>42</v>
      </c>
      <c r="B42" s="99" t="s">
        <v>29</v>
      </c>
      <c r="C42" s="46"/>
      <c r="D42" s="46"/>
      <c r="E42" s="46"/>
      <c r="F42" s="46"/>
      <c r="G42" s="46"/>
      <c r="H42" s="46"/>
      <c r="I42" s="46"/>
      <c r="J42" s="46"/>
      <c r="K42" s="46"/>
      <c r="L42" s="46"/>
      <c r="M42" s="46"/>
      <c r="N42" s="46"/>
      <c r="O42" s="46"/>
      <c r="P42" s="47"/>
    </row>
    <row r="43" spans="1:16" ht="17.25" customHeight="1" x14ac:dyDescent="0.25">
      <c r="A43" s="9">
        <f>ROW()</f>
        <v>43</v>
      </c>
      <c r="B43" s="100" t="s">
        <v>30</v>
      </c>
      <c r="C43" s="35"/>
      <c r="D43" s="35"/>
      <c r="E43" s="35"/>
      <c r="F43" s="35"/>
      <c r="G43" s="35"/>
      <c r="H43" s="35"/>
      <c r="I43" s="35"/>
      <c r="J43" s="35"/>
      <c r="K43" s="35"/>
      <c r="L43" s="35"/>
      <c r="M43" s="35"/>
      <c r="N43" s="35"/>
      <c r="O43" s="35"/>
      <c r="P43" s="35"/>
    </row>
    <row r="44" spans="1:16" ht="17.25" customHeight="1" x14ac:dyDescent="0.25">
      <c r="A44" s="9">
        <f>ROW()</f>
        <v>44</v>
      </c>
      <c r="B44" s="123" t="s">
        <v>89</v>
      </c>
      <c r="C44" s="39"/>
      <c r="D44" s="39"/>
      <c r="E44" s="39"/>
      <c r="F44" s="39"/>
      <c r="G44" s="39"/>
      <c r="H44" s="39"/>
      <c r="I44" s="39"/>
      <c r="J44" s="39"/>
      <c r="K44" s="39"/>
      <c r="L44" s="39"/>
      <c r="M44" s="39"/>
      <c r="N44" s="39"/>
      <c r="O44" s="39"/>
      <c r="P44" s="39"/>
    </row>
    <row r="45" spans="1:16" ht="17.25" customHeight="1" thickBot="1" x14ac:dyDescent="0.3">
      <c r="A45" s="9">
        <f>ROW()</f>
        <v>45</v>
      </c>
      <c r="B45" s="101" t="s">
        <v>31</v>
      </c>
      <c r="C45" s="36"/>
      <c r="D45" s="36"/>
      <c r="E45" s="36"/>
      <c r="F45" s="36"/>
      <c r="G45" s="36"/>
      <c r="H45" s="36"/>
      <c r="I45" s="36"/>
      <c r="J45" s="36"/>
      <c r="K45" s="36"/>
      <c r="L45" s="36"/>
      <c r="M45" s="36"/>
      <c r="N45" s="36"/>
      <c r="O45" s="36"/>
      <c r="P45" s="36"/>
    </row>
    <row r="46" spans="1:16" ht="17.25" customHeight="1" thickBot="1" x14ac:dyDescent="0.3">
      <c r="A46" s="9">
        <f>ROW()</f>
        <v>46</v>
      </c>
      <c r="B46" s="102" t="s">
        <v>32</v>
      </c>
      <c r="C46" s="82"/>
      <c r="D46" s="82"/>
      <c r="E46" s="82"/>
      <c r="F46" s="82"/>
      <c r="G46" s="82"/>
      <c r="H46" s="82"/>
      <c r="I46" s="82"/>
      <c r="J46" s="82"/>
      <c r="K46" s="82"/>
      <c r="L46" s="82"/>
      <c r="M46" s="82"/>
      <c r="N46" s="82"/>
      <c r="O46" s="82"/>
      <c r="P46" s="82"/>
    </row>
    <row r="47" spans="1:16" ht="17.25" customHeight="1" thickBot="1" x14ac:dyDescent="0.3">
      <c r="A47" s="9">
        <f>ROW()</f>
        <v>47</v>
      </c>
      <c r="B47" s="102" t="s">
        <v>61</v>
      </c>
      <c r="C47" s="58"/>
      <c r="D47" s="58"/>
      <c r="E47" s="58"/>
      <c r="F47" s="58"/>
      <c r="G47" s="58"/>
      <c r="H47" s="58"/>
      <c r="I47" s="58"/>
      <c r="J47" s="58"/>
      <c r="K47" s="58"/>
      <c r="L47" s="58"/>
      <c r="M47" s="58"/>
      <c r="N47" s="58"/>
      <c r="O47" s="58"/>
      <c r="P47" s="58"/>
    </row>
    <row r="48" spans="1:16" s="20" customFormat="1" ht="16.5" customHeight="1" thickBot="1" x14ac:dyDescent="0.3">
      <c r="A48" s="9">
        <f>ROW()</f>
        <v>48</v>
      </c>
      <c r="B48" s="103" t="s">
        <v>33</v>
      </c>
      <c r="C48" s="14"/>
      <c r="D48" s="14"/>
      <c r="E48" s="14"/>
      <c r="F48" s="14"/>
      <c r="G48" s="14"/>
      <c r="H48" s="14"/>
      <c r="I48" s="14"/>
      <c r="J48" s="14"/>
      <c r="K48" s="14"/>
      <c r="L48" s="14"/>
      <c r="M48" s="14"/>
      <c r="N48" s="14"/>
      <c r="O48" s="14"/>
      <c r="P48" s="15"/>
    </row>
    <row r="49" spans="1:16" s="20" customFormat="1" ht="16.5" customHeight="1" x14ac:dyDescent="0.25">
      <c r="A49" s="9">
        <f>ROW()</f>
        <v>49</v>
      </c>
      <c r="B49" s="104" t="s">
        <v>34</v>
      </c>
      <c r="C49" s="22"/>
      <c r="D49" s="22"/>
      <c r="E49" s="22"/>
      <c r="F49" s="22"/>
      <c r="G49" s="22"/>
      <c r="H49" s="22"/>
      <c r="I49" s="22"/>
      <c r="J49" s="22"/>
      <c r="K49" s="22"/>
      <c r="L49" s="22"/>
      <c r="M49" s="22"/>
      <c r="N49" s="22"/>
      <c r="O49" s="22"/>
      <c r="P49" s="22"/>
    </row>
    <row r="50" spans="1:16" s="20" customFormat="1" ht="16.5" customHeight="1" x14ac:dyDescent="0.25">
      <c r="A50" s="9">
        <f>ROW()</f>
        <v>50</v>
      </c>
      <c r="B50" s="105" t="s">
        <v>35</v>
      </c>
      <c r="C50" s="48"/>
      <c r="D50" s="48"/>
      <c r="E50" s="48"/>
      <c r="F50" s="48"/>
      <c r="G50" s="48"/>
      <c r="H50" s="48"/>
      <c r="I50" s="48"/>
      <c r="J50" s="48"/>
      <c r="K50" s="48"/>
      <c r="L50" s="48"/>
      <c r="M50" s="48"/>
      <c r="N50" s="48"/>
      <c r="O50" s="48"/>
      <c r="P50" s="48"/>
    </row>
    <row r="51" spans="1:16" s="20" customFormat="1" ht="16.5" customHeight="1" thickBot="1" x14ac:dyDescent="0.3">
      <c r="A51" s="9">
        <f>ROW()</f>
        <v>51</v>
      </c>
      <c r="B51" s="106" t="s">
        <v>36</v>
      </c>
      <c r="C51" s="49"/>
      <c r="D51" s="49"/>
      <c r="E51" s="49"/>
      <c r="F51" s="49"/>
      <c r="G51" s="49"/>
      <c r="H51" s="49"/>
      <c r="I51" s="49"/>
      <c r="J51" s="49"/>
      <c r="K51" s="49"/>
      <c r="L51" s="49"/>
      <c r="M51" s="49"/>
      <c r="N51" s="49"/>
      <c r="O51" s="49"/>
      <c r="P51" s="49"/>
    </row>
    <row r="52" spans="1:16" ht="18.75" customHeight="1" thickBot="1" x14ac:dyDescent="0.3">
      <c r="A52" s="9">
        <f>ROW()</f>
        <v>52</v>
      </c>
      <c r="B52" s="107" t="s">
        <v>37</v>
      </c>
      <c r="C52" s="50"/>
      <c r="D52" s="50"/>
      <c r="E52" s="50"/>
      <c r="F52" s="50"/>
      <c r="G52" s="50"/>
      <c r="H52" s="50"/>
      <c r="I52" s="50"/>
      <c r="J52" s="50"/>
      <c r="K52" s="50"/>
      <c r="L52" s="50"/>
      <c r="M52" s="50"/>
      <c r="N52" s="50"/>
      <c r="O52" s="50"/>
      <c r="P52" s="50"/>
    </row>
    <row r="53" spans="1:16" s="20" customFormat="1" ht="17.25" customHeight="1" thickBot="1" x14ac:dyDescent="0.3">
      <c r="A53" s="9">
        <f>ROW()</f>
        <v>53</v>
      </c>
      <c r="B53" s="107" t="s">
        <v>38</v>
      </c>
      <c r="C53" s="50"/>
      <c r="D53" s="50"/>
      <c r="E53" s="50"/>
      <c r="F53" s="50"/>
      <c r="G53" s="50"/>
      <c r="H53" s="50"/>
      <c r="I53" s="50"/>
      <c r="J53" s="50"/>
      <c r="K53" s="50"/>
      <c r="L53" s="50"/>
      <c r="M53" s="50"/>
      <c r="N53" s="50"/>
      <c r="O53" s="50"/>
      <c r="P53" s="50"/>
    </row>
    <row r="54" spans="1:16" s="20" customFormat="1" ht="17.25" customHeight="1" thickBot="1" x14ac:dyDescent="0.3">
      <c r="A54" s="9">
        <f>ROW()</f>
        <v>54</v>
      </c>
      <c r="B54" s="107" t="s">
        <v>39</v>
      </c>
      <c r="C54" s="50"/>
      <c r="D54" s="50"/>
      <c r="E54" s="50"/>
      <c r="F54" s="50"/>
      <c r="G54" s="50"/>
      <c r="H54" s="50"/>
      <c r="I54" s="50"/>
      <c r="J54" s="50"/>
      <c r="K54" s="50"/>
      <c r="L54" s="50"/>
      <c r="M54" s="50"/>
      <c r="N54" s="50"/>
      <c r="O54" s="50"/>
      <c r="P54" s="50"/>
    </row>
    <row r="55" spans="1:16" s="20" customFormat="1" ht="17.25" customHeight="1" thickBot="1" x14ac:dyDescent="0.3">
      <c r="A55" s="9">
        <f>ROW()</f>
        <v>55</v>
      </c>
      <c r="B55" s="103" t="s">
        <v>40</v>
      </c>
      <c r="C55" s="14"/>
      <c r="D55" s="14"/>
      <c r="E55" s="14"/>
      <c r="F55" s="14"/>
      <c r="G55" s="14"/>
      <c r="H55" s="14"/>
      <c r="I55" s="14"/>
      <c r="J55" s="14"/>
      <c r="K55" s="14"/>
      <c r="L55" s="14"/>
      <c r="M55" s="14"/>
      <c r="N55" s="14"/>
      <c r="O55" s="14"/>
      <c r="P55" s="15"/>
    </row>
    <row r="56" spans="1:16" s="20" customFormat="1" ht="17.25" customHeight="1" x14ac:dyDescent="0.25">
      <c r="A56" s="9">
        <f>ROW()</f>
        <v>56</v>
      </c>
      <c r="B56" s="108" t="s">
        <v>41</v>
      </c>
      <c r="C56" s="22"/>
      <c r="D56" s="22"/>
      <c r="E56" s="22"/>
      <c r="F56" s="22"/>
      <c r="G56" s="22"/>
      <c r="H56" s="22"/>
      <c r="I56" s="22"/>
      <c r="J56" s="22"/>
      <c r="K56" s="22"/>
      <c r="L56" s="22"/>
      <c r="M56" s="22"/>
      <c r="N56" s="22"/>
      <c r="O56" s="22"/>
      <c r="P56" s="22"/>
    </row>
    <row r="57" spans="1:16" ht="16.5" customHeight="1" x14ac:dyDescent="0.25">
      <c r="A57" s="9">
        <f>ROW()</f>
        <v>57</v>
      </c>
      <c r="B57" s="109" t="s">
        <v>42</v>
      </c>
      <c r="C57" s="41"/>
      <c r="D57" s="41"/>
      <c r="E57" s="41"/>
      <c r="F57" s="41"/>
      <c r="G57" s="41"/>
      <c r="H57" s="41"/>
      <c r="I57" s="41"/>
      <c r="J57" s="41"/>
      <c r="K57" s="41"/>
      <c r="L57" s="42"/>
      <c r="M57" s="80"/>
      <c r="N57" s="80"/>
      <c r="O57" s="41"/>
      <c r="P57" s="42"/>
    </row>
    <row r="58" spans="1:16" ht="17.25" customHeight="1" x14ac:dyDescent="0.25">
      <c r="A58" s="9">
        <f>ROW()</f>
        <v>58</v>
      </c>
      <c r="B58" s="110" t="s">
        <v>65</v>
      </c>
      <c r="C58" s="41"/>
      <c r="D58" s="41"/>
      <c r="E58" s="41"/>
      <c r="F58" s="41"/>
      <c r="G58" s="41"/>
      <c r="H58" s="41"/>
      <c r="I58" s="41"/>
      <c r="J58" s="41"/>
      <c r="K58" s="41"/>
      <c r="L58" s="42"/>
      <c r="M58" s="80"/>
      <c r="N58" s="80"/>
      <c r="O58" s="41"/>
      <c r="P58" s="42"/>
    </row>
    <row r="59" spans="1:16" ht="17.25" customHeight="1" thickBot="1" x14ac:dyDescent="0.3">
      <c r="A59" s="9">
        <f>ROW()</f>
        <v>59</v>
      </c>
      <c r="B59" s="110" t="s">
        <v>43</v>
      </c>
      <c r="C59" s="38"/>
      <c r="D59" s="38"/>
      <c r="E59" s="38"/>
      <c r="F59" s="38"/>
      <c r="G59" s="38"/>
      <c r="H59" s="38"/>
      <c r="I59" s="38"/>
      <c r="J59" s="38"/>
      <c r="K59" s="38"/>
      <c r="L59" s="39"/>
      <c r="M59" s="79"/>
      <c r="N59" s="79"/>
      <c r="O59" s="38"/>
      <c r="P59" s="39"/>
    </row>
    <row r="60" spans="1:16" ht="17.25" customHeight="1" thickBot="1" x14ac:dyDescent="0.3">
      <c r="A60" s="9">
        <f>ROW()</f>
        <v>60</v>
      </c>
      <c r="B60" s="103" t="s">
        <v>56</v>
      </c>
      <c r="C60" s="50"/>
      <c r="D60" s="50"/>
      <c r="E60" s="50"/>
      <c r="F60" s="50"/>
      <c r="G60" s="50"/>
      <c r="H60" s="50"/>
      <c r="I60" s="50"/>
      <c r="J60" s="50"/>
      <c r="K60" s="50"/>
      <c r="L60" s="50"/>
      <c r="M60" s="50"/>
      <c r="N60" s="50"/>
      <c r="O60" s="50"/>
      <c r="P60" s="50"/>
    </row>
    <row r="61" spans="1:16" s="20" customFormat="1" ht="18" customHeight="1" thickBot="1" x14ac:dyDescent="0.3">
      <c r="A61" s="9">
        <f>ROW()</f>
        <v>61</v>
      </c>
      <c r="B61" s="107" t="s">
        <v>44</v>
      </c>
      <c r="C61" s="50"/>
      <c r="D61" s="50"/>
      <c r="E61" s="50"/>
      <c r="F61" s="50"/>
      <c r="G61" s="50"/>
      <c r="H61" s="50"/>
      <c r="I61" s="50"/>
      <c r="J61" s="50"/>
      <c r="K61" s="50"/>
      <c r="L61" s="50"/>
      <c r="M61" s="50"/>
      <c r="N61" s="50"/>
      <c r="O61" s="50"/>
      <c r="P61" s="50"/>
    </row>
    <row r="62" spans="1:16" ht="17.25" customHeight="1" thickBot="1" x14ac:dyDescent="0.3">
      <c r="A62" s="9">
        <f>ROW()</f>
        <v>62</v>
      </c>
      <c r="B62" s="111" t="s">
        <v>45</v>
      </c>
      <c r="C62" s="11"/>
      <c r="D62" s="11"/>
      <c r="E62" s="11"/>
      <c r="F62" s="11"/>
      <c r="G62" s="11"/>
      <c r="H62" s="11"/>
      <c r="I62" s="11"/>
      <c r="J62" s="11"/>
      <c r="K62" s="11"/>
      <c r="L62" s="11"/>
      <c r="M62" s="11"/>
      <c r="N62" s="11"/>
      <c r="O62" s="11"/>
      <c r="P62" s="12"/>
    </row>
    <row r="63" spans="1:16" ht="16.5" customHeight="1" x14ac:dyDescent="0.25">
      <c r="A63" s="9">
        <f>ROW()</f>
        <v>63</v>
      </c>
      <c r="B63" s="112" t="s">
        <v>64</v>
      </c>
      <c r="C63" s="35"/>
      <c r="D63" s="35"/>
      <c r="E63" s="35"/>
      <c r="F63" s="35"/>
      <c r="G63" s="35"/>
      <c r="H63" s="35"/>
      <c r="I63" s="35"/>
      <c r="J63" s="35"/>
      <c r="K63" s="35"/>
      <c r="L63" s="35"/>
      <c r="M63" s="35"/>
      <c r="N63" s="35"/>
      <c r="O63" s="35"/>
      <c r="P63" s="35"/>
    </row>
    <row r="64" spans="1:16" ht="17.25" customHeight="1" x14ac:dyDescent="0.25">
      <c r="A64" s="9">
        <f>ROW()</f>
        <v>64</v>
      </c>
      <c r="B64" s="113" t="s">
        <v>46</v>
      </c>
      <c r="C64" s="51"/>
      <c r="D64" s="51"/>
      <c r="E64" s="51"/>
      <c r="F64" s="51"/>
      <c r="G64" s="51"/>
      <c r="H64" s="51"/>
      <c r="I64" s="51"/>
      <c r="J64" s="51"/>
      <c r="K64" s="51"/>
      <c r="L64" s="51"/>
      <c r="M64" s="51"/>
      <c r="N64" s="51"/>
      <c r="O64" s="51"/>
      <c r="P64" s="51"/>
    </row>
    <row r="65" spans="1:16" ht="17.25" customHeight="1" x14ac:dyDescent="0.25">
      <c r="A65" s="9">
        <f>ROW()</f>
        <v>65</v>
      </c>
      <c r="B65" s="113" t="s">
        <v>47</v>
      </c>
      <c r="C65" s="51"/>
      <c r="D65" s="51"/>
      <c r="E65" s="51"/>
      <c r="F65" s="51"/>
      <c r="G65" s="51"/>
      <c r="H65" s="51"/>
      <c r="I65" s="51"/>
      <c r="J65" s="51"/>
      <c r="K65" s="51"/>
      <c r="L65" s="51"/>
      <c r="M65" s="51"/>
      <c r="N65" s="51"/>
      <c r="O65" s="51"/>
      <c r="P65" s="51"/>
    </row>
    <row r="66" spans="1:16" ht="17.25" customHeight="1" thickBot="1" x14ac:dyDescent="0.3">
      <c r="A66" s="9">
        <f>ROW()</f>
        <v>66</v>
      </c>
      <c r="B66" s="114" t="s">
        <v>48</v>
      </c>
      <c r="C66" s="52"/>
      <c r="D66" s="52"/>
      <c r="E66" s="52"/>
      <c r="F66" s="52"/>
      <c r="G66" s="52"/>
      <c r="H66" s="52"/>
      <c r="I66" s="52"/>
      <c r="J66" s="52"/>
      <c r="K66" s="52"/>
      <c r="L66" s="52"/>
      <c r="M66" s="52"/>
      <c r="N66" s="52"/>
      <c r="O66" s="52"/>
      <c r="P66" s="52"/>
    </row>
    <row r="67" spans="1:16" ht="16.5" customHeight="1" thickBot="1" x14ac:dyDescent="0.3">
      <c r="A67" s="9">
        <f>ROW()</f>
        <v>67</v>
      </c>
      <c r="B67" s="115" t="s">
        <v>49</v>
      </c>
      <c r="C67" s="53"/>
      <c r="D67" s="53"/>
      <c r="E67" s="53"/>
      <c r="F67" s="53"/>
      <c r="G67" s="53"/>
      <c r="H67" s="53"/>
      <c r="I67" s="53"/>
      <c r="J67" s="53"/>
      <c r="K67" s="53"/>
      <c r="L67" s="53"/>
      <c r="M67" s="53"/>
      <c r="N67" s="53"/>
      <c r="O67" s="53"/>
      <c r="P67" s="53"/>
    </row>
    <row r="68" spans="1:16" ht="16.5" customHeight="1" thickBot="1" x14ac:dyDescent="0.3">
      <c r="A68" s="9">
        <f>ROW()</f>
        <v>68</v>
      </c>
      <c r="B68" s="115" t="s">
        <v>50</v>
      </c>
      <c r="C68" s="53"/>
      <c r="D68" s="53"/>
      <c r="E68" s="53"/>
      <c r="F68" s="53"/>
      <c r="G68" s="53"/>
      <c r="H68" s="53"/>
      <c r="I68" s="53"/>
      <c r="J68" s="53"/>
      <c r="K68" s="53"/>
      <c r="L68" s="53"/>
      <c r="M68" s="53"/>
      <c r="N68" s="53"/>
      <c r="O68" s="53"/>
      <c r="P68" s="53"/>
    </row>
    <row r="69" spans="1:16" ht="16.5" customHeight="1" thickBot="1" x14ac:dyDescent="0.35">
      <c r="A69" s="9">
        <f>ROW()</f>
        <v>69</v>
      </c>
      <c r="B69" s="116" t="s">
        <v>51</v>
      </c>
      <c r="C69" s="53"/>
      <c r="D69" s="53"/>
      <c r="E69" s="53"/>
      <c r="F69" s="53"/>
      <c r="G69" s="53"/>
      <c r="H69" s="53"/>
      <c r="I69" s="53"/>
      <c r="J69" s="53"/>
      <c r="K69" s="53"/>
      <c r="L69" s="53"/>
      <c r="M69" s="53"/>
      <c r="N69" s="53"/>
      <c r="O69" s="53"/>
      <c r="P69" s="53"/>
    </row>
    <row r="70" spans="1:16" ht="13.8" thickBot="1" x14ac:dyDescent="0.3">
      <c r="A70" s="9">
        <f>ROW()</f>
        <v>70</v>
      </c>
      <c r="B70" s="117"/>
      <c r="C70" s="54"/>
      <c r="D70" s="54"/>
      <c r="E70" s="54"/>
      <c r="F70" s="54"/>
      <c r="G70" s="54"/>
      <c r="H70" s="54"/>
      <c r="I70" s="54"/>
      <c r="J70" s="54"/>
      <c r="K70" s="54"/>
      <c r="L70" s="54"/>
      <c r="M70" s="54"/>
      <c r="N70" s="54"/>
      <c r="O70" s="54"/>
      <c r="P70" s="55"/>
    </row>
    <row r="71" spans="1:16" ht="18" thickBot="1" x14ac:dyDescent="0.3">
      <c r="A71" s="9">
        <f>ROW()</f>
        <v>71</v>
      </c>
      <c r="B71" s="118" t="s">
        <v>52</v>
      </c>
      <c r="C71" s="56">
        <f t="shared" ref="C71:P71" si="0">SUM(C12:C22)+SUM(C26:C27)+SUM(C30:C47)+SUM(C49:C69)</f>
        <v>0</v>
      </c>
      <c r="D71" s="56">
        <f t="shared" si="0"/>
        <v>0</v>
      </c>
      <c r="E71" s="56">
        <f t="shared" si="0"/>
        <v>0</v>
      </c>
      <c r="F71" s="56">
        <f t="shared" si="0"/>
        <v>0</v>
      </c>
      <c r="G71" s="56">
        <f t="shared" si="0"/>
        <v>0</v>
      </c>
      <c r="H71" s="56">
        <f t="shared" si="0"/>
        <v>0</v>
      </c>
      <c r="I71" s="56">
        <f t="shared" si="0"/>
        <v>0</v>
      </c>
      <c r="J71" s="56">
        <f t="shared" si="0"/>
        <v>0</v>
      </c>
      <c r="K71" s="56">
        <f t="shared" si="0"/>
        <v>0</v>
      </c>
      <c r="L71" s="56">
        <f t="shared" si="0"/>
        <v>0</v>
      </c>
      <c r="M71" s="56">
        <f t="shared" si="0"/>
        <v>0</v>
      </c>
      <c r="N71" s="56">
        <f t="shared" si="0"/>
        <v>0</v>
      </c>
      <c r="O71" s="56">
        <f t="shared" si="0"/>
        <v>0</v>
      </c>
      <c r="P71" s="56">
        <f t="shared" si="0"/>
        <v>0</v>
      </c>
    </row>
  </sheetData>
  <mergeCells count="5">
    <mergeCell ref="B11:P11"/>
    <mergeCell ref="B1:P1"/>
    <mergeCell ref="B2:P2"/>
    <mergeCell ref="B4:P4"/>
    <mergeCell ref="B5:P5"/>
  </mergeCells>
  <printOptions horizontalCentered="1"/>
  <pageMargins left="0.25" right="0.25" top="0.5" bottom="0.5" header="0.5" footer="0.3"/>
  <pageSetup scale="60" fitToHeight="2" orientation="landscape" r:id="rId1"/>
  <headerFooter alignWithMargins="0">
    <oddFooter>&amp;R&amp;A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p:properties xmlns:p="http://schemas.microsoft.com/office/2006/metadata/properties" xmlns:xsi="http://www.w3.org/2001/XMLSchema-instance" xmlns:pc="http://schemas.microsoft.com/office/infopath/2007/PartnerControls">
  <documentManagement>
    <Received_x0020_From xmlns="8eef3743-c7b3-4cbe-8837-b6e805be353c">California Energy Commission</Received_x0020_From>
    <Docket_x0020_Number xmlns="8eef3743-c7b3-4cbe-8837-b6e805be353c">17-IEPR-03</Docket_x0020_Number>
    <TaxCatchAll xmlns="8eef3743-c7b3-4cbe-8837-b6e805be353c">
      <Value>87</Value>
      <Value>8</Value>
      <Value>6</Value>
      <Value>5</Value>
    </TaxCatchAll>
    <jbf85ac70d5848c6836ba15e22d94e70 xmlns="8eef3743-c7b3-4cbe-8837-b6e805be353c">
      <Terms xmlns="http://schemas.microsoft.com/office/infopath/2007/PartnerControls">
        <TermInfo xmlns="http://schemas.microsoft.com/office/infopath/2007/PartnerControls">
          <TermName xmlns="http://schemas.microsoft.com/office/infopath/2007/PartnerControls">Document</TermName>
          <TermId xmlns="http://schemas.microsoft.com/office/infopath/2007/PartnerControls">6786e4f6-aafd-416d-a977-1b2d5f456edf</TermId>
        </TermInfo>
      </Terms>
    </jbf85ac70d5848c6836ba15e22d94e70>
    <ia56c5f4991045989a786b6ecb732719 xmlns="8eef3743-c7b3-4cbe-8837-b6e805be353c">
      <Terms xmlns="http://schemas.microsoft.com/office/infopath/2007/PartnerControls">
        <TermInfo xmlns="http://schemas.microsoft.com/office/infopath/2007/PartnerControls">
          <TermName xmlns="http://schemas.microsoft.com/office/infopath/2007/PartnerControls">Commission Staff</TermName>
          <TermId xmlns="http://schemas.microsoft.com/office/infopath/2007/PartnerControls">33d9c16f-f938-4210-84d3-7f3ed959b9d5</TermId>
        </TermInfo>
      </Terms>
    </ia56c5f4991045989a786b6ecb732719>
    <bfc617c42d804116a0a5feb0906d720d xmlns="8eef3743-c7b3-4cbe-8837-b6e805be353c">
      <Terms xmlns="http://schemas.microsoft.com/office/infopath/2007/PartnerControls">
        <TermInfo xmlns="http://schemas.microsoft.com/office/infopath/2007/PartnerControls">
          <TermName xmlns="http://schemas.microsoft.com/office/infopath/2007/PartnerControls">IEPR Reports</TermName>
          <TermId xmlns="http://schemas.microsoft.com/office/infopath/2007/PartnerControls">1a96db64-c85f-491f-ba69-812585a0c007</TermId>
        </TermInfo>
      </Terms>
    </bfc617c42d804116a0a5feb0906d720d>
    <k2a3b5fc29f742a38f72e68b777baa26 xmlns="8eef3743-c7b3-4cbe-8837-b6e805be353c">
      <Terms xmlns="http://schemas.microsoft.com/office/infopath/2007/PartnerControls">
        <TermInfo xmlns="http://schemas.microsoft.com/office/infopath/2007/PartnerControls">
          <TermName xmlns="http://schemas.microsoft.com/office/infopath/2007/PartnerControls">Document</TermName>
          <TermId xmlns="http://schemas.microsoft.com/office/infopath/2007/PartnerControls">f3c81208-9d0f-49cc-afc5-e227f36ec0e7</TermId>
        </TermInfo>
      </Terms>
    </k2a3b5fc29f742a38f72e68b777baa26>
    <_dlc_DocIdUrl xmlns="8eef3743-c7b3-4cbe-8837-b6e805be353c">
      <Url>http://efilingsppublic/_layouts/DocIdRedir.aspx?ID=Z5JXHV6S7NA6-3-135161</Url>
      <Description>Z5JXHV6S7NA6-3-135161</Description>
    </_dlc_DocIdUrl>
    <_dlc_DocId xmlns="8eef3743-c7b3-4cbe-8837-b6e805be353c">Z5JXHV6S7NA6-3-135161</_dlc_DocId>
  </documentManagement>
</p:properties>
</file>

<file path=customXml/item2.xml><?xml version="1.0" encoding="utf-8"?>
<LongProperties xmlns="http://schemas.microsoft.com/office/2006/metadata/longProperties"/>
</file>

<file path=customXml/item3.xml><?xml version="1.0" encoding="utf-8"?>
<ct:contentTypeSchema xmlns:ct="http://schemas.microsoft.com/office/2006/metadata/contentType" xmlns:ma="http://schemas.microsoft.com/office/2006/metadata/properties/metaAttributes" ct:_="" ma:_="" ma:contentTypeName="Document" ma:contentTypeID="0x01010060CCC58EB6DDD042AF64737FFB4292D8" ma:contentTypeVersion="11" ma:contentTypeDescription="Create a new document." ma:contentTypeScope="" ma:versionID="13f97a97acb76151d70d6bfa6f20dde2">
  <xsd:schema xmlns:xsd="http://www.w3.org/2001/XMLSchema" xmlns:xs="http://www.w3.org/2001/XMLSchema" xmlns:p="http://schemas.microsoft.com/office/2006/metadata/properties" xmlns:ns2="8eef3743-c7b3-4cbe-8837-b6e805be353c" targetNamespace="http://schemas.microsoft.com/office/2006/metadata/properties" ma:root="true" ma:fieldsID="9d326f15e9f28263b4a2e5035394f321" ns2:_="">
    <xsd:import namespace="8eef3743-c7b3-4cbe-8837-b6e805be353c"/>
    <xsd:element name="properties">
      <xsd:complexType>
        <xsd:sequence>
          <xsd:element name="documentManagement">
            <xsd:complexType>
              <xsd:all>
                <xsd:element ref="ns2:_dlc_DocId" minOccurs="0"/>
                <xsd:element ref="ns2:_dlc_DocIdUrl" minOccurs="0"/>
                <xsd:element ref="ns2:_dlc_DocIdPersistId" minOccurs="0"/>
                <xsd:element ref="ns2:Docket_x0020_Number" minOccurs="0"/>
                <xsd:element ref="ns2:k2a3b5fc29f742a38f72e68b777baa26" minOccurs="0"/>
                <xsd:element ref="ns2:TaxCatchAll" minOccurs="0"/>
                <xsd:element ref="ns2:Received_x0020_From" minOccurs="0"/>
                <xsd:element ref="ns2:bfc617c42d804116a0a5feb0906d720d" minOccurs="0"/>
                <xsd:element ref="ns2:jbf85ac70d5848c6836ba15e22d94e70" minOccurs="0"/>
                <xsd:element ref="ns2:ia56c5f4991045989a786b6ecb732719"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eef3743-c7b3-4cbe-8837-b6e805be353c"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Docket_x0020_Number" ma:index="11" nillable="true" ma:displayName="Docket Number" ma:internalName="Docket_x0020_Number">
      <xsd:simpleType>
        <xsd:restriction base="dms:Text">
          <xsd:maxLength value="32"/>
        </xsd:restriction>
      </xsd:simpleType>
    </xsd:element>
    <xsd:element name="k2a3b5fc29f742a38f72e68b777baa26" ma:index="13" nillable="true" ma:taxonomy="true" ma:internalName="k2a3b5fc29f742a38f72e68b777baa26" ma:taxonomyFieldName="Document_x0020_Type" ma:displayName="Document Type" ma:default="" ma:fieldId="{42a3b5fc-29f7-42a3-8f72-e68b777baa26}" ma:sspId="a3ae1311-9ec1-44ed-9b85-20ca267aa743" ma:termSetId="4920f4ef-3ff7-430b-a2e3-4066540b3b46" ma:anchorId="00000000-0000-0000-0000-000000000000" ma:open="false" ma:isKeyword="false">
      <xsd:complexType>
        <xsd:sequence>
          <xsd:element ref="pc:Terms" minOccurs="0" maxOccurs="1"/>
        </xsd:sequence>
      </xsd:complexType>
    </xsd:element>
    <xsd:element name="TaxCatchAll" ma:index="14" nillable="true" ma:displayName="Taxonomy Catch All Column" ma:hidden="true" ma:list="{234b91fd-55c5-49f0-95fc-2af2c5baedaf}" ma:internalName="TaxCatchAll" ma:showField="CatchAllData" ma:web="8eef3743-c7b3-4cbe-8837-b6e805be353c">
      <xsd:complexType>
        <xsd:complexContent>
          <xsd:extension base="dms:MultiChoiceLookup">
            <xsd:sequence>
              <xsd:element name="Value" type="dms:Lookup" maxOccurs="unbounded" minOccurs="0" nillable="true"/>
            </xsd:sequence>
          </xsd:extension>
        </xsd:complexContent>
      </xsd:complexType>
    </xsd:element>
    <xsd:element name="Received_x0020_From" ma:index="15" nillable="true" ma:displayName="Received From" ma:internalName="Received_x0020_From">
      <xsd:simpleType>
        <xsd:restriction base="dms:Text">
          <xsd:maxLength value="255"/>
        </xsd:restriction>
      </xsd:simpleType>
    </xsd:element>
    <xsd:element name="bfc617c42d804116a0a5feb0906d720d" ma:index="17" nillable="true" ma:taxonomy="true" ma:internalName="bfc617c42d804116a0a5feb0906d720d" ma:taxonomyFieldName="Subject_x0020_Areas" ma:displayName="Subject Areas" ma:default="" ma:fieldId="{bfc617c4-2d80-4116-a0a5-feb0906d720d}" ma:taxonomyMulti="true" ma:sspId="a3ae1311-9ec1-44ed-9b85-20ca267aa743" ma:termSetId="cd7814c8-04c0-4947-a362-3e9c7caefa41" ma:anchorId="00000000-0000-0000-0000-000000000000" ma:open="false" ma:isKeyword="false">
      <xsd:complexType>
        <xsd:sequence>
          <xsd:element ref="pc:Terms" minOccurs="0" maxOccurs="1"/>
        </xsd:sequence>
      </xsd:complexType>
    </xsd:element>
    <xsd:element name="jbf85ac70d5848c6836ba15e22d94e70" ma:index="19" nillable="true" ma:taxonomy="true" ma:internalName="jbf85ac70d5848c6836ba15e22d94e70" ma:taxonomyFieldName="Submission_x0020_Type" ma:displayName="Submission Type" ma:default="" ma:fieldId="{3bf85ac7-0d58-48c6-836b-a15e22d94e70}" ma:sspId="a3ae1311-9ec1-44ed-9b85-20ca267aa743" ma:termSetId="81d50c0d-c30e-4c77-a756-69747127f684" ma:anchorId="00000000-0000-0000-0000-000000000000" ma:open="false" ma:isKeyword="false">
      <xsd:complexType>
        <xsd:sequence>
          <xsd:element ref="pc:Terms" minOccurs="0" maxOccurs="1"/>
        </xsd:sequence>
      </xsd:complexType>
    </xsd:element>
    <xsd:element name="ia56c5f4991045989a786b6ecb732719" ma:index="21" nillable="true" ma:taxonomy="true" ma:internalName="ia56c5f4991045989a786b6ecb732719" ma:taxonomyFieldName="Submitter_x0020_Role" ma:displayName="Submitter Role" ma:default="" ma:fieldId="{2a56c5f4-9910-4598-9a78-6b6ecb732719}" ma:sspId="a3ae1311-9ec1-44ed-9b85-20ca267aa743" ma:termSetId="d4ace8ae-a4c4-4770-a8b9-bc6c67c601d9" ma:anchorId="00000000-0000-0000-0000-000000000000" ma:open="fals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5.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2D6B79A-526F-48F0-AD78-1FFBB0E7C01B}">
  <ds:schemaRefs>
    <ds:schemaRef ds:uri="http://schemas.microsoft.com/office/2006/metadata/properties"/>
    <ds:schemaRef ds:uri="http://purl.org/dc/terms/"/>
    <ds:schemaRef ds:uri="8eef3743-c7b3-4cbe-8837-b6e805be353c"/>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www.w3.org/XML/1998/namespace"/>
    <ds:schemaRef ds:uri="http://purl.org/dc/dcmitype/"/>
  </ds:schemaRefs>
</ds:datastoreItem>
</file>

<file path=customXml/itemProps2.xml><?xml version="1.0" encoding="utf-8"?>
<ds:datastoreItem xmlns:ds="http://schemas.openxmlformats.org/officeDocument/2006/customXml" ds:itemID="{1BF2B302-F194-487F-988E-5448BC2BAAA5}">
  <ds:schemaRefs>
    <ds:schemaRef ds:uri="http://schemas.microsoft.com/office/2006/metadata/longProperties"/>
  </ds:schemaRefs>
</ds:datastoreItem>
</file>

<file path=customXml/itemProps3.xml><?xml version="1.0" encoding="utf-8"?>
<ds:datastoreItem xmlns:ds="http://schemas.openxmlformats.org/officeDocument/2006/customXml" ds:itemID="{7649A263-AFF3-4F86-BCF6-C9FD93F2AA0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eef3743-c7b3-4cbe-8837-b6e805be353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FC7DB293-DBA1-405D-BF93-B35B52E0A293}">
  <ds:schemaRefs>
    <ds:schemaRef ds:uri="http://schemas.microsoft.com/sharepoint/events"/>
  </ds:schemaRefs>
</ds:datastoreItem>
</file>

<file path=customXml/itemProps5.xml><?xml version="1.0" encoding="utf-8"?>
<ds:datastoreItem xmlns:ds="http://schemas.openxmlformats.org/officeDocument/2006/customXml" ds:itemID="{5245FAD4-6827-4ACF-A79B-7598826F90A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cover</vt:lpstr>
      <vt:lpstr>FormsList&amp;FilerInfo</vt:lpstr>
      <vt:lpstr>Form 4</vt:lpstr>
      <vt:lpstr>Form 7.2</vt:lpstr>
      <vt:lpstr>Form 8.1a (POU|CCA)</vt:lpstr>
      <vt:lpstr>CoName</vt:lpstr>
      <vt:lpstr>filedate</vt:lpstr>
      <vt:lpstr>cover!Print_Area</vt:lpstr>
      <vt:lpstr>'FormsList&amp;FilerInfo'!Print_Area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FINAL 2017 Electricity Demand Forecast Forms</dc:title>
  <dc:creator>Garcia, Cary@Energy</dc:creator>
  <cp:lastModifiedBy>Dona Stein</cp:lastModifiedBy>
  <cp:lastPrinted>2016-11-23T21:49:40Z</cp:lastPrinted>
  <dcterms:created xsi:type="dcterms:W3CDTF">2004-04-26T18:12:37Z</dcterms:created>
  <dcterms:modified xsi:type="dcterms:W3CDTF">2019-04-13T00:38:30Z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
    <vt:lpwstr>Z5JXHV6S7NA6-3-70971</vt:lpwstr>
  </property>
  <property fmtid="{D5CDD505-2E9C-101B-9397-08002B2CF9AE}" pid="3" name="_dlc_DocIdItemGuid">
    <vt:lpwstr>5b215a3b-5e90-49bc-9c5f-969a9d56ff26</vt:lpwstr>
  </property>
  <property fmtid="{D5CDD505-2E9C-101B-9397-08002B2CF9AE}" pid="4" name="_dlc_DocIdUrl">
    <vt:lpwstr>http://efilingsppublic/_layouts/DocIdRedir.aspx?ID=Z5JXHV6S7NA6-3-70971, Z5JXHV6S7NA6-3-70971</vt:lpwstr>
  </property>
  <property fmtid="{D5CDD505-2E9C-101B-9397-08002B2CF9AE}" pid="5" name="_CopySource">
    <vt:lpwstr>http://ecrms-dummy-url</vt:lpwstr>
  </property>
  <property fmtid="{D5CDD505-2E9C-101B-9397-08002B2CF9AE}" pid="6" name="Submission Type">
    <vt:lpwstr>6;#Document|6786e4f6-aafd-416d-a977-1b2d5f456edf</vt:lpwstr>
  </property>
  <property fmtid="{D5CDD505-2E9C-101B-9397-08002B2CF9AE}" pid="7" name="Submitter Role">
    <vt:lpwstr>8;#Commission Staff|33d9c16f-f938-4210-84d3-7f3ed959b9d5</vt:lpwstr>
  </property>
  <property fmtid="{D5CDD505-2E9C-101B-9397-08002B2CF9AE}" pid="8" name="Subject Areas">
    <vt:lpwstr>87;#IEPR Reports|1a96db64-c85f-491f-ba69-812585a0c007</vt:lpwstr>
  </property>
  <property fmtid="{D5CDD505-2E9C-101B-9397-08002B2CF9AE}" pid="9" name="Order">
    <vt:r8>378800</vt:r8>
  </property>
  <property fmtid="{D5CDD505-2E9C-101B-9397-08002B2CF9AE}" pid="10" name="Document Type">
    <vt:lpwstr>5;#Document|f3c81208-9d0f-49cc-afc5-e227f36ec0e7</vt:lpwstr>
  </property>
  <property fmtid="{D5CDD505-2E9C-101B-9397-08002B2CF9AE}" pid="11" name="TemplateUrl">
    <vt:lpwstr/>
  </property>
  <property fmtid="{D5CDD505-2E9C-101B-9397-08002B2CF9AE}" pid="12" name="xd_ProgID">
    <vt:lpwstr/>
  </property>
  <property fmtid="{D5CDD505-2E9C-101B-9397-08002B2CF9AE}" pid="13" name="_SourceUrl">
    <vt:lpwstr/>
  </property>
  <property fmtid="{D5CDD505-2E9C-101B-9397-08002B2CF9AE}" pid="14" name="_SharedFileIndex">
    <vt:lpwstr/>
  </property>
  <property fmtid="{D5CDD505-2E9C-101B-9397-08002B2CF9AE}" pid="15" name="ContentTypeId">
    <vt:lpwstr>0x01010060CCC58EB6DDD042AF64737FFB4292D8</vt:lpwstr>
  </property>
</Properties>
</file>