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codeName="ThisWorkbook" hidePivotFieldList="1" defaultThemeVersion="124226"/>
  <mc:AlternateContent xmlns:mc="http://schemas.openxmlformats.org/markup-compatibility/2006">
    <mc:Choice Requires="x15">
      <x15ac:absPath xmlns:x15ac="http://schemas.microsoft.com/office/spreadsheetml/2010/11/ac" url="http://smudinet/teams/cca/Implementations/VCEA Registrations and Regulatory Filings/2019 IEPR CEC Submittal/"/>
    </mc:Choice>
  </mc:AlternateContent>
  <xr:revisionPtr revIDLastSave="0" documentId="13_ncr:1_{C9192040-4C85-4F46-8D54-A2E25A8DB2A1}" xr6:coauthVersionLast="36" xr6:coauthVersionMax="36" xr10:uidLastSave="{00000000-0000-0000-0000-000000000000}"/>
  <bookViews>
    <workbookView xWindow="8535" yWindow="420" windowWidth="14280" windowHeight="10065" tabRatio="838" activeTab="1" xr2:uid="{00000000-000D-0000-FFFF-FFFF00000000}"/>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91029" concurrentCalc="0"/>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 i="35" l="1"/>
  <c r="P71" i="35"/>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calcChain>
</file>

<file path=xl/sharedStrings.xml><?xml version="1.0" encoding="utf-8"?>
<sst xmlns="http://schemas.openxmlformats.org/spreadsheetml/2006/main" count="114" uniqueCount="102">
  <si>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</si>
  <si>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</si>
  <si>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</si>
  <si>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</si>
  <si>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</si>
  <si>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</si>
  <si>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</si>
  <si>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</si>
  <si>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</si>
  <si>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</si>
  <si>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</si>
  <si>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</si>
  <si>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</si>
  <si>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</si>
  <si>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</si>
  <si>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</si>
  <si>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</si>
  <si>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</si>
  <si>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</si>
  <si>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</si>
  <si>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</si>
  <si>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</si>
  <si>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</si>
  <si>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</si>
  <si>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</si>
  <si>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</si>
  <si>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</si>
  <si>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</si>
  <si>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</si>
  <si>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</si>
  <si>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</si>
  <si>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</si>
  <si>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</si>
  <si>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</si>
  <si>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</si>
  <si>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</si>
  <si>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</si>
  <si>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</si>
  <si>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</si>
  <si>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</si>
  <si>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</si>
  <si>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</si>
  <si>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</si>
  <si>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</si>
  <si>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</si>
  <si>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</si>
  <si>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</si>
  <si>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</si>
  <si>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</si>
  <si>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</si>
  <si>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</si>
  <si>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</si>
  <si>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</si>
  <si>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</si>
  <si>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</si>
  <si>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</si>
  <si>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</si>
  <si>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</si>
  <si>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</si>
  <si>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</si>
  <si>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</si>
  <si>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</si>
  <si>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</si>
  <si>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</si>
  <si>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</si>
  <si>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</si>
  <si>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</si>
  <si>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</si>
  <si>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</si>
  <si>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</si>
  <si>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</si>
  <si>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</si>
  <si>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</si>
  <si>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</si>
  <si>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</si>
  <si>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</si>
  <si>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</si>
  <si>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</si>
  <si>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</si>
  <si>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</si>
  <si>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</si>
  <si>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</si>
  <si>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</si>
  <si>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</si>
  <si>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</si>
  <si>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</si>
  <si>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</si>
  <si>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</si>
  <si>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</si>
  <si>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</si>
  <si>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</si>
  <si>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</si>
  <si>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</si>
  <si>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</si>
  <si>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</si>
  <si>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</si>
  <si>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CCA Forecast of Electricity Demand by Sector</t>
  </si>
  <si>
    <t>Valley Clean Energy Authority</t>
  </si>
  <si>
    <t>6301 S Street, Sacramento, CA 95817-1899</t>
  </si>
  <si>
    <t>916-732-5802</t>
  </si>
  <si>
    <t>CCAEnergyServices@smud.org</t>
  </si>
  <si>
    <t>Gary Lawson, Wholesale Energy Services Manager, Sacramento Municipal Utility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</si>
</sst>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u/>
      <sz val="8"/>
      <color theme="1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8">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9" fillId="0" borderId="0" applyNumberFormat="0" applyFill="0" applyBorder="0" applyAlignment="0" applyProtection="0"/>
  </cellStyleXfs>
  <cellXfs count="170">
    <xf numFmtId="0" fontId="0" fillId="0" borderId="0" xfId="0"/>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5" fontId="29" fillId="0" borderId="26" xfId="27" applyNumberFormat="1" applyFill="1" applyBorder="1" applyAlignment="1">
      <alignment horizontal="center"/>
    </xf>
    <xf numFmtId="3" fontId="0" fillId="0" borderId="3" xfId="0" applyNumberFormat="1" applyBorder="1"/>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CAEnergyServices@smud.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opLeftCell="A16" zoomScale="130" zoomScaleNormal="130" workbookViewId="0">
      <selection activeCell="E15" sqref="E15"/>
    </sheetView>
  </sheetViews>
  <sheetFormatPr defaultColWidth="8.6640625" defaultRowHeight="10.15" x14ac:dyDescent="0.3"/>
  <cols>
    <col min="1" max="1" width="56.1640625" bestFit="1" customWidth="1"/>
    <col min="2" max="2" width="63.6640625" customWidth="1"/>
  </cols>
  <sheetData>
    <row r="1" spans="1:2" s="75" customFormat="1" ht="20.65" x14ac:dyDescent="0.55000000000000004">
      <c r="A1" s="142" t="s">
        <v>6</v>
      </c>
      <c r="B1" s="143"/>
    </row>
    <row r="2" spans="1:2" ht="17.649999999999999" x14ac:dyDescent="0.3">
      <c r="A2" s="144"/>
      <c r="B2" s="145"/>
    </row>
    <row r="3" spans="1:2" ht="17.649999999999999" x14ac:dyDescent="0.3">
      <c r="A3" s="144" t="s">
        <v>5</v>
      </c>
      <c r="B3" s="145"/>
    </row>
    <row r="4" spans="1:2" ht="17.649999999999999" x14ac:dyDescent="0.3">
      <c r="A4" s="144" t="s">
        <v>90</v>
      </c>
      <c r="B4" s="149"/>
    </row>
    <row r="5" spans="1:2" ht="17.649999999999999" x14ac:dyDescent="0.3">
      <c r="A5" s="150" t="s">
        <v>91</v>
      </c>
      <c r="B5" s="151"/>
    </row>
    <row r="6" spans="1:2" ht="17.649999999999999" x14ac:dyDescent="0.3">
      <c r="A6" s="6"/>
      <c r="B6" s="7"/>
    </row>
    <row r="7" spans="1:2" ht="232.5" customHeight="1" x14ac:dyDescent="0.3">
      <c r="A7" s="148" t="s">
        <v>77</v>
      </c>
      <c r="B7" s="145"/>
    </row>
    <row r="8" spans="1:2" ht="18.75" customHeight="1" x14ac:dyDescent="0.3">
      <c r="A8" s="83"/>
      <c r="B8" s="84"/>
    </row>
    <row r="9" spans="1:2" ht="15" x14ac:dyDescent="0.3">
      <c r="A9" s="95" t="s">
        <v>75</v>
      </c>
      <c r="B9" s="84"/>
    </row>
    <row r="10" spans="1:2" ht="252" customHeight="1" x14ac:dyDescent="0.3">
      <c r="A10" s="148" t="s">
        <v>85</v>
      </c>
      <c r="B10" s="145"/>
    </row>
    <row r="11" spans="1:2" ht="16.5" customHeight="1" x14ac:dyDescent="0.3">
      <c r="A11" s="83"/>
      <c r="B11" s="84"/>
    </row>
    <row r="12" spans="1:2" ht="17.25" customHeight="1" x14ac:dyDescent="0.3">
      <c r="A12" s="153" t="s">
        <v>73</v>
      </c>
      <c r="B12" s="154"/>
    </row>
    <row r="13" spans="1:2" ht="33" customHeight="1" x14ac:dyDescent="0.3">
      <c r="A13" s="148" t="s">
        <v>74</v>
      </c>
      <c r="B13" s="145"/>
    </row>
    <row r="14" spans="1:2" ht="15" x14ac:dyDescent="0.3">
      <c r="A14" s="152"/>
      <c r="B14" s="145"/>
    </row>
    <row r="15" spans="1:2" ht="152.25" customHeight="1" x14ac:dyDescent="0.3">
      <c r="A15" s="148" t="s">
        <v>95</v>
      </c>
      <c r="B15" s="145"/>
    </row>
    <row r="16" spans="1:2" ht="17.25" customHeight="1" x14ac:dyDescent="0.3">
      <c r="A16" s="83"/>
      <c r="B16" s="84"/>
    </row>
    <row r="17" spans="1:2" ht="15" x14ac:dyDescent="0.3">
      <c r="A17" s="95" t="s">
        <v>76</v>
      </c>
      <c r="B17" s="8"/>
    </row>
    <row r="18" spans="1:2" ht="84" customHeight="1" x14ac:dyDescent="0.3">
      <c r="A18" s="146" t="s">
        <v>94</v>
      </c>
      <c r="B18" s="147"/>
    </row>
    <row r="19" spans="1:2" ht="15.75" customHeight="1" x14ac:dyDescent="0.3">
      <c r="A19" s="85"/>
      <c r="B19" s="86"/>
    </row>
    <row r="20" spans="1:2" ht="24.75" customHeight="1" x14ac:dyDescent="0.3">
      <c r="A20" s="77" t="s">
        <v>57</v>
      </c>
      <c r="B20" s="8"/>
    </row>
    <row r="21" spans="1:2" s="78" customFormat="1" ht="23.25" customHeight="1" x14ac:dyDescent="0.3">
      <c r="A21" s="98" t="s">
        <v>92</v>
      </c>
      <c r="B21" s="100">
        <v>43507</v>
      </c>
    </row>
    <row r="22" spans="1:2" s="4" customFormat="1" ht="23.25" customHeight="1" x14ac:dyDescent="0.3">
      <c r="A22" s="98" t="s">
        <v>78</v>
      </c>
      <c r="B22" s="100">
        <v>43570</v>
      </c>
    </row>
    <row r="23" spans="1:2" s="4" customFormat="1" ht="20.25" customHeight="1" x14ac:dyDescent="0.3">
      <c r="A23" s="98" t="s">
        <v>79</v>
      </c>
      <c r="B23" s="100">
        <v>43619</v>
      </c>
    </row>
    <row r="24" spans="1:2" s="4" customFormat="1" ht="20.25" customHeight="1" x14ac:dyDescent="0.3">
      <c r="A24" s="60"/>
      <c r="B24" s="96"/>
    </row>
    <row r="25" spans="1:2" ht="33.75" customHeight="1" thickBot="1" x14ac:dyDescent="0.45">
      <c r="A25" s="140" t="s">
        <v>86</v>
      </c>
      <c r="B25" s="141"/>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tabSelected="1" zoomScaleNormal="100" workbookViewId="0">
      <selection activeCell="B4" sqref="B4"/>
    </sheetView>
  </sheetViews>
  <sheetFormatPr defaultColWidth="8.6640625" defaultRowHeight="10.15" x14ac:dyDescent="0.3"/>
  <cols>
    <col min="1" max="1" width="38.1640625" style="62" customWidth="1"/>
    <col min="2" max="2" width="108.1640625" style="62" customWidth="1"/>
    <col min="3" max="16384" width="8.6640625" style="62"/>
  </cols>
  <sheetData>
    <row r="1" spans="1:3" ht="17.649999999999999" x14ac:dyDescent="0.5">
      <c r="A1" s="89" t="s">
        <v>1</v>
      </c>
      <c r="B1" s="97"/>
      <c r="C1" s="68"/>
    </row>
    <row r="2" spans="1:3" ht="17.25" customHeight="1" x14ac:dyDescent="0.4">
      <c r="A2" s="126" t="s">
        <v>87</v>
      </c>
      <c r="B2" s="66" t="s">
        <v>97</v>
      </c>
      <c r="C2" s="65"/>
    </row>
    <row r="3" spans="1:3" ht="13.15" x14ac:dyDescent="0.4">
      <c r="A3" s="127" t="s">
        <v>3</v>
      </c>
      <c r="B3" s="67">
        <v>43570</v>
      </c>
      <c r="C3" s="65"/>
    </row>
    <row r="4" spans="1:3" ht="15" customHeight="1" x14ac:dyDescent="0.4">
      <c r="A4" s="127" t="s">
        <v>4</v>
      </c>
      <c r="B4" s="67" t="s">
        <v>101</v>
      </c>
      <c r="C4" s="65"/>
    </row>
    <row r="5" spans="1:3" ht="12.75" x14ac:dyDescent="0.35">
      <c r="A5" s="69"/>
      <c r="B5" s="67" t="s">
        <v>98</v>
      </c>
      <c r="C5" s="65"/>
    </row>
    <row r="6" spans="1:3" ht="12.75" x14ac:dyDescent="0.35">
      <c r="A6" s="69"/>
      <c r="B6" s="67" t="s">
        <v>99</v>
      </c>
      <c r="C6" s="65"/>
    </row>
    <row r="7" spans="1:3" ht="13.15" thickBot="1" x14ac:dyDescent="0.4">
      <c r="A7" s="70"/>
      <c r="B7" s="138" t="s">
        <v>100</v>
      </c>
      <c r="C7" s="71"/>
    </row>
    <row r="8" spans="1:3" ht="12.75" x14ac:dyDescent="0.35">
      <c r="A8" s="63"/>
      <c r="B8" s="64"/>
    </row>
    <row r="10" spans="1:3" x14ac:dyDescent="0.3">
      <c r="C10" s="121"/>
    </row>
    <row r="11" spans="1:3" s="65" customFormat="1" x14ac:dyDescent="0.3">
      <c r="C11" s="61" t="s">
        <v>58</v>
      </c>
    </row>
    <row r="12" spans="1:3" s="65" customFormat="1" x14ac:dyDescent="0.3">
      <c r="A12" s="72" t="s">
        <v>0</v>
      </c>
      <c r="B12" s="72" t="s">
        <v>53</v>
      </c>
      <c r="C12" s="73" t="s">
        <v>55</v>
      </c>
    </row>
    <row r="13" spans="1:3" s="65" customFormat="1" x14ac:dyDescent="0.3">
      <c r="A13" s="74" t="s">
        <v>59</v>
      </c>
      <c r="B13" s="74" t="s">
        <v>60</v>
      </c>
      <c r="C13" s="81" t="s">
        <v>55</v>
      </c>
    </row>
    <row r="14" spans="1:3" s="65" customFormat="1" x14ac:dyDescent="0.3">
      <c r="A14" s="74" t="s">
        <v>89</v>
      </c>
      <c r="B14" s="74" t="s">
        <v>54</v>
      </c>
      <c r="C14" s="73"/>
    </row>
    <row r="15" spans="1:3" s="65" customFormat="1" x14ac:dyDescent="0.3"/>
    <row r="16" spans="1:3" s="65" customFormat="1" x14ac:dyDescent="0.3"/>
    <row r="17" spans="1:3" s="65" customFormat="1" x14ac:dyDescent="0.3">
      <c r="A17" s="62"/>
      <c r="B17" s="62"/>
      <c r="C17" s="62"/>
    </row>
    <row r="18" spans="1:3" s="65" customFormat="1" x14ac:dyDescent="0.3">
      <c r="A18" s="62"/>
      <c r="B18" s="62"/>
      <c r="C18" s="62"/>
    </row>
    <row r="19" spans="1:3" s="65" customFormat="1" x14ac:dyDescent="0.3">
      <c r="A19" s="62"/>
      <c r="B19" s="62"/>
      <c r="C19" s="62"/>
    </row>
    <row r="20" spans="1:3" s="65" customFormat="1" x14ac:dyDescent="0.3">
      <c r="A20" s="62"/>
      <c r="B20" s="62"/>
      <c r="C20" s="62"/>
    </row>
    <row r="21" spans="1:3" s="65" customFormat="1" x14ac:dyDescent="0.3">
      <c r="A21" s="62"/>
      <c r="B21" s="62"/>
      <c r="C21" s="62"/>
    </row>
    <row r="22" spans="1:3" s="65" customFormat="1" x14ac:dyDescent="0.3">
      <c r="A22" s="62"/>
      <c r="B22" s="62"/>
      <c r="C22" s="62"/>
    </row>
    <row r="23" spans="1:3" s="65" customFormat="1" x14ac:dyDescent="0.3">
      <c r="A23" s="62"/>
      <c r="B23" s="62"/>
      <c r="C23" s="62"/>
    </row>
    <row r="24" spans="1:3" s="65" customFormat="1" x14ac:dyDescent="0.3">
      <c r="A24" s="62"/>
      <c r="B24" s="62"/>
      <c r="C24" s="62"/>
    </row>
    <row r="25" spans="1:3" s="65" customFormat="1" x14ac:dyDescent="0.3">
      <c r="A25" s="62"/>
      <c r="B25" s="62"/>
      <c r="C25" s="62"/>
    </row>
    <row r="26" spans="1:3" s="65" customFormat="1" x14ac:dyDescent="0.3">
      <c r="A26" s="62"/>
      <c r="B26" s="62"/>
      <c r="C26" s="62"/>
    </row>
    <row r="27" spans="1:3" s="65" customFormat="1" x14ac:dyDescent="0.3">
      <c r="A27" s="62"/>
      <c r="B27" s="62"/>
      <c r="C27" s="62"/>
    </row>
    <row r="28" spans="1:3" s="65" customFormat="1" x14ac:dyDescent="0.3">
      <c r="A28" s="62"/>
      <c r="B28" s="62"/>
      <c r="C28" s="62"/>
    </row>
    <row r="29" spans="1:3" s="65" customFormat="1" x14ac:dyDescent="0.3">
      <c r="A29" s="62"/>
      <c r="B29" s="62"/>
      <c r="C29" s="62"/>
    </row>
    <row r="30" spans="1:3" s="65" customFormat="1" x14ac:dyDescent="0.3">
      <c r="A30" s="62"/>
      <c r="B30" s="62"/>
      <c r="C30" s="62"/>
    </row>
    <row r="31" spans="1:3" s="65" customFormat="1" x14ac:dyDescent="0.3">
      <c r="A31" s="62"/>
      <c r="B31" s="62"/>
      <c r="C31" s="62"/>
    </row>
    <row r="32" spans="1:3" s="65" customFormat="1" x14ac:dyDescent="0.3">
      <c r="A32" s="62"/>
      <c r="B32" s="62"/>
      <c r="C32" s="62"/>
    </row>
    <row r="33" spans="1:3" s="65" customFormat="1" x14ac:dyDescent="0.3">
      <c r="A33" s="62"/>
      <c r="B33" s="62"/>
      <c r="C33" s="62"/>
    </row>
    <row r="34" spans="1:3" s="65" customFormat="1" x14ac:dyDescent="0.3">
      <c r="A34" s="62"/>
      <c r="B34" s="62"/>
      <c r="C34" s="62"/>
    </row>
    <row r="35" spans="1:3" s="65" customFormat="1" x14ac:dyDescent="0.3">
      <c r="A35" s="62"/>
      <c r="B35" s="62"/>
      <c r="C35" s="62"/>
    </row>
    <row r="36" spans="1:3" s="65" customFormat="1" x14ac:dyDescent="0.3">
      <c r="A36" s="62"/>
      <c r="B36" s="62"/>
      <c r="C36" s="62"/>
    </row>
    <row r="37" spans="1:3" s="65" customFormat="1" x14ac:dyDescent="0.3">
      <c r="A37" s="62"/>
      <c r="B37" s="62"/>
      <c r="C37" s="62"/>
    </row>
    <row r="38" spans="1:3" s="65" customFormat="1" x14ac:dyDescent="0.3">
      <c r="A38" s="62"/>
      <c r="B38" s="62"/>
      <c r="C38" s="62"/>
    </row>
    <row r="39" spans="1:3" s="65" customFormat="1" x14ac:dyDescent="0.3">
      <c r="A39" s="62"/>
      <c r="B39" s="62"/>
      <c r="C39" s="62"/>
    </row>
    <row r="40" spans="1:3" s="65" customFormat="1" x14ac:dyDescent="0.3">
      <c r="A40" s="62"/>
      <c r="B40" s="62"/>
      <c r="C40" s="62"/>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6B38E9A2-47E8-4A5C-9E45-0BDF09C9C88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5" x14ac:dyDescent="0.3"/>
  <sheetData>
    <row r="1" spans="1:18" ht="15" x14ac:dyDescent="0.4">
      <c r="A1" s="155" t="s">
        <v>68</v>
      </c>
      <c r="B1" s="155"/>
      <c r="C1" s="155"/>
      <c r="D1" s="155"/>
      <c r="E1" s="155"/>
      <c r="F1" s="155"/>
      <c r="G1" s="155"/>
      <c r="H1" s="155"/>
      <c r="I1" s="155"/>
      <c r="J1" s="155"/>
      <c r="K1" s="155"/>
      <c r="L1" s="155"/>
      <c r="M1" s="155"/>
      <c r="N1" s="155"/>
      <c r="O1" s="155"/>
      <c r="P1" s="155"/>
      <c r="Q1" s="155"/>
      <c r="R1" s="155"/>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zoomScaleNormal="100" workbookViewId="0">
      <selection activeCell="J46" sqref="J46"/>
    </sheetView>
  </sheetViews>
  <sheetFormatPr defaultRowHeight="10.15" x14ac:dyDescent="0.3"/>
  <cols>
    <col min="2" max="9" width="14.1640625" customWidth="1"/>
  </cols>
  <sheetData>
    <row r="1" spans="1:15" ht="15" x14ac:dyDescent="0.4">
      <c r="A1" s="155" t="s">
        <v>69</v>
      </c>
      <c r="B1" s="155"/>
      <c r="C1" s="155"/>
      <c r="D1" s="155"/>
      <c r="E1" s="155"/>
      <c r="F1" s="155"/>
      <c r="G1" s="155"/>
      <c r="H1" s="155"/>
      <c r="I1" s="155"/>
      <c r="J1" s="155"/>
      <c r="K1" s="155"/>
      <c r="L1" s="155"/>
      <c r="M1" s="155"/>
      <c r="N1" s="155"/>
      <c r="O1" s="155"/>
    </row>
    <row r="2" spans="1:15" ht="13.15" x14ac:dyDescent="0.4">
      <c r="A2" s="156" t="str">
        <f>'FormsList&amp;FilerInfo'!B2</f>
        <v>Valley Clean Energy Authority</v>
      </c>
      <c r="B2" s="157"/>
      <c r="C2" s="157"/>
      <c r="D2" s="157"/>
      <c r="E2" s="157"/>
      <c r="F2" s="157"/>
      <c r="G2" s="157"/>
      <c r="H2" s="157"/>
      <c r="I2" s="157"/>
      <c r="J2" s="157"/>
      <c r="K2" s="157"/>
      <c r="L2" s="157"/>
      <c r="M2" s="157"/>
      <c r="N2" s="157"/>
      <c r="O2" s="157"/>
    </row>
    <row r="3" spans="1:15" ht="13.15" x14ac:dyDescent="0.4">
      <c r="A3" s="87"/>
      <c r="B3" s="87"/>
      <c r="C3" s="87"/>
      <c r="D3" s="87"/>
      <c r="E3" s="87"/>
      <c r="F3" s="1"/>
      <c r="G3" s="1"/>
      <c r="H3" s="1"/>
      <c r="I3" s="1"/>
      <c r="J3" s="1"/>
      <c r="K3" s="1"/>
      <c r="L3" s="1"/>
      <c r="M3" s="1"/>
      <c r="N3" s="1"/>
      <c r="O3" s="1"/>
    </row>
    <row r="4" spans="1:15" ht="15" x14ac:dyDescent="0.4">
      <c r="A4" s="160" t="s">
        <v>96</v>
      </c>
      <c r="B4" s="160"/>
      <c r="C4" s="160"/>
      <c r="D4" s="160"/>
      <c r="E4" s="160"/>
      <c r="F4" s="160"/>
      <c r="G4" s="160"/>
      <c r="H4" s="160"/>
      <c r="I4" s="160"/>
      <c r="J4" s="88"/>
      <c r="K4" s="88"/>
      <c r="L4" s="88"/>
      <c r="M4" s="88"/>
      <c r="N4" s="88"/>
      <c r="O4" s="88"/>
    </row>
    <row r="5" spans="1:15" ht="13.15" x14ac:dyDescent="0.4">
      <c r="A5" s="2"/>
      <c r="B5" s="2"/>
      <c r="C5" s="2"/>
      <c r="D5" s="2"/>
      <c r="E5" s="2"/>
    </row>
    <row r="6" spans="1:15" ht="11.65" x14ac:dyDescent="0.35">
      <c r="A6" s="158" t="s">
        <v>70</v>
      </c>
      <c r="B6" s="159"/>
      <c r="C6" s="159"/>
      <c r="D6" s="159"/>
      <c r="E6" s="99"/>
      <c r="F6" s="99"/>
      <c r="G6" s="99"/>
      <c r="H6" s="99"/>
      <c r="I6" s="90"/>
      <c r="J6" s="91"/>
    </row>
    <row r="7" spans="1:15" ht="30.4" x14ac:dyDescent="0.3">
      <c r="A7" s="5" t="s">
        <v>2</v>
      </c>
      <c r="B7" s="3" t="s">
        <v>80</v>
      </c>
      <c r="C7" s="3" t="s">
        <v>7</v>
      </c>
      <c r="D7" s="3" t="s">
        <v>81</v>
      </c>
      <c r="E7" s="3" t="s">
        <v>83</v>
      </c>
      <c r="F7" s="3" t="s">
        <v>84</v>
      </c>
      <c r="G7" s="3" t="s">
        <v>82</v>
      </c>
      <c r="H7" s="76" t="s">
        <v>71</v>
      </c>
      <c r="I7" s="76" t="s">
        <v>72</v>
      </c>
    </row>
    <row r="8" spans="1:15" x14ac:dyDescent="0.3">
      <c r="A8" s="128">
        <v>2000</v>
      </c>
      <c r="B8" s="129"/>
      <c r="C8" s="129"/>
      <c r="D8" s="129"/>
      <c r="E8" s="129"/>
      <c r="F8" s="129"/>
      <c r="G8" s="129"/>
      <c r="H8" s="130"/>
      <c r="I8" s="130"/>
    </row>
    <row r="9" spans="1:15" x14ac:dyDescent="0.3">
      <c r="A9" s="128">
        <v>2001</v>
      </c>
      <c r="B9" s="129"/>
      <c r="C9" s="129"/>
      <c r="D9" s="129"/>
      <c r="E9" s="129"/>
      <c r="F9" s="129"/>
      <c r="G9" s="129"/>
      <c r="H9" s="130"/>
      <c r="I9" s="130"/>
    </row>
    <row r="10" spans="1:15" x14ac:dyDescent="0.3">
      <c r="A10" s="128">
        <v>2002</v>
      </c>
      <c r="B10" s="129"/>
      <c r="C10" s="129"/>
      <c r="D10" s="129"/>
      <c r="E10" s="129"/>
      <c r="F10" s="129"/>
      <c r="G10" s="129"/>
      <c r="H10" s="130"/>
      <c r="I10" s="130"/>
    </row>
    <row r="11" spans="1:15" x14ac:dyDescent="0.3">
      <c r="A11" s="128">
        <v>2003</v>
      </c>
      <c r="B11" s="129"/>
      <c r="C11" s="129"/>
      <c r="D11" s="129"/>
      <c r="E11" s="129"/>
      <c r="F11" s="129"/>
      <c r="G11" s="129"/>
      <c r="H11" s="130"/>
      <c r="I11" s="130"/>
    </row>
    <row r="12" spans="1:15" x14ac:dyDescent="0.3">
      <c r="A12" s="128">
        <v>2004</v>
      </c>
      <c r="B12" s="129"/>
      <c r="C12" s="129"/>
      <c r="D12" s="129"/>
      <c r="E12" s="129"/>
      <c r="F12" s="129"/>
      <c r="G12" s="129"/>
      <c r="H12" s="130"/>
      <c r="I12" s="130"/>
    </row>
    <row r="13" spans="1:15" x14ac:dyDescent="0.3">
      <c r="A13" s="128">
        <v>2005</v>
      </c>
      <c r="B13" s="129"/>
      <c r="C13" s="129"/>
      <c r="D13" s="129"/>
      <c r="E13" s="129"/>
      <c r="F13" s="129"/>
      <c r="G13" s="129"/>
      <c r="H13" s="130"/>
      <c r="I13" s="130"/>
    </row>
    <row r="14" spans="1:15" x14ac:dyDescent="0.3">
      <c r="A14" s="128">
        <v>2006</v>
      </c>
      <c r="B14" s="129"/>
      <c r="C14" s="129"/>
      <c r="D14" s="129"/>
      <c r="E14" s="129"/>
      <c r="F14" s="129"/>
      <c r="G14" s="129"/>
      <c r="H14" s="130"/>
      <c r="I14" s="130"/>
    </row>
    <row r="15" spans="1:15" x14ac:dyDescent="0.3">
      <c r="A15" s="128">
        <v>2007</v>
      </c>
      <c r="B15" s="129"/>
      <c r="C15" s="129"/>
      <c r="D15" s="129"/>
      <c r="E15" s="129"/>
      <c r="F15" s="129"/>
      <c r="G15" s="129"/>
      <c r="H15" s="130"/>
      <c r="I15" s="130"/>
    </row>
    <row r="16" spans="1:15" x14ac:dyDescent="0.3">
      <c r="A16" s="128">
        <v>2008</v>
      </c>
      <c r="B16" s="129"/>
      <c r="C16" s="129"/>
      <c r="D16" s="129"/>
      <c r="E16" s="129"/>
      <c r="F16" s="129"/>
      <c r="G16" s="129"/>
      <c r="H16" s="130"/>
      <c r="I16" s="130"/>
    </row>
    <row r="17" spans="1:9" x14ac:dyDescent="0.3">
      <c r="A17" s="128">
        <v>2009</v>
      </c>
      <c r="B17" s="129"/>
      <c r="C17" s="129"/>
      <c r="D17" s="129"/>
      <c r="E17" s="129"/>
      <c r="F17" s="129"/>
      <c r="G17" s="129"/>
      <c r="H17" s="130"/>
      <c r="I17" s="130"/>
    </row>
    <row r="18" spans="1:9" x14ac:dyDescent="0.3">
      <c r="A18" s="128">
        <v>2010</v>
      </c>
      <c r="B18" s="129"/>
      <c r="C18" s="129"/>
      <c r="D18" s="129"/>
      <c r="E18" s="129"/>
      <c r="F18" s="129"/>
      <c r="G18" s="129"/>
      <c r="H18" s="130"/>
      <c r="I18" s="130"/>
    </row>
    <row r="19" spans="1:9" x14ac:dyDescent="0.3">
      <c r="A19" s="128">
        <v>2011</v>
      </c>
      <c r="B19" s="129"/>
      <c r="C19" s="129"/>
      <c r="D19" s="129"/>
      <c r="E19" s="129"/>
      <c r="F19" s="129"/>
      <c r="G19" s="129"/>
      <c r="H19" s="130"/>
      <c r="I19" s="130"/>
    </row>
    <row r="20" spans="1:9" x14ac:dyDescent="0.3">
      <c r="A20" s="128">
        <v>2012</v>
      </c>
      <c r="B20" s="129"/>
      <c r="C20" s="129"/>
      <c r="D20" s="129"/>
      <c r="E20" s="129"/>
      <c r="F20" s="129"/>
      <c r="G20" s="129"/>
      <c r="H20" s="130"/>
      <c r="I20" s="130"/>
    </row>
    <row r="21" spans="1:9" x14ac:dyDescent="0.3">
      <c r="A21" s="128">
        <v>2013</v>
      </c>
      <c r="B21" s="129"/>
      <c r="C21" s="129"/>
      <c r="D21" s="129"/>
      <c r="E21" s="129"/>
      <c r="F21" s="129"/>
      <c r="G21" s="129"/>
      <c r="H21" s="130"/>
      <c r="I21" s="130"/>
    </row>
    <row r="22" spans="1:9" x14ac:dyDescent="0.3">
      <c r="A22" s="128">
        <v>2014</v>
      </c>
      <c r="B22" s="129"/>
      <c r="C22" s="129"/>
      <c r="D22" s="129"/>
      <c r="E22" s="129"/>
      <c r="F22" s="129"/>
      <c r="G22" s="129"/>
      <c r="H22" s="130"/>
      <c r="I22" s="130"/>
    </row>
    <row r="23" spans="1:9" x14ac:dyDescent="0.3">
      <c r="A23" s="128">
        <v>2015</v>
      </c>
      <c r="B23" s="129"/>
      <c r="C23" s="129"/>
      <c r="D23" s="129"/>
      <c r="E23" s="129"/>
      <c r="F23" s="129"/>
      <c r="G23" s="129"/>
      <c r="H23" s="130"/>
      <c r="I23" s="130"/>
    </row>
    <row r="24" spans="1:9" x14ac:dyDescent="0.3">
      <c r="A24" s="128">
        <v>2016</v>
      </c>
      <c r="B24" s="129"/>
      <c r="C24" s="129"/>
      <c r="D24" s="129"/>
      <c r="E24" s="129"/>
      <c r="F24" s="129"/>
      <c r="G24" s="129"/>
      <c r="H24" s="130"/>
      <c r="I24" s="130"/>
    </row>
    <row r="25" spans="1:9" x14ac:dyDescent="0.3">
      <c r="A25" s="128">
        <v>2017</v>
      </c>
      <c r="B25" s="131"/>
      <c r="C25" s="132"/>
      <c r="D25" s="132"/>
      <c r="E25" s="132"/>
      <c r="F25" s="132"/>
      <c r="G25" s="132"/>
      <c r="H25" s="131"/>
      <c r="I25" s="131"/>
    </row>
    <row r="26" spans="1:9" x14ac:dyDescent="0.3">
      <c r="A26" s="5">
        <v>2018</v>
      </c>
      <c r="B26" s="92"/>
      <c r="C26" s="93"/>
      <c r="D26" s="93"/>
      <c r="E26" s="93"/>
      <c r="F26" s="93"/>
      <c r="G26" s="93"/>
      <c r="H26" s="92"/>
      <c r="I26" s="92"/>
    </row>
    <row r="27" spans="1:9" x14ac:dyDescent="0.3">
      <c r="A27" s="5">
        <v>2019</v>
      </c>
      <c r="B27" s="139">
        <v>732438.43298653956</v>
      </c>
      <c r="C27" s="139">
        <v>214.64025350845731</v>
      </c>
      <c r="D27" s="139">
        <v>312225.56280111842</v>
      </c>
      <c r="E27" s="139">
        <v>128.5265155678816</v>
      </c>
      <c r="F27" s="139">
        <v>420212.87018541951</v>
      </c>
      <c r="G27" s="139">
        <v>86.113737940575703</v>
      </c>
      <c r="H27" s="139">
        <v>46746.62734214661</v>
      </c>
      <c r="I27" s="139">
        <v>7536.758308764679</v>
      </c>
    </row>
    <row r="28" spans="1:9" x14ac:dyDescent="0.3">
      <c r="A28" s="5">
        <v>2020</v>
      </c>
      <c r="B28" s="139">
        <v>731611.58596065734</v>
      </c>
      <c r="C28" s="139">
        <v>212.99345928084566</v>
      </c>
      <c r="D28" s="139">
        <v>307168.56297818368</v>
      </c>
      <c r="E28" s="139">
        <v>126.24344995939745</v>
      </c>
      <c r="F28" s="139">
        <v>424443.0229824736</v>
      </c>
      <c r="G28" s="139">
        <v>86.750009321448204</v>
      </c>
      <c r="H28" s="139">
        <v>47082.919455299416</v>
      </c>
      <c r="I28" s="139">
        <v>7604.2336850108695</v>
      </c>
    </row>
    <row r="29" spans="1:9" x14ac:dyDescent="0.3">
      <c r="A29" s="5">
        <v>2021</v>
      </c>
      <c r="B29" s="139">
        <v>752755.25920450641</v>
      </c>
      <c r="C29" s="139">
        <v>223.31502406987119</v>
      </c>
      <c r="D29" s="139">
        <v>316869.44313107547</v>
      </c>
      <c r="E29" s="139">
        <v>136.0919323227854</v>
      </c>
      <c r="F29" s="139">
        <v>435885.81607343152</v>
      </c>
      <c r="G29" s="139">
        <v>87.223091747085789</v>
      </c>
      <c r="H29" s="139">
        <v>50668.185741933652</v>
      </c>
      <c r="I29" s="139">
        <v>7882.5438279673062</v>
      </c>
    </row>
    <row r="30" spans="1:9" x14ac:dyDescent="0.3">
      <c r="A30" s="5">
        <v>2022</v>
      </c>
      <c r="B30" s="139">
        <v>763891.09845817264</v>
      </c>
      <c r="C30" s="139">
        <v>230.32813900848663</v>
      </c>
      <c r="D30" s="139">
        <v>322685.46740293247</v>
      </c>
      <c r="E30" s="139">
        <v>141.17249739070186</v>
      </c>
      <c r="F30" s="139">
        <v>441205.63105523738</v>
      </c>
      <c r="G30" s="139">
        <v>89.155641617784767</v>
      </c>
      <c r="H30" s="139">
        <v>53770.175564133642</v>
      </c>
      <c r="I30" s="139">
        <v>8135.7254131473173</v>
      </c>
    </row>
    <row r="31" spans="1:9" x14ac:dyDescent="0.3">
      <c r="A31" s="5">
        <v>2023</v>
      </c>
      <c r="B31" s="139">
        <v>765664.83341821376</v>
      </c>
      <c r="C31" s="139">
        <v>230.62580532734123</v>
      </c>
      <c r="D31" s="139">
        <v>321367.20761757187</v>
      </c>
      <c r="E31" s="139">
        <v>140.88076088743682</v>
      </c>
      <c r="F31" s="139">
        <v>444297.62580064364</v>
      </c>
      <c r="G31" s="139">
        <v>89.745044439904404</v>
      </c>
      <c r="H31" s="139">
        <v>54113.777803504257</v>
      </c>
      <c r="I31" s="139">
        <v>8205.6410315909761</v>
      </c>
    </row>
    <row r="32" spans="1:9" x14ac:dyDescent="0.3">
      <c r="A32" s="5">
        <v>2024</v>
      </c>
      <c r="B32" s="139">
        <v>771276.37994287512</v>
      </c>
      <c r="C32" s="139">
        <v>231.40221332922223</v>
      </c>
      <c r="D32" s="139">
        <v>322485.99836092792</v>
      </c>
      <c r="E32" s="139">
        <v>141.01238721180056</v>
      </c>
      <c r="F32" s="139">
        <v>448790.38158194849</v>
      </c>
      <c r="G32" s="139">
        <v>90.389826117421677</v>
      </c>
      <c r="H32" s="139">
        <v>54459.851894422929</v>
      </c>
      <c r="I32" s="139">
        <v>8276.3897354551464</v>
      </c>
    </row>
    <row r="33" spans="1:9" x14ac:dyDescent="0.3">
      <c r="A33" s="5">
        <v>2025</v>
      </c>
      <c r="B33" s="139">
        <v>773750.72375180689</v>
      </c>
      <c r="C33" s="139">
        <v>232.29217117516419</v>
      </c>
      <c r="D33" s="139">
        <v>322739.15593544563</v>
      </c>
      <c r="E33" s="139">
        <v>141.30899670994862</v>
      </c>
      <c r="F33" s="139">
        <v>451011.56781635771</v>
      </c>
      <c r="G33" s="139">
        <v>90.983174465215569</v>
      </c>
      <c r="H33" s="139">
        <v>54808.415619224506</v>
      </c>
      <c r="I33" s="139">
        <v>8347.9815595639739</v>
      </c>
    </row>
    <row r="34" spans="1:9" x14ac:dyDescent="0.3">
      <c r="A34" s="5">
        <v>2026</v>
      </c>
      <c r="B34" s="139">
        <v>778118.18886855082</v>
      </c>
      <c r="C34" s="139">
        <v>233.27996507319003</v>
      </c>
      <c r="D34" s="139">
        <v>323888.45137967123</v>
      </c>
      <c r="E34" s="139">
        <v>141.64792909038198</v>
      </c>
      <c r="F34" s="139">
        <v>454229.73748888343</v>
      </c>
      <c r="G34" s="139">
        <v>91.632035982808048</v>
      </c>
      <c r="H34" s="139">
        <v>55159.486888168758</v>
      </c>
      <c r="I34" s="139">
        <v>8420.4266604140048</v>
      </c>
    </row>
    <row r="35" spans="1:9" x14ac:dyDescent="0.3">
      <c r="A35" s="94">
        <v>2027</v>
      </c>
      <c r="B35" s="139">
        <v>782554.38460424601</v>
      </c>
      <c r="C35" s="139">
        <v>234.24605179317464</v>
      </c>
      <c r="D35" s="139">
        <v>325113.37115155836</v>
      </c>
      <c r="E35" s="139">
        <v>142.01322952272542</v>
      </c>
      <c r="F35" s="139">
        <v>457441.01345268701</v>
      </c>
      <c r="G35" s="139">
        <v>92.232822270449219</v>
      </c>
      <c r="H35" s="139">
        <v>55513.083740360686</v>
      </c>
      <c r="I35" s="139">
        <v>8493.7353176553479</v>
      </c>
    </row>
    <row r="36" spans="1:9" x14ac:dyDescent="0.3">
      <c r="A36" s="94">
        <v>2028</v>
      </c>
      <c r="B36" s="139">
        <v>788579.19228164712</v>
      </c>
      <c r="C36" s="139">
        <v>235.32479581267006</v>
      </c>
      <c r="D36" s="139">
        <v>327357.99372220493</v>
      </c>
      <c r="E36" s="139">
        <v>142.43975392485635</v>
      </c>
      <c r="F36" s="139">
        <v>461221.19855944189</v>
      </c>
      <c r="G36" s="139">
        <v>92.885041887813713</v>
      </c>
      <c r="H36" s="139">
        <v>55869.224344677386</v>
      </c>
      <c r="I36" s="139">
        <v>8567.9179355908309</v>
      </c>
    </row>
    <row r="37" spans="1:9" x14ac:dyDescent="0.3">
      <c r="A37" s="5">
        <v>2029</v>
      </c>
      <c r="B37" s="139">
        <v>792033.81531878479</v>
      </c>
      <c r="C37" s="139">
        <v>236.60990625621352</v>
      </c>
      <c r="D37" s="139">
        <v>327884.89972473634</v>
      </c>
      <c r="E37" s="139">
        <v>143.5735708434438</v>
      </c>
      <c r="F37" s="139">
        <v>464148.91559404781</v>
      </c>
      <c r="G37" s="139">
        <v>93.036335412769716</v>
      </c>
      <c r="H37" s="139">
        <v>56227.927000701668</v>
      </c>
      <c r="I37" s="139">
        <v>8642.9850446935234</v>
      </c>
    </row>
    <row r="38" spans="1:9" x14ac:dyDescent="0.3">
      <c r="A38" s="5">
        <v>2030</v>
      </c>
      <c r="B38" s="139">
        <v>796828.61062819127</v>
      </c>
      <c r="C38" s="139">
        <v>238.24523493160194</v>
      </c>
      <c r="D38" s="139">
        <v>329284.38120942895</v>
      </c>
      <c r="E38" s="139">
        <v>144.64519403111538</v>
      </c>
      <c r="F38" s="139">
        <v>467544.22941876139</v>
      </c>
      <c r="G38" s="139">
        <v>93.600040900486562</v>
      </c>
      <c r="H38" s="139">
        <v>56589.210139662289</v>
      </c>
      <c r="I38" s="139">
        <v>8718.947303142726</v>
      </c>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71"/>
  <sheetViews>
    <sheetView zoomScale="82" zoomScaleNormal="82" workbookViewId="0">
      <selection activeCell="R25" sqref="R25"/>
    </sheetView>
  </sheetViews>
  <sheetFormatPr defaultColWidth="9.1640625" defaultRowHeight="12.75" x14ac:dyDescent="0.35"/>
  <cols>
    <col min="1" max="1" width="9.1640625" style="9"/>
    <col min="2" max="2" width="104.6640625" style="9" customWidth="1"/>
    <col min="3" max="3" width="13.33203125" style="9" customWidth="1"/>
    <col min="4" max="11" width="12.33203125" style="9" customWidth="1"/>
    <col min="12" max="16" width="12.1640625" style="9" customWidth="1"/>
    <col min="17" max="16384" width="9.1640625" style="9"/>
  </cols>
  <sheetData>
    <row r="1" spans="1:17" ht="15" x14ac:dyDescent="0.4">
      <c r="B1" s="165" t="s">
        <v>66</v>
      </c>
      <c r="C1" s="165"/>
      <c r="D1" s="165"/>
      <c r="E1" s="165"/>
      <c r="F1" s="165"/>
      <c r="G1" s="165"/>
      <c r="H1" s="165"/>
      <c r="I1" s="165"/>
      <c r="J1" s="165"/>
      <c r="K1" s="165"/>
      <c r="L1" s="165"/>
      <c r="M1" s="165"/>
      <c r="N1" s="165"/>
      <c r="O1" s="165"/>
      <c r="P1" s="165"/>
    </row>
    <row r="2" spans="1:17" ht="15" x14ac:dyDescent="0.4">
      <c r="B2" s="166" t="str">
        <f>+'FormsList&amp;FilerInfo'!B2</f>
        <v>Valley Clean Energy Authority</v>
      </c>
      <c r="C2" s="167"/>
      <c r="D2" s="167"/>
      <c r="E2" s="167"/>
      <c r="F2" s="167"/>
      <c r="G2" s="167"/>
      <c r="H2" s="167"/>
      <c r="I2" s="167"/>
      <c r="J2" s="167"/>
      <c r="K2" s="167"/>
      <c r="L2" s="167"/>
      <c r="M2" s="167"/>
      <c r="N2" s="167"/>
      <c r="O2" s="167"/>
      <c r="P2" s="167"/>
    </row>
    <row r="3" spans="1:17" ht="15" x14ac:dyDescent="0.4">
      <c r="B3" s="135"/>
      <c r="C3" s="133"/>
      <c r="D3" s="133"/>
      <c r="E3" s="133"/>
      <c r="F3" s="133"/>
      <c r="G3" s="133"/>
      <c r="H3" s="133"/>
      <c r="I3" s="133"/>
      <c r="J3" s="133"/>
      <c r="K3" s="133"/>
      <c r="L3" s="133"/>
      <c r="M3" s="133"/>
      <c r="N3" s="133"/>
      <c r="O3" s="133"/>
      <c r="P3" s="133"/>
    </row>
    <row r="4" spans="1:17" ht="17.649999999999999" x14ac:dyDescent="0.5">
      <c r="B4" s="168" t="s">
        <v>8</v>
      </c>
      <c r="C4" s="168"/>
      <c r="D4" s="168"/>
      <c r="E4" s="168"/>
      <c r="F4" s="168"/>
      <c r="G4" s="168"/>
      <c r="H4" s="168"/>
      <c r="I4" s="168"/>
      <c r="J4" s="168"/>
      <c r="K4" s="168"/>
      <c r="L4" s="168"/>
      <c r="M4" s="168"/>
      <c r="N4" s="168"/>
      <c r="O4" s="168"/>
      <c r="P4" s="168"/>
    </row>
    <row r="5" spans="1:17" ht="13.15" x14ac:dyDescent="0.4">
      <c r="B5" s="169" t="s">
        <v>93</v>
      </c>
      <c r="C5" s="169"/>
      <c r="D5" s="169"/>
      <c r="E5" s="169"/>
      <c r="F5" s="169"/>
      <c r="G5" s="169"/>
      <c r="H5" s="169"/>
      <c r="I5" s="169"/>
      <c r="J5" s="169"/>
      <c r="K5" s="169"/>
      <c r="L5" s="169"/>
      <c r="M5" s="169"/>
      <c r="N5" s="169"/>
      <c r="O5" s="169"/>
      <c r="P5" s="169"/>
      <c r="Q5" s="137"/>
    </row>
    <row r="6" spans="1:17" ht="13.5" thickBot="1" x14ac:dyDescent="0.45">
      <c r="B6" s="134"/>
      <c r="C6" s="134"/>
      <c r="D6" s="134"/>
      <c r="E6" s="134"/>
      <c r="F6" s="134"/>
      <c r="G6" s="134"/>
      <c r="H6" s="134"/>
      <c r="I6" s="134"/>
      <c r="J6" s="134"/>
      <c r="K6" s="134"/>
      <c r="L6" s="134"/>
      <c r="M6" s="134"/>
      <c r="N6" s="134"/>
      <c r="O6" s="134"/>
      <c r="P6" s="134"/>
    </row>
    <row r="7" spans="1:17" ht="21" customHeight="1" thickBot="1" x14ac:dyDescent="0.4">
      <c r="A7" s="137"/>
      <c r="B7" s="136"/>
      <c r="C7" s="122">
        <v>2017</v>
      </c>
      <c r="D7" s="122">
        <v>2018</v>
      </c>
      <c r="E7" s="122">
        <v>2019</v>
      </c>
      <c r="F7" s="122">
        <v>2020</v>
      </c>
      <c r="G7" s="122">
        <v>2021</v>
      </c>
      <c r="H7" s="122">
        <v>2022</v>
      </c>
      <c r="I7" s="122">
        <v>2023</v>
      </c>
      <c r="J7" s="122">
        <v>2024</v>
      </c>
      <c r="K7" s="122">
        <v>2025</v>
      </c>
      <c r="L7" s="122">
        <v>2026</v>
      </c>
      <c r="M7" s="122">
        <v>2027</v>
      </c>
      <c r="N7" s="122">
        <v>2028</v>
      </c>
      <c r="O7" s="122">
        <v>2029</v>
      </c>
      <c r="P7" s="122">
        <v>2030</v>
      </c>
    </row>
    <row r="8" spans="1:17" ht="17.25" customHeight="1" thickBot="1" x14ac:dyDescent="0.4">
      <c r="A8" s="9">
        <f>ROW()</f>
        <v>8</v>
      </c>
      <c r="B8" s="10" t="s">
        <v>9</v>
      </c>
      <c r="C8" s="11"/>
      <c r="D8" s="11"/>
      <c r="E8" s="11"/>
      <c r="F8" s="11"/>
      <c r="G8" s="11"/>
      <c r="H8" s="11"/>
      <c r="I8" s="11"/>
      <c r="J8" s="11"/>
      <c r="K8" s="11"/>
      <c r="L8" s="11"/>
      <c r="M8" s="11"/>
      <c r="N8" s="11"/>
      <c r="O8" s="11"/>
      <c r="P8" s="12"/>
    </row>
    <row r="9" spans="1:17" s="16" customFormat="1" ht="18" customHeight="1" thickBot="1" x14ac:dyDescent="0.4">
      <c r="A9" s="9">
        <f>ROW()</f>
        <v>9</v>
      </c>
      <c r="B9" s="13" t="s">
        <v>10</v>
      </c>
      <c r="C9" s="14"/>
      <c r="D9" s="14"/>
      <c r="E9" s="14"/>
      <c r="F9" s="14"/>
      <c r="G9" s="14"/>
      <c r="H9" s="14"/>
      <c r="I9" s="14"/>
      <c r="J9" s="14"/>
      <c r="K9" s="14"/>
      <c r="L9" s="14"/>
      <c r="M9" s="14"/>
      <c r="N9" s="14"/>
      <c r="O9" s="14"/>
      <c r="P9" s="15"/>
    </row>
    <row r="10" spans="1:17" ht="18" customHeight="1" thickBot="1" x14ac:dyDescent="0.4">
      <c r="A10" s="9">
        <f>ROW()</f>
        <v>10</v>
      </c>
      <c r="B10" s="17" t="s">
        <v>11</v>
      </c>
      <c r="C10" s="18"/>
      <c r="D10" s="18"/>
      <c r="E10" s="18"/>
      <c r="F10" s="18"/>
      <c r="G10" s="18"/>
      <c r="H10" s="18"/>
      <c r="I10" s="18"/>
      <c r="J10" s="18"/>
      <c r="K10" s="18"/>
      <c r="L10" s="18"/>
      <c r="M10" s="18"/>
      <c r="N10" s="18"/>
      <c r="O10" s="18"/>
      <c r="P10" s="19"/>
    </row>
    <row r="11" spans="1:17" s="20" customFormat="1" ht="18" customHeight="1" thickBot="1" x14ac:dyDescent="0.4">
      <c r="A11" s="9">
        <f>ROW()</f>
        <v>11</v>
      </c>
      <c r="B11" s="161" t="s">
        <v>12</v>
      </c>
      <c r="C11" s="162"/>
      <c r="D11" s="162"/>
      <c r="E11" s="162"/>
      <c r="F11" s="162"/>
      <c r="G11" s="162"/>
      <c r="H11" s="162"/>
      <c r="I11" s="162"/>
      <c r="J11" s="162"/>
      <c r="K11" s="162"/>
      <c r="L11" s="162"/>
      <c r="M11" s="162"/>
      <c r="N11" s="162"/>
      <c r="O11" s="163"/>
      <c r="P11" s="164"/>
    </row>
    <row r="12" spans="1:17" s="20" customFormat="1" ht="18" customHeight="1" x14ac:dyDescent="0.35">
      <c r="A12" s="9">
        <f>ROW()</f>
        <v>12</v>
      </c>
      <c r="B12" s="21" t="s">
        <v>13</v>
      </c>
      <c r="C12" s="22"/>
      <c r="D12" s="22"/>
      <c r="E12" s="22"/>
      <c r="F12" s="22"/>
      <c r="G12" s="22"/>
      <c r="H12" s="22"/>
      <c r="I12" s="22"/>
      <c r="J12" s="22"/>
      <c r="K12" s="22"/>
      <c r="L12" s="22"/>
      <c r="M12" s="22"/>
      <c r="N12" s="22"/>
      <c r="O12" s="22"/>
      <c r="P12" s="22"/>
    </row>
    <row r="13" spans="1:17" s="20" customFormat="1" ht="18" customHeight="1" thickBot="1" x14ac:dyDescent="0.4">
      <c r="A13" s="9">
        <f>ROW()</f>
        <v>13</v>
      </c>
      <c r="B13" s="23" t="s">
        <v>14</v>
      </c>
      <c r="C13" s="24"/>
      <c r="D13" s="24"/>
      <c r="E13" s="24"/>
      <c r="F13" s="24"/>
      <c r="G13" s="24"/>
      <c r="H13" s="24"/>
      <c r="I13" s="24"/>
      <c r="J13" s="24"/>
      <c r="K13" s="24"/>
      <c r="L13" s="24"/>
      <c r="M13" s="24"/>
      <c r="N13" s="24"/>
      <c r="O13" s="24"/>
      <c r="P13" s="24"/>
    </row>
    <row r="14" spans="1:17" ht="18" customHeight="1" thickBot="1" x14ac:dyDescent="0.4">
      <c r="A14" s="9">
        <f>ROW()</f>
        <v>14</v>
      </c>
      <c r="B14" s="13" t="s">
        <v>15</v>
      </c>
      <c r="C14" s="14"/>
      <c r="D14" s="14"/>
      <c r="E14" s="14"/>
      <c r="F14" s="14"/>
      <c r="G14" s="14"/>
      <c r="H14" s="14"/>
      <c r="I14" s="14"/>
      <c r="J14" s="14"/>
      <c r="K14" s="14"/>
      <c r="L14" s="14"/>
      <c r="M14" s="14"/>
      <c r="N14" s="14"/>
      <c r="O14" s="14"/>
      <c r="P14" s="15"/>
    </row>
    <row r="15" spans="1:17" ht="18" customHeight="1" x14ac:dyDescent="0.35">
      <c r="A15" s="9">
        <f>ROW()</f>
        <v>15</v>
      </c>
      <c r="B15" s="25" t="s">
        <v>13</v>
      </c>
      <c r="C15" s="26"/>
      <c r="D15" s="26"/>
      <c r="E15" s="26"/>
      <c r="F15" s="26"/>
      <c r="G15" s="26"/>
      <c r="H15" s="26"/>
      <c r="I15" s="26"/>
      <c r="J15" s="26"/>
      <c r="K15" s="26"/>
      <c r="L15" s="26"/>
      <c r="M15" s="26"/>
      <c r="N15" s="26"/>
      <c r="O15" s="26"/>
      <c r="P15" s="26"/>
    </row>
    <row r="16" spans="1:17" ht="18" customHeight="1" thickBot="1" x14ac:dyDescent="0.4">
      <c r="A16" s="9">
        <f>ROW()</f>
        <v>16</v>
      </c>
      <c r="B16" s="27" t="s">
        <v>14</v>
      </c>
      <c r="C16" s="28"/>
      <c r="D16" s="28"/>
      <c r="E16" s="28"/>
      <c r="F16" s="28"/>
      <c r="G16" s="28"/>
      <c r="H16" s="28"/>
      <c r="I16" s="28"/>
      <c r="J16" s="28"/>
      <c r="K16" s="28"/>
      <c r="L16" s="28"/>
      <c r="M16" s="28"/>
      <c r="N16" s="28"/>
      <c r="O16" s="28"/>
      <c r="P16" s="28"/>
    </row>
    <row r="17" spans="1:16" ht="18" customHeight="1" thickBot="1" x14ac:dyDescent="0.4">
      <c r="A17" s="9">
        <f>ROW()</f>
        <v>17</v>
      </c>
      <c r="B17" s="13" t="s">
        <v>16</v>
      </c>
      <c r="C17" s="14"/>
      <c r="D17" s="14"/>
      <c r="E17" s="14"/>
      <c r="F17" s="14"/>
      <c r="G17" s="14"/>
      <c r="H17" s="14"/>
      <c r="I17" s="14"/>
      <c r="J17" s="14"/>
      <c r="K17" s="14"/>
      <c r="L17" s="14"/>
      <c r="M17" s="14"/>
      <c r="N17" s="14"/>
      <c r="O17" s="14"/>
      <c r="P17" s="15"/>
    </row>
    <row r="18" spans="1:16" ht="18" customHeight="1" x14ac:dyDescent="0.35">
      <c r="A18" s="9">
        <f>ROW()</f>
        <v>18</v>
      </c>
      <c r="B18" s="25" t="s">
        <v>13</v>
      </c>
      <c r="C18" s="29"/>
      <c r="D18" s="29"/>
      <c r="E18" s="29"/>
      <c r="F18" s="29"/>
      <c r="G18" s="29"/>
      <c r="H18" s="29"/>
      <c r="I18" s="29"/>
      <c r="J18" s="29"/>
      <c r="K18" s="29"/>
      <c r="L18" s="29"/>
      <c r="M18" s="29"/>
      <c r="N18" s="29"/>
      <c r="O18" s="29"/>
      <c r="P18" s="29"/>
    </row>
    <row r="19" spans="1:16" ht="18" customHeight="1" thickBot="1" x14ac:dyDescent="0.4">
      <c r="A19" s="9">
        <f>ROW()</f>
        <v>19</v>
      </c>
      <c r="B19" s="27" t="s">
        <v>14</v>
      </c>
      <c r="C19" s="30"/>
      <c r="D19" s="30"/>
      <c r="E19" s="30"/>
      <c r="F19" s="30"/>
      <c r="G19" s="30"/>
      <c r="H19" s="30"/>
      <c r="I19" s="30"/>
      <c r="J19" s="30"/>
      <c r="K19" s="30"/>
      <c r="L19" s="30"/>
      <c r="M19" s="30"/>
      <c r="N19" s="30"/>
      <c r="O19" s="30"/>
      <c r="P19" s="30"/>
    </row>
    <row r="20" spans="1:16" ht="18" customHeight="1" thickBot="1" x14ac:dyDescent="0.4">
      <c r="A20" s="9">
        <f>ROW()</f>
        <v>20</v>
      </c>
      <c r="B20" s="13" t="s">
        <v>17</v>
      </c>
      <c r="C20" s="14"/>
      <c r="D20" s="14"/>
      <c r="E20" s="14"/>
      <c r="F20" s="14"/>
      <c r="G20" s="14"/>
      <c r="H20" s="14"/>
      <c r="I20" s="14"/>
      <c r="J20" s="14"/>
      <c r="K20" s="14"/>
      <c r="L20" s="14"/>
      <c r="M20" s="14"/>
      <c r="N20" s="14"/>
      <c r="O20" s="14"/>
      <c r="P20" s="15"/>
    </row>
    <row r="21" spans="1:16" ht="18" customHeight="1" x14ac:dyDescent="0.35">
      <c r="A21" s="9">
        <f>ROW()</f>
        <v>21</v>
      </c>
      <c r="B21" s="25" t="s">
        <v>13</v>
      </c>
      <c r="C21" s="26"/>
      <c r="D21" s="26"/>
      <c r="E21" s="26"/>
      <c r="F21" s="26"/>
      <c r="G21" s="26"/>
      <c r="H21" s="26"/>
      <c r="I21" s="26"/>
      <c r="J21" s="26"/>
      <c r="K21" s="26"/>
      <c r="L21" s="26"/>
      <c r="M21" s="26"/>
      <c r="N21" s="26"/>
      <c r="O21" s="26"/>
      <c r="P21" s="26"/>
    </row>
    <row r="22" spans="1:16" ht="18" customHeight="1" x14ac:dyDescent="0.35">
      <c r="A22" s="9">
        <f>ROW()</f>
        <v>22</v>
      </c>
      <c r="B22" s="27" t="s">
        <v>14</v>
      </c>
      <c r="C22" s="31"/>
      <c r="D22" s="31"/>
      <c r="E22" s="31"/>
      <c r="F22" s="31"/>
      <c r="G22" s="31"/>
      <c r="H22" s="31"/>
      <c r="I22" s="31"/>
      <c r="J22" s="31"/>
      <c r="K22" s="31"/>
      <c r="L22" s="31"/>
      <c r="M22" s="31"/>
      <c r="N22" s="31"/>
      <c r="O22" s="31"/>
      <c r="P22" s="31"/>
    </row>
    <row r="23" spans="1:16" ht="18" customHeight="1" thickBot="1" x14ac:dyDescent="0.4">
      <c r="A23" s="9">
        <f>ROW()</f>
        <v>23</v>
      </c>
      <c r="B23" s="59" t="s">
        <v>62</v>
      </c>
      <c r="C23" s="34"/>
      <c r="D23" s="34"/>
      <c r="E23" s="34"/>
      <c r="F23" s="34"/>
      <c r="G23" s="34"/>
      <c r="H23" s="34"/>
      <c r="I23" s="34"/>
      <c r="J23" s="34"/>
      <c r="K23" s="34"/>
      <c r="L23" s="34"/>
      <c r="M23" s="34"/>
      <c r="N23" s="34"/>
      <c r="O23" s="34"/>
      <c r="P23" s="34"/>
    </row>
    <row r="24" spans="1:16" ht="18" customHeight="1" thickBot="1" x14ac:dyDescent="0.4">
      <c r="A24" s="9">
        <f>ROW()</f>
        <v>24</v>
      </c>
      <c r="B24" s="59" t="s">
        <v>67</v>
      </c>
      <c r="C24" s="123"/>
      <c r="D24" s="124"/>
      <c r="E24" s="124"/>
      <c r="F24" s="124"/>
      <c r="G24" s="124"/>
      <c r="H24" s="124"/>
      <c r="I24" s="124"/>
      <c r="J24" s="124"/>
      <c r="K24" s="124"/>
      <c r="L24" s="124"/>
      <c r="M24" s="124"/>
      <c r="N24" s="124"/>
      <c r="O24" s="124"/>
      <c r="P24" s="124"/>
    </row>
    <row r="25" spans="1:16" ht="18" customHeight="1" thickBot="1" x14ac:dyDescent="0.4">
      <c r="A25" s="9">
        <f>ROW()</f>
        <v>25</v>
      </c>
      <c r="B25" s="13" t="s">
        <v>18</v>
      </c>
      <c r="C25" s="14"/>
      <c r="D25" s="14"/>
      <c r="E25" s="14"/>
      <c r="F25" s="14"/>
      <c r="G25" s="14"/>
      <c r="H25" s="14"/>
      <c r="I25" s="14"/>
      <c r="J25" s="14"/>
      <c r="K25" s="14"/>
      <c r="L25" s="14"/>
      <c r="M25" s="14"/>
      <c r="N25" s="14"/>
      <c r="O25" s="14"/>
      <c r="P25" s="15"/>
    </row>
    <row r="26" spans="1:16" ht="18" customHeight="1" x14ac:dyDescent="0.35">
      <c r="A26" s="9">
        <f>ROW()</f>
        <v>26</v>
      </c>
      <c r="B26" s="25" t="s">
        <v>13</v>
      </c>
      <c r="C26" s="26"/>
      <c r="D26" s="26"/>
      <c r="E26" s="26"/>
      <c r="F26" s="26"/>
      <c r="G26" s="26"/>
      <c r="H26" s="26"/>
      <c r="I26" s="26"/>
      <c r="J26" s="26"/>
      <c r="K26" s="26"/>
      <c r="L26" s="26"/>
      <c r="M26" s="26"/>
      <c r="N26" s="26"/>
      <c r="O26" s="26"/>
      <c r="P26" s="26"/>
    </row>
    <row r="27" spans="1:16" ht="18" customHeight="1" x14ac:dyDescent="0.35">
      <c r="A27" s="9">
        <f>ROW()</f>
        <v>27</v>
      </c>
      <c r="B27" s="27" t="s">
        <v>14</v>
      </c>
      <c r="C27" s="32"/>
      <c r="D27" s="32"/>
      <c r="E27" s="32"/>
      <c r="F27" s="32"/>
      <c r="G27" s="32"/>
      <c r="H27" s="32"/>
      <c r="I27" s="32"/>
      <c r="J27" s="32"/>
      <c r="K27" s="32"/>
      <c r="L27" s="32"/>
      <c r="M27" s="32"/>
      <c r="N27" s="32"/>
      <c r="O27" s="32"/>
      <c r="P27" s="32"/>
    </row>
    <row r="28" spans="1:16" ht="18" customHeight="1" thickBot="1" x14ac:dyDescent="0.4">
      <c r="A28" s="9">
        <f>ROW()</f>
        <v>28</v>
      </c>
      <c r="B28" s="33" t="s">
        <v>63</v>
      </c>
      <c r="C28" s="34"/>
      <c r="D28" s="34"/>
      <c r="E28" s="34"/>
      <c r="F28" s="34"/>
      <c r="G28" s="34"/>
      <c r="H28" s="34"/>
      <c r="I28" s="34"/>
      <c r="J28" s="34"/>
      <c r="K28" s="34"/>
      <c r="L28" s="34"/>
      <c r="M28" s="34"/>
      <c r="N28" s="34"/>
      <c r="O28" s="34"/>
      <c r="P28" s="34"/>
    </row>
    <row r="29" spans="1:16" ht="15.75" customHeight="1" thickBot="1" x14ac:dyDescent="0.4">
      <c r="A29" s="9">
        <f>ROW()</f>
        <v>29</v>
      </c>
      <c r="B29" s="13" t="s">
        <v>19</v>
      </c>
      <c r="C29" s="14"/>
      <c r="D29" s="14"/>
      <c r="E29" s="14"/>
      <c r="F29" s="14"/>
      <c r="G29" s="14"/>
      <c r="H29" s="14"/>
      <c r="I29" s="14"/>
      <c r="J29" s="14"/>
      <c r="K29" s="14"/>
      <c r="L29" s="14"/>
      <c r="M29" s="14"/>
      <c r="N29" s="14"/>
      <c r="O29" s="14"/>
      <c r="P29" s="15"/>
    </row>
    <row r="30" spans="1:16" ht="15.75" customHeight="1" x14ac:dyDescent="0.35">
      <c r="A30" s="9">
        <f>ROW()</f>
        <v>30</v>
      </c>
      <c r="B30" s="25" t="s">
        <v>13</v>
      </c>
      <c r="C30" s="35"/>
      <c r="D30" s="35"/>
      <c r="E30" s="35"/>
      <c r="F30" s="35"/>
      <c r="G30" s="35"/>
      <c r="H30" s="35"/>
      <c r="I30" s="35"/>
      <c r="J30" s="35"/>
      <c r="K30" s="35"/>
      <c r="L30" s="35"/>
      <c r="M30" s="35"/>
      <c r="N30" s="35"/>
      <c r="O30" s="35"/>
      <c r="P30" s="35"/>
    </row>
    <row r="31" spans="1:16" ht="15.75" customHeight="1" thickBot="1" x14ac:dyDescent="0.4">
      <c r="A31" s="9">
        <f>ROW()</f>
        <v>31</v>
      </c>
      <c r="B31" s="27" t="s">
        <v>14</v>
      </c>
      <c r="C31" s="39"/>
      <c r="D31" s="39"/>
      <c r="E31" s="39"/>
      <c r="F31" s="39"/>
      <c r="G31" s="39"/>
      <c r="H31" s="39"/>
      <c r="I31" s="39"/>
      <c r="J31" s="39"/>
      <c r="K31" s="39"/>
      <c r="L31" s="39"/>
      <c r="M31" s="39"/>
      <c r="N31" s="39"/>
      <c r="O31" s="39"/>
      <c r="P31" s="39"/>
    </row>
    <row r="32" spans="1:16" ht="15.75" customHeight="1" thickBot="1" x14ac:dyDescent="0.4">
      <c r="A32" s="9">
        <f>ROW()</f>
        <v>32</v>
      </c>
      <c r="B32" s="13" t="s">
        <v>88</v>
      </c>
      <c r="C32" s="36"/>
      <c r="D32" s="36"/>
      <c r="E32" s="36"/>
      <c r="F32" s="36"/>
      <c r="G32" s="36"/>
      <c r="H32" s="36"/>
      <c r="I32" s="36"/>
      <c r="J32" s="36"/>
      <c r="K32" s="36"/>
      <c r="L32" s="36"/>
      <c r="M32" s="36"/>
      <c r="N32" s="36"/>
      <c r="O32" s="36"/>
      <c r="P32" s="36"/>
    </row>
    <row r="33" spans="1:16" ht="17.25" customHeight="1" thickBot="1" x14ac:dyDescent="0.4">
      <c r="A33" s="9">
        <f>ROW()</f>
        <v>33</v>
      </c>
      <c r="B33" s="17" t="s">
        <v>20</v>
      </c>
      <c r="C33" s="18"/>
      <c r="D33" s="18"/>
      <c r="E33" s="18"/>
      <c r="F33" s="18"/>
      <c r="G33" s="18"/>
      <c r="H33" s="18"/>
      <c r="I33" s="18"/>
      <c r="J33" s="18"/>
      <c r="K33" s="18"/>
      <c r="L33" s="18"/>
      <c r="M33" s="18"/>
      <c r="N33" s="18"/>
      <c r="O33" s="18"/>
      <c r="P33" s="19"/>
    </row>
    <row r="34" spans="1:16" ht="17.25" customHeight="1" thickBot="1" x14ac:dyDescent="0.4">
      <c r="A34" s="9">
        <f>ROW()</f>
        <v>34</v>
      </c>
      <c r="B34" s="37" t="s">
        <v>21</v>
      </c>
      <c r="C34" s="38"/>
      <c r="D34" s="38"/>
      <c r="E34" s="38"/>
      <c r="F34" s="38"/>
      <c r="G34" s="38"/>
      <c r="H34" s="38"/>
      <c r="I34" s="38"/>
      <c r="J34" s="38"/>
      <c r="K34" s="38"/>
      <c r="L34" s="39"/>
      <c r="M34" s="79"/>
      <c r="N34" s="79"/>
      <c r="O34" s="38"/>
      <c r="P34" s="39"/>
    </row>
    <row r="35" spans="1:16" ht="17.25" customHeight="1" thickBot="1" x14ac:dyDescent="0.4">
      <c r="A35" s="9">
        <f>ROW()</f>
        <v>35</v>
      </c>
      <c r="B35" s="13" t="s">
        <v>22</v>
      </c>
      <c r="C35" s="14"/>
      <c r="D35" s="14"/>
      <c r="E35" s="14"/>
      <c r="F35" s="14"/>
      <c r="G35" s="14"/>
      <c r="H35" s="14"/>
      <c r="I35" s="14"/>
      <c r="J35" s="14"/>
      <c r="K35" s="14"/>
      <c r="L35" s="14"/>
      <c r="M35" s="14"/>
      <c r="N35" s="14"/>
      <c r="O35" s="14"/>
      <c r="P35" s="15"/>
    </row>
    <row r="36" spans="1:16" ht="17.25" customHeight="1" x14ac:dyDescent="0.35">
      <c r="A36" s="9">
        <f>ROW()</f>
        <v>36</v>
      </c>
      <c r="B36" s="40" t="s">
        <v>23</v>
      </c>
      <c r="C36" s="41"/>
      <c r="D36" s="41"/>
      <c r="E36" s="41"/>
      <c r="F36" s="41"/>
      <c r="G36" s="41"/>
      <c r="H36" s="41"/>
      <c r="I36" s="41"/>
      <c r="J36" s="41"/>
      <c r="K36" s="41"/>
      <c r="L36" s="42"/>
      <c r="M36" s="80"/>
      <c r="N36" s="80"/>
      <c r="O36" s="41"/>
      <c r="P36" s="42"/>
    </row>
    <row r="37" spans="1:16" ht="17.25" customHeight="1" x14ac:dyDescent="0.35">
      <c r="A37" s="9">
        <f>ROW()</f>
        <v>37</v>
      </c>
      <c r="B37" s="43" t="s">
        <v>24</v>
      </c>
      <c r="C37" s="41"/>
      <c r="D37" s="41"/>
      <c r="E37" s="41"/>
      <c r="F37" s="41"/>
      <c r="G37" s="41"/>
      <c r="H37" s="41"/>
      <c r="I37" s="41"/>
      <c r="J37" s="41"/>
      <c r="K37" s="41"/>
      <c r="L37" s="42"/>
      <c r="M37" s="80"/>
      <c r="N37" s="80"/>
      <c r="O37" s="41"/>
      <c r="P37" s="42"/>
    </row>
    <row r="38" spans="1:16" ht="17.25" customHeight="1" x14ac:dyDescent="0.35">
      <c r="A38" s="9">
        <f>ROW()</f>
        <v>38</v>
      </c>
      <c r="B38" s="43" t="s">
        <v>25</v>
      </c>
      <c r="C38" s="41"/>
      <c r="D38" s="41"/>
      <c r="E38" s="41"/>
      <c r="F38" s="41"/>
      <c r="G38" s="41"/>
      <c r="H38" s="41"/>
      <c r="I38" s="41"/>
      <c r="J38" s="41"/>
      <c r="K38" s="41"/>
      <c r="L38" s="42"/>
      <c r="M38" s="80"/>
      <c r="N38" s="80"/>
      <c r="O38" s="41"/>
      <c r="P38" s="42"/>
    </row>
    <row r="39" spans="1:16" ht="17.25" customHeight="1" x14ac:dyDescent="0.35">
      <c r="A39" s="9">
        <f>ROW()</f>
        <v>39</v>
      </c>
      <c r="B39" s="43" t="s">
        <v>26</v>
      </c>
      <c r="C39" s="41"/>
      <c r="D39" s="41"/>
      <c r="E39" s="41"/>
      <c r="F39" s="41"/>
      <c r="G39" s="41"/>
      <c r="H39" s="41"/>
      <c r="I39" s="41"/>
      <c r="J39" s="41"/>
      <c r="K39" s="41"/>
      <c r="L39" s="42"/>
      <c r="M39" s="80"/>
      <c r="N39" s="80"/>
      <c r="O39" s="41"/>
      <c r="P39" s="42"/>
    </row>
    <row r="40" spans="1:16" ht="17.25" customHeight="1" thickBot="1" x14ac:dyDescent="0.4">
      <c r="A40" s="9">
        <f>ROW()</f>
        <v>40</v>
      </c>
      <c r="B40" s="44" t="s">
        <v>27</v>
      </c>
      <c r="C40" s="39"/>
      <c r="D40" s="39"/>
      <c r="E40" s="39"/>
      <c r="F40" s="39"/>
      <c r="G40" s="39"/>
      <c r="H40" s="39"/>
      <c r="I40" s="39"/>
      <c r="J40" s="39"/>
      <c r="K40" s="39"/>
      <c r="L40" s="39"/>
      <c r="M40" s="39"/>
      <c r="N40" s="39"/>
      <c r="O40" s="39"/>
      <c r="P40" s="39"/>
    </row>
    <row r="41" spans="1:16" ht="17.25" customHeight="1" thickBot="1" x14ac:dyDescent="0.4">
      <c r="A41" s="9">
        <f>ROW()</f>
        <v>41</v>
      </c>
      <c r="B41" s="45" t="s">
        <v>28</v>
      </c>
      <c r="C41" s="57"/>
      <c r="D41" s="57"/>
      <c r="E41" s="57"/>
      <c r="F41" s="57"/>
      <c r="G41" s="57"/>
      <c r="H41" s="57"/>
      <c r="I41" s="57"/>
      <c r="J41" s="57"/>
      <c r="K41" s="57"/>
      <c r="L41" s="57"/>
      <c r="M41" s="57"/>
      <c r="N41" s="57"/>
      <c r="O41" s="57"/>
      <c r="P41" s="57"/>
    </row>
    <row r="42" spans="1:16" ht="17.25" customHeight="1" thickBot="1" x14ac:dyDescent="0.4">
      <c r="A42" s="9">
        <f>ROW()</f>
        <v>42</v>
      </c>
      <c r="B42" s="101" t="s">
        <v>29</v>
      </c>
      <c r="C42" s="46"/>
      <c r="D42" s="46"/>
      <c r="E42" s="46"/>
      <c r="F42" s="46"/>
      <c r="G42" s="46"/>
      <c r="H42" s="46"/>
      <c r="I42" s="46"/>
      <c r="J42" s="46"/>
      <c r="K42" s="46"/>
      <c r="L42" s="46"/>
      <c r="M42" s="46"/>
      <c r="N42" s="46"/>
      <c r="O42" s="46"/>
      <c r="P42" s="47"/>
    </row>
    <row r="43" spans="1:16" ht="17.25" customHeight="1" x14ac:dyDescent="0.35">
      <c r="A43" s="9">
        <f>ROW()</f>
        <v>43</v>
      </c>
      <c r="B43" s="102" t="s">
        <v>30</v>
      </c>
      <c r="C43" s="35"/>
      <c r="D43" s="35"/>
      <c r="E43" s="35"/>
      <c r="F43" s="35"/>
      <c r="G43" s="35"/>
      <c r="H43" s="35"/>
      <c r="I43" s="35"/>
      <c r="J43" s="35"/>
      <c r="K43" s="35"/>
      <c r="L43" s="35"/>
      <c r="M43" s="35"/>
      <c r="N43" s="35"/>
      <c r="O43" s="35"/>
      <c r="P43" s="35"/>
    </row>
    <row r="44" spans="1:16" ht="17.25" customHeight="1" x14ac:dyDescent="0.35">
      <c r="A44" s="9">
        <f>ROW()</f>
        <v>44</v>
      </c>
      <c r="B44" s="125" t="s">
        <v>88</v>
      </c>
      <c r="C44" s="39"/>
      <c r="D44" s="39"/>
      <c r="E44" s="39"/>
      <c r="F44" s="39"/>
      <c r="G44" s="39"/>
      <c r="H44" s="39"/>
      <c r="I44" s="39"/>
      <c r="J44" s="39"/>
      <c r="K44" s="39"/>
      <c r="L44" s="39"/>
      <c r="M44" s="39"/>
      <c r="N44" s="39"/>
      <c r="O44" s="39"/>
      <c r="P44" s="39"/>
    </row>
    <row r="45" spans="1:16" ht="17.25" customHeight="1" thickBot="1" x14ac:dyDescent="0.4">
      <c r="A45" s="9">
        <f>ROW()</f>
        <v>45</v>
      </c>
      <c r="B45" s="103" t="s">
        <v>31</v>
      </c>
      <c r="C45" s="36"/>
      <c r="D45" s="36"/>
      <c r="E45" s="36"/>
      <c r="F45" s="36"/>
      <c r="G45" s="36"/>
      <c r="H45" s="36"/>
      <c r="I45" s="36"/>
      <c r="J45" s="36"/>
      <c r="K45" s="36"/>
      <c r="L45" s="36"/>
      <c r="M45" s="36"/>
      <c r="N45" s="36"/>
      <c r="O45" s="36"/>
      <c r="P45" s="36"/>
    </row>
    <row r="46" spans="1:16" ht="17.25" customHeight="1" thickBot="1" x14ac:dyDescent="0.4">
      <c r="A46" s="9">
        <f>ROW()</f>
        <v>46</v>
      </c>
      <c r="B46" s="104" t="s">
        <v>32</v>
      </c>
      <c r="C46" s="82"/>
      <c r="D46" s="82"/>
      <c r="E46" s="82"/>
      <c r="F46" s="82"/>
      <c r="G46" s="82"/>
      <c r="H46" s="82"/>
      <c r="I46" s="82"/>
      <c r="J46" s="82"/>
      <c r="K46" s="82"/>
      <c r="L46" s="82"/>
      <c r="M46" s="82"/>
      <c r="N46" s="82"/>
      <c r="O46" s="82"/>
      <c r="P46" s="82"/>
    </row>
    <row r="47" spans="1:16" ht="17.25" customHeight="1" thickBot="1" x14ac:dyDescent="0.4">
      <c r="A47" s="9">
        <f>ROW()</f>
        <v>47</v>
      </c>
      <c r="B47" s="104" t="s">
        <v>61</v>
      </c>
      <c r="C47" s="58"/>
      <c r="D47" s="58"/>
      <c r="E47" s="58"/>
      <c r="F47" s="58"/>
      <c r="G47" s="58"/>
      <c r="H47" s="58"/>
      <c r="I47" s="58"/>
      <c r="J47" s="58"/>
      <c r="K47" s="58"/>
      <c r="L47" s="58"/>
      <c r="M47" s="58"/>
      <c r="N47" s="58"/>
      <c r="O47" s="58"/>
      <c r="P47" s="58"/>
    </row>
    <row r="48" spans="1:16" s="20" customFormat="1" ht="16.5" customHeight="1" thickBot="1" x14ac:dyDescent="0.4">
      <c r="A48" s="9">
        <f>ROW()</f>
        <v>48</v>
      </c>
      <c r="B48" s="105" t="s">
        <v>33</v>
      </c>
      <c r="C48" s="14"/>
      <c r="D48" s="14"/>
      <c r="E48" s="14"/>
      <c r="F48" s="14"/>
      <c r="G48" s="14"/>
      <c r="H48" s="14"/>
      <c r="I48" s="14"/>
      <c r="J48" s="14"/>
      <c r="K48" s="14"/>
      <c r="L48" s="14"/>
      <c r="M48" s="14"/>
      <c r="N48" s="14"/>
      <c r="O48" s="14"/>
      <c r="P48" s="15"/>
    </row>
    <row r="49" spans="1:16" s="20" customFormat="1" ht="16.5" customHeight="1" x14ac:dyDescent="0.35">
      <c r="A49" s="9">
        <f>ROW()</f>
        <v>49</v>
      </c>
      <c r="B49" s="106" t="s">
        <v>34</v>
      </c>
      <c r="C49" s="22"/>
      <c r="D49" s="22"/>
      <c r="E49" s="22"/>
      <c r="F49" s="22"/>
      <c r="G49" s="22"/>
      <c r="H49" s="22"/>
      <c r="I49" s="22"/>
      <c r="J49" s="22"/>
      <c r="K49" s="22"/>
      <c r="L49" s="22"/>
      <c r="M49" s="22"/>
      <c r="N49" s="22"/>
      <c r="O49" s="22"/>
      <c r="P49" s="22"/>
    </row>
    <row r="50" spans="1:16" s="20" customFormat="1" ht="16.5" customHeight="1" x14ac:dyDescent="0.35">
      <c r="A50" s="9">
        <f>ROW()</f>
        <v>50</v>
      </c>
      <c r="B50" s="107" t="s">
        <v>35</v>
      </c>
      <c r="C50" s="48"/>
      <c r="D50" s="48"/>
      <c r="E50" s="48"/>
      <c r="F50" s="48"/>
      <c r="G50" s="48"/>
      <c r="H50" s="48"/>
      <c r="I50" s="48"/>
      <c r="J50" s="48"/>
      <c r="K50" s="48"/>
      <c r="L50" s="48"/>
      <c r="M50" s="48"/>
      <c r="N50" s="48"/>
      <c r="O50" s="48"/>
      <c r="P50" s="48"/>
    </row>
    <row r="51" spans="1:16" s="20" customFormat="1" ht="16.5" customHeight="1" thickBot="1" x14ac:dyDescent="0.4">
      <c r="A51" s="9">
        <f>ROW()</f>
        <v>51</v>
      </c>
      <c r="B51" s="108" t="s">
        <v>36</v>
      </c>
      <c r="C51" s="49"/>
      <c r="D51" s="49"/>
      <c r="E51" s="49"/>
      <c r="F51" s="49"/>
      <c r="G51" s="49"/>
      <c r="H51" s="49"/>
      <c r="I51" s="49"/>
      <c r="J51" s="49"/>
      <c r="K51" s="49"/>
      <c r="L51" s="49"/>
      <c r="M51" s="49"/>
      <c r="N51" s="49"/>
      <c r="O51" s="49"/>
      <c r="P51" s="49"/>
    </row>
    <row r="52" spans="1:16" ht="18.75" customHeight="1" thickBot="1" x14ac:dyDescent="0.4">
      <c r="A52" s="9">
        <f>ROW()</f>
        <v>52</v>
      </c>
      <c r="B52" s="109" t="s">
        <v>37</v>
      </c>
      <c r="C52" s="50"/>
      <c r="D52" s="50"/>
      <c r="E52" s="50"/>
      <c r="F52" s="50"/>
      <c r="G52" s="50"/>
      <c r="H52" s="50"/>
      <c r="I52" s="50"/>
      <c r="J52" s="50"/>
      <c r="K52" s="50"/>
      <c r="L52" s="50"/>
      <c r="M52" s="50"/>
      <c r="N52" s="50"/>
      <c r="O52" s="50"/>
      <c r="P52" s="50"/>
    </row>
    <row r="53" spans="1:16" s="20" customFormat="1" ht="17.25" customHeight="1" thickBot="1" x14ac:dyDescent="0.4">
      <c r="A53" s="9">
        <f>ROW()</f>
        <v>53</v>
      </c>
      <c r="B53" s="109" t="s">
        <v>38</v>
      </c>
      <c r="C53" s="50"/>
      <c r="D53" s="50"/>
      <c r="E53" s="50"/>
      <c r="F53" s="50"/>
      <c r="G53" s="50"/>
      <c r="H53" s="50"/>
      <c r="I53" s="50"/>
      <c r="J53" s="50"/>
      <c r="K53" s="50"/>
      <c r="L53" s="50"/>
      <c r="M53" s="50"/>
      <c r="N53" s="50"/>
      <c r="O53" s="50"/>
      <c r="P53" s="50"/>
    </row>
    <row r="54" spans="1:16" s="20" customFormat="1" ht="17.25" customHeight="1" thickBot="1" x14ac:dyDescent="0.4">
      <c r="A54" s="9">
        <f>ROW()</f>
        <v>54</v>
      </c>
      <c r="B54" s="109" t="s">
        <v>39</v>
      </c>
      <c r="C54" s="50"/>
      <c r="D54" s="50"/>
      <c r="E54" s="50"/>
      <c r="F54" s="50"/>
      <c r="G54" s="50"/>
      <c r="H54" s="50"/>
      <c r="I54" s="50"/>
      <c r="J54" s="50"/>
      <c r="K54" s="50"/>
      <c r="L54" s="50"/>
      <c r="M54" s="50"/>
      <c r="N54" s="50"/>
      <c r="O54" s="50"/>
      <c r="P54" s="50"/>
    </row>
    <row r="55" spans="1:16" s="20" customFormat="1" ht="17.25" customHeight="1" thickBot="1" x14ac:dyDescent="0.4">
      <c r="A55" s="9">
        <f>ROW()</f>
        <v>55</v>
      </c>
      <c r="B55" s="105" t="s">
        <v>40</v>
      </c>
      <c r="C55" s="14"/>
      <c r="D55" s="14"/>
      <c r="E55" s="14"/>
      <c r="F55" s="14"/>
      <c r="G55" s="14"/>
      <c r="H55" s="14"/>
      <c r="I55" s="14"/>
      <c r="J55" s="14"/>
      <c r="K55" s="14"/>
      <c r="L55" s="14"/>
      <c r="M55" s="14"/>
      <c r="N55" s="14"/>
      <c r="O55" s="14"/>
      <c r="P55" s="15"/>
    </row>
    <row r="56" spans="1:16" s="20" customFormat="1" ht="17.25" customHeight="1" x14ac:dyDescent="0.35">
      <c r="A56" s="9">
        <f>ROW()</f>
        <v>56</v>
      </c>
      <c r="B56" s="110" t="s">
        <v>41</v>
      </c>
      <c r="C56" s="22"/>
      <c r="D56" s="22"/>
      <c r="E56" s="22"/>
      <c r="F56" s="22"/>
      <c r="G56" s="22"/>
      <c r="H56" s="22"/>
      <c r="I56" s="22"/>
      <c r="J56" s="22"/>
      <c r="K56" s="22"/>
      <c r="L56" s="22"/>
      <c r="M56" s="22"/>
      <c r="N56" s="22"/>
      <c r="O56" s="22"/>
      <c r="P56" s="22"/>
    </row>
    <row r="57" spans="1:16" ht="16.5" customHeight="1" x14ac:dyDescent="0.35">
      <c r="A57" s="9">
        <f>ROW()</f>
        <v>57</v>
      </c>
      <c r="B57" s="111" t="s">
        <v>42</v>
      </c>
      <c r="C57" s="41"/>
      <c r="D57" s="41"/>
      <c r="E57" s="41"/>
      <c r="F57" s="41"/>
      <c r="G57" s="41"/>
      <c r="H57" s="41"/>
      <c r="I57" s="41"/>
      <c r="J57" s="41"/>
      <c r="K57" s="41"/>
      <c r="L57" s="42"/>
      <c r="M57" s="80"/>
      <c r="N57" s="80"/>
      <c r="O57" s="41"/>
      <c r="P57" s="42"/>
    </row>
    <row r="58" spans="1:16" ht="17.25" customHeight="1" x14ac:dyDescent="0.35">
      <c r="A58" s="9">
        <f>ROW()</f>
        <v>58</v>
      </c>
      <c r="B58" s="112" t="s">
        <v>65</v>
      </c>
      <c r="C58" s="41"/>
      <c r="D58" s="41"/>
      <c r="E58" s="41"/>
      <c r="F58" s="41"/>
      <c r="G58" s="41"/>
      <c r="H58" s="41"/>
      <c r="I58" s="41"/>
      <c r="J58" s="41"/>
      <c r="K58" s="41"/>
      <c r="L58" s="42"/>
      <c r="M58" s="80"/>
      <c r="N58" s="80"/>
      <c r="O58" s="41"/>
      <c r="P58" s="42"/>
    </row>
    <row r="59" spans="1:16" ht="17.25" customHeight="1" thickBot="1" x14ac:dyDescent="0.4">
      <c r="A59" s="9">
        <f>ROW()</f>
        <v>59</v>
      </c>
      <c r="B59" s="112" t="s">
        <v>43</v>
      </c>
      <c r="C59" s="38"/>
      <c r="D59" s="38"/>
      <c r="E59" s="38"/>
      <c r="F59" s="38"/>
      <c r="G59" s="38"/>
      <c r="H59" s="38"/>
      <c r="I59" s="38"/>
      <c r="J59" s="38"/>
      <c r="K59" s="38"/>
      <c r="L59" s="39"/>
      <c r="M59" s="79"/>
      <c r="N59" s="79"/>
      <c r="O59" s="38"/>
      <c r="P59" s="39"/>
    </row>
    <row r="60" spans="1:16" ht="17.25" customHeight="1" thickBot="1" x14ac:dyDescent="0.4">
      <c r="A60" s="9">
        <f>ROW()</f>
        <v>60</v>
      </c>
      <c r="B60" s="105" t="s">
        <v>56</v>
      </c>
      <c r="C60" s="50"/>
      <c r="D60" s="50"/>
      <c r="E60" s="50"/>
      <c r="F60" s="50"/>
      <c r="G60" s="50"/>
      <c r="H60" s="50"/>
      <c r="I60" s="50"/>
      <c r="J60" s="50"/>
      <c r="K60" s="50"/>
      <c r="L60" s="50"/>
      <c r="M60" s="50"/>
      <c r="N60" s="50"/>
      <c r="O60" s="50"/>
      <c r="P60" s="50"/>
    </row>
    <row r="61" spans="1:16" s="20" customFormat="1" ht="18" customHeight="1" thickBot="1" x14ac:dyDescent="0.4">
      <c r="A61" s="9">
        <f>ROW()</f>
        <v>61</v>
      </c>
      <c r="B61" s="109" t="s">
        <v>44</v>
      </c>
      <c r="C61" s="50"/>
      <c r="D61" s="50"/>
      <c r="E61" s="50"/>
      <c r="F61" s="50"/>
      <c r="G61" s="50"/>
      <c r="H61" s="50"/>
      <c r="I61" s="50"/>
      <c r="J61" s="50"/>
      <c r="K61" s="50"/>
      <c r="L61" s="50"/>
      <c r="M61" s="50"/>
      <c r="N61" s="50"/>
      <c r="O61" s="50"/>
      <c r="P61" s="50"/>
    </row>
    <row r="62" spans="1:16" ht="17.25" customHeight="1" thickBot="1" x14ac:dyDescent="0.4">
      <c r="A62" s="9">
        <f>ROW()</f>
        <v>62</v>
      </c>
      <c r="B62" s="113" t="s">
        <v>45</v>
      </c>
      <c r="C62" s="11"/>
      <c r="D62" s="11"/>
      <c r="E62" s="11"/>
      <c r="F62" s="11"/>
      <c r="G62" s="11"/>
      <c r="H62" s="11"/>
      <c r="I62" s="11"/>
      <c r="J62" s="11"/>
      <c r="K62" s="11"/>
      <c r="L62" s="11"/>
      <c r="M62" s="11"/>
      <c r="N62" s="11"/>
      <c r="O62" s="11"/>
      <c r="P62" s="12"/>
    </row>
    <row r="63" spans="1:16" ht="16.5" customHeight="1" x14ac:dyDescent="0.35">
      <c r="A63" s="9">
        <f>ROW()</f>
        <v>63</v>
      </c>
      <c r="B63" s="114" t="s">
        <v>64</v>
      </c>
      <c r="C63" s="35"/>
      <c r="D63" s="35"/>
      <c r="E63" s="35"/>
      <c r="F63" s="35"/>
      <c r="G63" s="35"/>
      <c r="H63" s="35"/>
      <c r="I63" s="35"/>
      <c r="J63" s="35"/>
      <c r="K63" s="35"/>
      <c r="L63" s="35"/>
      <c r="M63" s="35"/>
      <c r="N63" s="35"/>
      <c r="O63" s="35"/>
      <c r="P63" s="35"/>
    </row>
    <row r="64" spans="1:16" ht="17.25" customHeight="1" x14ac:dyDescent="0.35">
      <c r="A64" s="9">
        <f>ROW()</f>
        <v>64</v>
      </c>
      <c r="B64" s="115" t="s">
        <v>46</v>
      </c>
      <c r="C64" s="51"/>
      <c r="D64" s="51"/>
      <c r="E64" s="51"/>
      <c r="F64" s="51"/>
      <c r="G64" s="51"/>
      <c r="H64" s="51"/>
      <c r="I64" s="51"/>
      <c r="J64" s="51"/>
      <c r="K64" s="51"/>
      <c r="L64" s="51"/>
      <c r="M64" s="51"/>
      <c r="N64" s="51"/>
      <c r="O64" s="51"/>
      <c r="P64" s="51"/>
    </row>
    <row r="65" spans="1:16" ht="17.25" customHeight="1" x14ac:dyDescent="0.35">
      <c r="A65" s="9">
        <f>ROW()</f>
        <v>65</v>
      </c>
      <c r="B65" s="115" t="s">
        <v>47</v>
      </c>
      <c r="C65" s="51"/>
      <c r="D65" s="51"/>
      <c r="E65" s="51"/>
      <c r="F65" s="51"/>
      <c r="G65" s="51"/>
      <c r="H65" s="51"/>
      <c r="I65" s="51"/>
      <c r="J65" s="51"/>
      <c r="K65" s="51"/>
      <c r="L65" s="51"/>
      <c r="M65" s="51"/>
      <c r="N65" s="51"/>
      <c r="O65" s="51"/>
      <c r="P65" s="51"/>
    </row>
    <row r="66" spans="1:16" ht="17.25" customHeight="1" thickBot="1" x14ac:dyDescent="0.4">
      <c r="A66" s="9">
        <f>ROW()</f>
        <v>66</v>
      </c>
      <c r="B66" s="116" t="s">
        <v>48</v>
      </c>
      <c r="C66" s="52"/>
      <c r="D66" s="52"/>
      <c r="E66" s="52"/>
      <c r="F66" s="52"/>
      <c r="G66" s="52"/>
      <c r="H66" s="52"/>
      <c r="I66" s="52"/>
      <c r="J66" s="52"/>
      <c r="K66" s="52"/>
      <c r="L66" s="52"/>
      <c r="M66" s="52"/>
      <c r="N66" s="52"/>
      <c r="O66" s="52"/>
      <c r="P66" s="52"/>
    </row>
    <row r="67" spans="1:16" ht="16.5" customHeight="1" thickBot="1" x14ac:dyDescent="0.4">
      <c r="A67" s="9">
        <f>ROW()</f>
        <v>67</v>
      </c>
      <c r="B67" s="117" t="s">
        <v>49</v>
      </c>
      <c r="C67" s="53"/>
      <c r="D67" s="53"/>
      <c r="E67" s="53"/>
      <c r="F67" s="53"/>
      <c r="G67" s="53"/>
      <c r="H67" s="53"/>
      <c r="I67" s="53"/>
      <c r="J67" s="53"/>
      <c r="K67" s="53"/>
      <c r="L67" s="53"/>
      <c r="M67" s="53"/>
      <c r="N67" s="53"/>
      <c r="O67" s="53"/>
      <c r="P67" s="53"/>
    </row>
    <row r="68" spans="1:16" ht="16.5" customHeight="1" thickBot="1" x14ac:dyDescent="0.4">
      <c r="A68" s="9">
        <f>ROW()</f>
        <v>68</v>
      </c>
      <c r="B68" s="117" t="s">
        <v>50</v>
      </c>
      <c r="C68" s="53"/>
      <c r="D68" s="53"/>
      <c r="E68" s="53"/>
      <c r="F68" s="53"/>
      <c r="G68" s="53"/>
      <c r="H68" s="53"/>
      <c r="I68" s="53"/>
      <c r="J68" s="53"/>
      <c r="K68" s="53"/>
      <c r="L68" s="53"/>
      <c r="M68" s="53"/>
      <c r="N68" s="53"/>
      <c r="O68" s="53"/>
      <c r="P68" s="53"/>
    </row>
    <row r="69" spans="1:16" ht="16.5" customHeight="1" thickBot="1" x14ac:dyDescent="0.45">
      <c r="A69" s="9">
        <f>ROW()</f>
        <v>69</v>
      </c>
      <c r="B69" s="118" t="s">
        <v>51</v>
      </c>
      <c r="C69" s="53"/>
      <c r="D69" s="53"/>
      <c r="E69" s="53"/>
      <c r="F69" s="53"/>
      <c r="G69" s="53"/>
      <c r="H69" s="53"/>
      <c r="I69" s="53"/>
      <c r="J69" s="53"/>
      <c r="K69" s="53"/>
      <c r="L69" s="53"/>
      <c r="M69" s="53"/>
      <c r="N69" s="53"/>
      <c r="O69" s="53"/>
      <c r="P69" s="53"/>
    </row>
    <row r="70" spans="1:16" ht="13.5" thickBot="1" x14ac:dyDescent="0.4">
      <c r="A70" s="9">
        <f>ROW()</f>
        <v>70</v>
      </c>
      <c r="B70" s="119"/>
      <c r="C70" s="54"/>
      <c r="D70" s="54"/>
      <c r="E70" s="54"/>
      <c r="F70" s="54"/>
      <c r="G70" s="54"/>
      <c r="H70" s="54"/>
      <c r="I70" s="54"/>
      <c r="J70" s="54"/>
      <c r="K70" s="54"/>
      <c r="L70" s="54"/>
      <c r="M70" s="54"/>
      <c r="N70" s="54"/>
      <c r="O70" s="54"/>
      <c r="P70" s="55"/>
    </row>
    <row r="71" spans="1:16" ht="18" thickBot="1" x14ac:dyDescent="0.4">
      <c r="A71" s="9">
        <f>ROW()</f>
        <v>71</v>
      </c>
      <c r="B71" s="120" t="s">
        <v>52</v>
      </c>
      <c r="C71" s="56">
        <f t="shared" ref="C71:P71" si="0">SUM(C12:C22)+SUM(C26:C27)+SUM(C30:C47)+SUM(C49:C69)</f>
        <v>0</v>
      </c>
      <c r="D71" s="56">
        <f t="shared" si="0"/>
        <v>0</v>
      </c>
      <c r="E71" s="56">
        <f t="shared" si="0"/>
        <v>0</v>
      </c>
      <c r="F71" s="56">
        <f t="shared" si="0"/>
        <v>0</v>
      </c>
      <c r="G71" s="56">
        <f t="shared" si="0"/>
        <v>0</v>
      </c>
      <c r="H71" s="56">
        <f t="shared" si="0"/>
        <v>0</v>
      </c>
      <c r="I71" s="56">
        <f t="shared" si="0"/>
        <v>0</v>
      </c>
      <c r="J71" s="56">
        <f t="shared" si="0"/>
        <v>0</v>
      </c>
      <c r="K71" s="56">
        <f t="shared" si="0"/>
        <v>0</v>
      </c>
      <c r="L71" s="56">
        <f t="shared" si="0"/>
        <v>0</v>
      </c>
      <c r="M71" s="56">
        <f t="shared" si="0"/>
        <v>0</v>
      </c>
      <c r="N71" s="56">
        <f t="shared" si="0"/>
        <v>0</v>
      </c>
      <c r="O71" s="56">
        <f t="shared" si="0"/>
        <v>0</v>
      </c>
      <c r="P71" s="56">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guw xmlns="b97ca884-d5f7-47a0-952c-01d336a1630e" xsi:nil="true"/>
    <Service xmlns="b97ca884-d5f7-47a0-952c-01d336a1630e" xsi:nil="true"/>
    <_x0074_hv5 xmlns="b97ca884-d5f7-47a0-952c-01d336a1630e" xsi:nil="true"/>
    <Target_x0020_Audiences xmlns="b97ca884-d5f7-47a0-952c-01d336a1630e" xsi:nil="true"/>
    <ep9h xmlns="b97ca884-d5f7-47a0-952c-01d336a1630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9F99A688C7F54478F9AA6CAA861AE9E" ma:contentTypeVersion="7" ma:contentTypeDescription="Create a new document." ma:contentTypeScope="" ma:versionID="82e4b41affb3da5eb54956d498ee7992">
  <xsd:schema xmlns:xsd="http://www.w3.org/2001/XMLSchema" xmlns:xs="http://www.w3.org/2001/XMLSchema" xmlns:p="http://schemas.microsoft.com/office/2006/metadata/properties" xmlns:ns2="b97ca884-d5f7-47a0-952c-01d336a1630e" targetNamespace="http://schemas.microsoft.com/office/2006/metadata/properties" ma:root="true" ma:fieldsID="da0f2892bde2336a0bb42e0e48e6aa0e" ns2:_="">
    <xsd:import namespace="b97ca884-d5f7-47a0-952c-01d336a1630e"/>
    <xsd:element name="properties">
      <xsd:complexType>
        <xsd:sequence>
          <xsd:element name="documentManagement">
            <xsd:complexType>
              <xsd:all>
                <xsd:element ref="ns2:Service" minOccurs="0"/>
                <xsd:element ref="ns2:Target_x0020_Audiences" minOccurs="0"/>
                <xsd:element ref="ns2:_x0074_hv5" minOccurs="0"/>
                <xsd:element ref="ns2:ep9h" minOccurs="0"/>
                <xsd:element ref="ns2:zgu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7ca884-d5f7-47a0-952c-01d336a1630e" elementFormDefault="qualified">
    <xsd:import namespace="http://schemas.microsoft.com/office/2006/documentManagement/types"/>
    <xsd:import namespace="http://schemas.microsoft.com/office/infopath/2007/PartnerControls"/>
    <xsd:element name="Service" ma:index="8" nillable="true" ma:displayName="Category" ma:indexed="true" ma:internalName="Service">
      <xsd:simpleType>
        <xsd:restriction base="dms:Text">
          <xsd:maxLength value="255"/>
        </xsd:restriction>
      </xsd:simpleType>
    </xsd:element>
    <xsd:element name="Target_x0020_Audiences" ma:index="9" nillable="true" ma:displayName="Target Audiences" ma:internalName="Target_x0020_Audiences">
      <xsd:simpleType>
        <xsd:restriction base="dms:Unknown"/>
      </xsd:simpleType>
    </xsd:element>
    <xsd:element name="_x0074_hv5" ma:index="10" nillable="true" ma:displayName="Type" ma:internalName="_x0074_hv5">
      <xsd:simpleType>
        <xsd:restriction base="dms:Text"/>
      </xsd:simpleType>
    </xsd:element>
    <xsd:element name="ep9h" ma:index="11" nillable="true" ma:displayName="CCA" ma:internalName="ep9h">
      <xsd:simpleType>
        <xsd:restriction base="dms:Text"/>
      </xsd:simpleType>
    </xsd:element>
    <xsd:element name="zguw" ma:index="12" nillable="true" ma:displayName="Type" ma:internalName="zguw">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97ca884-d5f7-47a0-952c-01d336a1630e"/>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85CF4210-56B9-4945-9F0F-9D0B1E63B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7ca884-d5f7-47a0-952c-01d336a16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Gary Lawson</cp:lastModifiedBy>
  <cp:lastPrinted>2016-11-23T21:49:40Z</cp:lastPrinted>
  <dcterms:created xsi:type="dcterms:W3CDTF">2004-04-26T18:12:37Z</dcterms:created>
  <dcterms:modified xsi:type="dcterms:W3CDTF">2019-04-15T21:56:09Z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0x01010009F99A688C7F54478F9AA6CAA861AE9E</vt:lpwstr>
  </property>
</Properties>
</file>