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hidePivotFieldList="1" defaultThemeVersion="124226"/>
  <mc:AlternateContent xmlns:mc="http://schemas.openxmlformats.org/markup-compatibility/2006">
    <mc:Choice Requires="x15">
      <x15ac:absPath xmlns:x15ac="http://schemas.microsoft.com/office/spreadsheetml/2010/11/ac" url="X:\BACKOFFICE\2018\RESOURCE PLANNING\Reports\2019 CEC IEPR\"/>
    </mc:Choice>
  </mc:AlternateContent>
  <bookViews>
    <workbookView xWindow="0" yWindow="0" windowWidth="28500" windowHeight="13110" tabRatio="838" activeTab="1"/>
  </bookViews>
  <sheets>
    <sheet name="cover" sheetId="1" r:id="rId1"/>
    <sheet name="FormsList&amp;FilerInfo" sheetId="2" r:id="rId2"/>
    <sheet name="Form 1.8" sheetId="16" r:id="rId3"/>
  </sheets>
  <externalReferences>
    <externalReference r:id="rId4"/>
  </externalReferences>
  <definedNames>
    <definedName name="_Order1" hidden="1">255</definedName>
    <definedName name="_Order2" hidden="1">255</definedName>
    <definedName name="ComName">'[1]FormList&amp;FilerInfo'!$B$2</definedName>
    <definedName name="CoName">'FormsList&amp;FilerInfo'!$B$2</definedName>
    <definedName name="Data3.4">#REF!</definedName>
    <definedName name="filedate">'FormsList&amp;FilerInfo'!$B$3</definedName>
    <definedName name="_xlnm.Print_Area" localSheetId="0">cover!$A$1:$B$25</definedName>
    <definedName name="_xlnm.Print_Area" localSheetId="1">'FormsList&amp;FilerInfo'!$A$1:$C$26</definedName>
    <definedName name="Z_2C54E754_4594_47E3_AFE9_B28C28B63E5C_.wvu.PrintArea" localSheetId="0" hidden="1">cover!$A$1:$B$25</definedName>
    <definedName name="Z_2C54E754_4594_47E3_AFE9_B28C28B63E5C_.wvu.PrintArea" localSheetId="2" hidden="1">'Form 1.8'!$A$1:$N$19</definedName>
    <definedName name="Z_2C54E754_4594_47E3_AFE9_B28C28B63E5C_.wvu.PrintArea" localSheetId="1" hidden="1">'FormsList&amp;FilerInfo'!$A$1:$C$26</definedName>
    <definedName name="Z_64245E33_E577_4C25_9B98_21C112E84FF6_.wvu.PrintArea" localSheetId="0" hidden="1">cover!$A$1:$B$25</definedName>
    <definedName name="Z_64245E33_E577_4C25_9B98_21C112E84FF6_.wvu.PrintArea" localSheetId="2" hidden="1">'Form 1.8'!$A$1:$N$19</definedName>
    <definedName name="Z_64245E33_E577_4C25_9B98_21C112E84FF6_.wvu.PrintArea" localSheetId="1" hidden="1">'FormsList&amp;FilerInfo'!$A$1:$C$26</definedName>
    <definedName name="Z_C3E70234_FA18_40E7_B25F_218A5F7D2EA2_.wvu.PrintArea" localSheetId="0" hidden="1">cover!$A$1:$B$25</definedName>
    <definedName name="Z_C3E70234_FA18_40E7_B25F_218A5F7D2EA2_.wvu.PrintArea" localSheetId="1" hidden="1">'FormsList&amp;FilerInfo'!$A$1:$C$26</definedName>
    <definedName name="Z_DC437496_B10F_474B_8F6E_F19B4DA7C026_.wvu.PrintArea" localSheetId="0" hidden="1">cover!$A$1:$B$25</definedName>
    <definedName name="Z_DC437496_B10F_474B_8F6E_F19B4DA7C026_.wvu.PrintArea" localSheetId="1" hidden="1">'FormsList&amp;FilerInfo'!$A$1:$C$26</definedName>
  </definedNames>
  <calcPr calcId="162913"/>
  <customWorkbookViews>
    <customWorkbookView name="Marshall, Lynn@Energy - Personal View" guid="{64245E33-E577-4C25-9B98-21C112E84FF6}" mergeInterval="0" personalView="1" maximized="1" windowWidth="1276" windowHeight="759" tabRatio="838" activeSheetId="27"/>
    <customWorkbookView name="Garcia, Cary@Energy - Personal View" guid="{2C54E754-4594-47E3-AFE9-B28C28B63E5C}" mergeInterval="0" personalView="1" maximized="1" windowWidth="1920" windowHeight="975" tabRatio="838" activeSheetId="30"/>
    <customWorkbookView name="Nick Fugate - Personal View" guid="{DC437496-B10F-474B-8F6E-F19B4DA7C026}" mergeInterval="0" personalView="1" maximized="1" xWindow="1" yWindow="1" windowWidth="1700" windowHeight="838" tabRatio="838" activeSheetId="28"/>
    <customWorkbookView name="lmarshal - Personal View" guid="{C3E70234-FA18-40E7-B25F-218A5F7D2EA2}" mergeInterval="0" personalView="1" maximized="1" xWindow="1" yWindow="1" windowWidth="1280" windowHeight="743" tabRatio="838" activeSheetId="20" showComments="commIndAndComment"/>
  </customWorkbookViews>
</workbook>
</file>

<file path=xl/calcChain.xml><?xml version="1.0" encoding="utf-8"?>
<calcChain xmlns="http://schemas.openxmlformats.org/spreadsheetml/2006/main">
  <c r="A2" i="16" l="1"/>
  <c r="B17" i="2" l="1"/>
  <c r="B16" i="2"/>
  <c r="B15" i="2"/>
  <c r="B12" i="2" l="1"/>
  <c r="B13" i="2"/>
  <c r="B10" i="2" l="1"/>
  <c r="B11" i="2"/>
  <c r="B14" i="2"/>
  <c r="B19" i="2"/>
  <c r="B20" i="2"/>
  <c r="B21" i="2"/>
  <c r="B22" i="2"/>
</calcChain>
</file>

<file path=xl/sharedStrings.xml><?xml version="1.0" encoding="utf-8"?>
<sst xmlns="http://schemas.openxmlformats.org/spreadsheetml/2006/main" count="89" uniqueCount="65">
  <si>
    <t>Form 1.2</t>
  </si>
  <si>
    <t>Form 1.3</t>
  </si>
  <si>
    <t>Form 1.5</t>
  </si>
  <si>
    <t>Form 2.2</t>
  </si>
  <si>
    <t>Form 2.3</t>
  </si>
  <si>
    <t>Form 3.4</t>
  </si>
  <si>
    <t>Please Enter the Following Information:</t>
  </si>
  <si>
    <t>RESIDENTIAL</t>
  </si>
  <si>
    <t>COMMERCIAL</t>
  </si>
  <si>
    <t>AGRICULTURAL</t>
  </si>
  <si>
    <t>Date Submitted:</t>
  </si>
  <si>
    <t>Contact Information:</t>
  </si>
  <si>
    <t>California Energy Commission</t>
  </si>
  <si>
    <t>Electricity Demand Forecast Forms</t>
  </si>
  <si>
    <t>Form 8.1b (Bundled)</t>
  </si>
  <si>
    <t>Form 1.6a</t>
  </si>
  <si>
    <t>BUDGET APPROPRIATIONS OR ACTUAL COSTS AND COST PROJECTIONS BY MAJOR EXPENSE CATEGORY</t>
  </si>
  <si>
    <t>REVENUE REQUIREMENTS BY BUNDLED CUSTOMER CLASS</t>
  </si>
  <si>
    <t>POU</t>
  </si>
  <si>
    <t>X</t>
  </si>
  <si>
    <t>Form 2.1</t>
  </si>
  <si>
    <t>Due Dates:</t>
  </si>
  <si>
    <t>TCU*</t>
  </si>
  <si>
    <t>Zip Code</t>
  </si>
  <si>
    <t>Year</t>
  </si>
  <si>
    <t>Month</t>
  </si>
  <si>
    <t>*Transportation, Communication &amp; Utilities</t>
  </si>
  <si>
    <t>FORM 1.8</t>
  </si>
  <si>
    <t>Total Capacity (kW)</t>
  </si>
  <si>
    <t># of Systems Interconnected</t>
  </si>
  <si>
    <t>Form 1.8</t>
  </si>
  <si>
    <t>PHOTOVOLTAIC INTERCONNECTION DATA</t>
  </si>
  <si>
    <t>Submittal Format:</t>
  </si>
  <si>
    <t xml:space="preserve">Parties are requested to submit an electronic file containing data for Forms 1, 2, 3, 7 and 8 using this template, and reports on Forms 4 and 6 in .doc or .pdf. </t>
  </si>
  <si>
    <t xml:space="preserve">Who must file: </t>
  </si>
  <si>
    <t>Confidentiality:</t>
  </si>
  <si>
    <r>
      <t xml:space="preserve">The following spreadsheets are the California Energy Commission (Energy Commission) forms for collecting data and analyses relating to electricity demand. The Energy Commission’s statues and regulations specify that a broad array of information can be collected and analyzed to prepare the </t>
    </r>
    <r>
      <rPr>
        <i/>
        <sz val="12"/>
        <rFont val="Arial"/>
        <family val="2"/>
      </rPr>
      <t>Integrated Energy Policy Report</t>
    </r>
    <r>
      <rPr>
        <sz val="12"/>
        <rFont val="Arial"/>
        <family val="2"/>
      </rPr>
      <t>. Specifically, Public Resources Code (PRC) Section 25301 directs the  Energy Commission to conduct regular assessments of all aspects of energy demand and supply to that it may develop energy policies that conserve resources, protect the environment, ensure energy reliability, enhance the state's economy, and protect public health and safety. To carry out these assessments the Energy Commission may require submission of data from market participants in California.
To carry out these assessments, PRC Section 25301[a], the Energy Commission may require submission of demand forecasts, resource plans, market assessments, related outlooks, individual customer historic electric or gas service usage, or both, and individual customer historic billing data, in a format and level of granularity specified by the commission from electric and natural gas utilities, transportation fuel and technology suppliers, and other market participants.</t>
    </r>
  </si>
  <si>
    <t>Forms 1 through 7 (all parts) and Form 8.2:</t>
  </si>
  <si>
    <t>Form 8.1a and 8.1b:</t>
  </si>
  <si>
    <r>
      <t xml:space="preserve">Data are requested from all LSEs whose annual peak demand in the last two consecutive
years exceeded 200 MW. Statutes found in the PRC and supporting regulations give the Energy Commission authority to require forecast submittals from all entities engaged in generating, transmitting, or distributing electric power by any facilities. This includes utility distribution companies (UDCs), energy service providers (ESPs), community choice aggregators (CCAs) permitted to operate under Assembly Bill 117 (Migden, Chapter 838, Statutes of 2002), and all other entities that serve end-use loads, collectively referred to as LSEs. However, according to existing regulations, </t>
    </r>
    <r>
      <rPr>
        <i/>
        <sz val="12"/>
        <rFont val="Arial"/>
        <family val="2"/>
      </rPr>
      <t>small LSEs</t>
    </r>
    <r>
      <rPr>
        <sz val="12"/>
        <rFont val="Arial"/>
        <family val="2"/>
      </rPr>
      <t xml:space="preserve"> need not comply with the complete reporting requirements but may be required to submit demand forecasts in an alternative abbreviated form established by the Energy Commission. For this specific IEPR proceeding, the Energy Commission is not requesting long-term forecast data using these forms from any LSE with peak demand less than 200 MW.                                                 
</t>
    </r>
    <r>
      <rPr>
        <i/>
        <sz val="12"/>
        <rFont val="Arial"/>
        <family val="2"/>
      </rPr>
      <t>A small LSE is one that has experienced an annual peak demand of 200 megawatts or less in two consecutive calendar years preceding the required data filing date and is regulated by the CPUC or owned or operated by a public government entity.</t>
    </r>
  </si>
  <si>
    <t>Questions relating to the electricity demand forecast forms should be directed to Kelvin.Ke@energy.ca.gov or (916) 654-4502</t>
  </si>
  <si>
    <t>Form 8.1a</t>
  </si>
  <si>
    <t>Publicly Owned Utility Name:</t>
  </si>
  <si>
    <t>Form 1.1b</t>
  </si>
  <si>
    <t>Form 4</t>
  </si>
  <si>
    <t>Form 6</t>
  </si>
  <si>
    <t>DEMAND FORCAST METHODS AND MODELS</t>
  </si>
  <si>
    <t>INCREMENTAL DEMAND-SIDE PROGRAM METHODOLOGY</t>
  </si>
  <si>
    <t>Form 1.7a</t>
  </si>
  <si>
    <t>Form 1.7b</t>
  </si>
  <si>
    <t>Form 1.7c</t>
  </si>
  <si>
    <t>Forms 1.1a (for 2017-2018 ) and Form 1.8:</t>
  </si>
  <si>
    <t>2019 Integrated Energy Policy Report</t>
  </si>
  <si>
    <t>Docket Number 19-IEPR-03</t>
  </si>
  <si>
    <t>County</t>
  </si>
  <si>
    <t>MONTHLY PHOTOVOLTAIC INTERCONNECTION</t>
  </si>
  <si>
    <r>
      <t xml:space="preserve">If you are requesting confidentiality for any part of the submittal, please see </t>
    </r>
    <r>
      <rPr>
        <i/>
        <sz val="12"/>
        <rFont val="Arial"/>
        <family val="2"/>
      </rPr>
      <t xml:space="preserve">Appendix A: Confidentiality Applications </t>
    </r>
    <r>
      <rPr>
        <sz val="12"/>
        <rFont val="Arial"/>
        <family val="2"/>
      </rPr>
      <t>in the</t>
    </r>
    <r>
      <rPr>
        <i/>
        <sz val="12"/>
        <rFont val="Arial"/>
        <family val="2"/>
      </rPr>
      <t xml:space="preserve"> Forms and Instructions for Submitting Electricity Demand Forecasts</t>
    </r>
    <r>
      <rPr>
        <sz val="12"/>
        <rFont val="Arial"/>
        <family val="2"/>
      </rPr>
      <t xml:space="preserve"> report.
More specific questions about confidentiality may be directed to Jared.Babula@energy.ca.gov or (916) 654-3843.</t>
    </r>
  </si>
  <si>
    <r>
      <t xml:space="preserve">For all filings, parties are required to use the Energy Commission’s e-filing system. This
requires LSEs to submit their demand data and narratives electronically by uploading
files using an internet connection and a modern browser. A user’s guide to the Energy Commission’s e-filing system is posted at: </t>
    </r>
    <r>
      <rPr>
        <b/>
        <i/>
        <sz val="12"/>
        <rFont val="Arial"/>
        <family val="2"/>
      </rPr>
      <t>http://www.energy.ca.gov/e-filing/</t>
    </r>
    <r>
      <rPr>
        <sz val="12"/>
        <rFont val="Arial"/>
        <family val="2"/>
      </rPr>
      <t xml:space="preserve">. 
After completing registration, log in and select the following proceeding from the dropdown
menu: </t>
    </r>
    <r>
      <rPr>
        <b/>
        <i/>
        <sz val="12"/>
        <rFont val="Arial"/>
        <family val="2"/>
      </rPr>
      <t>19-IEPR-03 Electricity and Natural Gas Demand Forecast.</t>
    </r>
    <r>
      <rPr>
        <sz val="12"/>
        <rFont val="Arial"/>
        <family val="2"/>
      </rPr>
      <t xml:space="preserve">
When naming an attached file of 50 megabytes or less, please include the LSE’s name in
the filename. Attachments should be submitted as separate files and clearly identified.
Cover letters that only identify documents that are part of the filing are unnecessary.</t>
    </r>
  </si>
  <si>
    <t>INDUSTRIAL/Muni/Other</t>
  </si>
  <si>
    <t>The data above may not match that of 2017 submission. But confirmed with IID staff who is working on PV that this data is more accurate.</t>
  </si>
  <si>
    <t xml:space="preserve">Note: All the data in this tab are actual numbers. </t>
  </si>
  <si>
    <t>Scott Harding, Supervisor, Resource Planning &amp; Acquisition</t>
  </si>
  <si>
    <t>333 E Barioni Blvd., Imperial, CA 92251</t>
  </si>
  <si>
    <t>sdharding@iid.com</t>
  </si>
  <si>
    <t>Imperial Irrigation District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</si>
</sst>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quot;$&quot;#,##0_);[Red]\(&quot;$&quot;#,##0\)"/>
    <numFmt numFmtId="44" formatCode="_(&quot;$&quot;* #,##0.00_);_(&quot;$&quot;* \(#,##0.00\);_(&quot;$&quot;* &quot;-&quot;??_);_(@_)"/>
    <numFmt numFmtId="43" formatCode="_(* #,##0.00_);_(* \(#,##0.00\);_(* &quot;-&quot;??_);_(@_)"/>
    <numFmt numFmtId="164" formatCode="0.00_)"/>
    <numFmt numFmtId="166" formatCode="&quot;$&quot;#,##0\ ;\(&quot;$&quot;#,##0\)"/>
    <numFmt numFmtId="167" formatCode="m/d"/>
    <numFmt numFmtId="168" formatCode="[$-F800]dddd\,\ mmmm\ dd\,\ yyyy"/>
    <numFmt numFmtId="170" formatCode="m\-d\-yy"/>
    <numFmt numFmtId="171" formatCode="#,##0.00&quot; $&quot;;\-#,##0.00&quot; $&quot;"/>
  </numFmts>
  <fonts count="28" x14ac:knownFonts="1">
    <font>
      <sz val="8"/>
      <name val="Arial"/>
    </font>
    <font>
      <sz val="11"/>
      <color theme="1"/>
      <name val="Calibri"/>
      <family val="2"/>
      <scheme val="minor"/>
    </font>
    <font>
      <sz val="8"/>
      <name val="Arial"/>
      <family val="2"/>
    </font>
    <font>
      <b/>
      <sz val="10"/>
      <name val="Arial"/>
      <family val="2"/>
    </font>
    <font>
      <sz val="10"/>
      <name val="Arial"/>
      <family val="2"/>
    </font>
    <font>
      <sz val="10"/>
      <name val="Arial"/>
      <family val="2"/>
    </font>
    <font>
      <sz val="8"/>
      <name val="Arial"/>
      <family val="2"/>
    </font>
    <font>
      <sz val="12"/>
      <name val="Arial"/>
      <family val="2"/>
    </font>
    <font>
      <b/>
      <sz val="18"/>
      <name val="Arial"/>
      <family val="2"/>
    </font>
    <font>
      <b/>
      <sz val="12"/>
      <name val="Arial"/>
      <family val="2"/>
    </font>
    <font>
      <b/>
      <sz val="8"/>
      <name val="Arial"/>
      <family val="2"/>
    </font>
    <font>
      <b/>
      <sz val="10"/>
      <name val="Arial"/>
      <family val="2"/>
    </font>
    <font>
      <sz val="12"/>
      <name val="Arial"/>
      <family val="2"/>
    </font>
    <font>
      <b/>
      <sz val="14"/>
      <name val="Arial"/>
      <family val="2"/>
    </font>
    <font>
      <b/>
      <i/>
      <sz val="12"/>
      <name val="Arial"/>
      <family val="2"/>
    </font>
    <font>
      <b/>
      <u/>
      <sz val="11"/>
      <color indexed="37"/>
      <name val="Arial"/>
      <family val="2"/>
    </font>
    <font>
      <sz val="10"/>
      <color indexed="12"/>
      <name val="Arial"/>
      <family val="2"/>
    </font>
    <font>
      <sz val="7"/>
      <name val="Small Fonts"/>
      <family val="2"/>
    </font>
    <font>
      <b/>
      <i/>
      <sz val="16"/>
      <name val="Helv"/>
    </font>
    <font>
      <sz val="8"/>
      <color indexed="12"/>
      <name val="Arial"/>
      <family val="2"/>
    </font>
    <font>
      <b/>
      <sz val="16"/>
      <name val="Arial"/>
      <family val="2"/>
    </font>
    <font>
      <sz val="10"/>
      <name val="Arial"/>
      <family val="2"/>
    </font>
    <font>
      <sz val="16"/>
      <name val="Arial"/>
      <family val="2"/>
    </font>
    <font>
      <i/>
      <sz val="12"/>
      <name val="Arial"/>
      <family val="2"/>
    </font>
    <font>
      <b/>
      <sz val="8"/>
      <color rgb="FFFF0000"/>
      <name val="Arial"/>
      <family val="2"/>
    </font>
    <font>
      <b/>
      <sz val="12"/>
      <color theme="0"/>
      <name val="Arial"/>
      <family val="2"/>
    </font>
    <font>
      <b/>
      <sz val="14"/>
      <color rgb="FFFF0000"/>
      <name val="Arial"/>
      <family val="2"/>
    </font>
    <font>
      <u/>
      <sz val="8"/>
      <color theme="10"/>
      <name val="Arial"/>
    </font>
  </fonts>
  <fills count="9">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43"/>
        <bgColor indexed="64"/>
      </patternFill>
    </fill>
    <fill>
      <patternFill patternType="solid">
        <fgColor theme="0" tint="-0.14999847407452621"/>
        <bgColor indexed="64"/>
      </patternFill>
    </fill>
    <fill>
      <patternFill patternType="solid">
        <fgColor theme="1"/>
        <bgColor indexed="64"/>
      </patternFill>
    </fill>
    <fill>
      <patternFill patternType="solid">
        <fgColor theme="6"/>
        <bgColor indexed="64"/>
      </patternFill>
    </fill>
  </fills>
  <borders count="16">
    <border>
      <left/>
      <right/>
      <top/>
      <bottom/>
      <diagonal/>
    </border>
    <border>
      <left style="double">
        <color indexed="64"/>
      </left>
      <right/>
      <top/>
      <bottom style="hair">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top style="double">
        <color indexed="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style="medium">
        <color indexed="64"/>
      </right>
      <top/>
      <bottom style="medium">
        <color indexed="64"/>
      </bottom>
      <diagonal/>
    </border>
    <border>
      <left style="thin">
        <color rgb="FF0070C0"/>
      </left>
      <right style="thin">
        <color rgb="FF0070C0"/>
      </right>
      <top style="thin">
        <color rgb="FF0070C0"/>
      </top>
      <bottom style="thin">
        <color rgb="FF0070C0"/>
      </bottom>
      <diagonal/>
    </border>
  </borders>
  <cellStyleXfs count="29">
    <xf numFmtId="0" fontId="0" fillId="0" borderId="0"/>
    <xf numFmtId="170" fontId="11" fillId="2" borderId="1">
      <alignment horizontal="center" vertical="center"/>
    </xf>
    <xf numFmtId="43" fontId="4" fillId="0" borderId="0" applyFont="0" applyFill="0" applyBorder="0" applyAlignment="0" applyProtection="0"/>
    <xf numFmtId="3" fontId="4" fillId="0" borderId="0" applyFont="0" applyFill="0" applyBorder="0" applyAlignment="0" applyProtection="0"/>
    <xf numFmtId="44" fontId="4" fillId="0" borderId="0" applyFont="0" applyFill="0" applyBorder="0" applyAlignment="0" applyProtection="0"/>
    <xf numFmtId="166" fontId="4" fillId="0" borderId="0" applyFont="0" applyFill="0" applyBorder="0" applyAlignment="0" applyProtection="0"/>
    <xf numFmtId="167" fontId="4" fillId="0" borderId="0" applyFont="0" applyFill="0" applyBorder="0" applyAlignment="0" applyProtection="0"/>
    <xf numFmtId="2" fontId="4" fillId="0" borderId="0" applyFont="0" applyFill="0" applyBorder="0" applyAlignment="0" applyProtection="0"/>
    <xf numFmtId="38" fontId="6" fillId="3" borderId="0" applyNumberFormat="0" applyBorder="0" applyAlignment="0" applyProtection="0"/>
    <xf numFmtId="0" fontId="15" fillId="0" borderId="0" applyNumberFormat="0" applyFill="0" applyBorder="0" applyAlignment="0" applyProtection="0"/>
    <xf numFmtId="0" fontId="8" fillId="0" borderId="0" applyNumberFormat="0" applyFont="0" applyFill="0" applyAlignment="0" applyProtection="0"/>
    <xf numFmtId="0" fontId="9" fillId="0" borderId="0" applyNumberFormat="0" applyFont="0" applyFill="0" applyAlignment="0" applyProtection="0"/>
    <xf numFmtId="171" fontId="4" fillId="0" borderId="0">
      <protection locked="0"/>
    </xf>
    <xf numFmtId="171" fontId="4" fillId="0" borderId="0">
      <protection locked="0"/>
    </xf>
    <xf numFmtId="0" fontId="16" fillId="0" borderId="2" applyNumberFormat="0" applyFill="0" applyAlignment="0" applyProtection="0"/>
    <xf numFmtId="10" fontId="6" fillId="4" borderId="3" applyNumberFormat="0" applyBorder="0" applyAlignment="0" applyProtection="0"/>
    <xf numFmtId="37" fontId="17" fillId="0" borderId="0"/>
    <xf numFmtId="164" fontId="18" fillId="0" borderId="0"/>
    <xf numFmtId="0" fontId="4" fillId="0" borderId="0"/>
    <xf numFmtId="0" fontId="21" fillId="0" borderId="0"/>
    <xf numFmtId="0" fontId="2" fillId="0" borderId="0"/>
    <xf numFmtId="0" fontId="4" fillId="0" borderId="0"/>
    <xf numFmtId="10" fontId="4" fillId="0" borderId="0" applyFont="0" applyFill="0" applyBorder="0" applyAlignment="0" applyProtection="0"/>
    <xf numFmtId="0" fontId="4" fillId="0" borderId="4" applyNumberFormat="0" applyFont="0" applyBorder="0" applyAlignment="0" applyProtection="0"/>
    <xf numFmtId="37" fontId="6" fillId="5" borderId="0" applyNumberFormat="0" applyBorder="0" applyAlignment="0" applyProtection="0"/>
    <xf numFmtId="37" fontId="2" fillId="0" borderId="0"/>
    <xf numFmtId="3" fontId="19" fillId="0" borderId="2" applyProtection="0"/>
    <xf numFmtId="0" fontId="1" fillId="0" borderId="0"/>
    <xf numFmtId="0" fontId="27" fillId="0" borderId="0" applyNumberFormat="0" applyFill="0" applyBorder="0" applyAlignment="0" applyProtection="0"/>
  </cellStyleXfs>
  <cellXfs count="69">
    <xf numFmtId="0" fontId="0" fillId="0" borderId="0" xfId="0"/>
    <xf numFmtId="0" fontId="0" fillId="0" borderId="3" xfId="0" applyBorder="1"/>
    <xf numFmtId="0" fontId="0" fillId="0" borderId="0" xfId="0" applyAlignment="1">
      <alignment horizontal="center"/>
    </xf>
    <xf numFmtId="0" fontId="10" fillId="0" borderId="0" xfId="0" applyFont="1"/>
    <xf numFmtId="0" fontId="13" fillId="0" borderId="7" xfId="0" applyFont="1" applyBorder="1" applyAlignment="1">
      <alignment horizontal="center" vertical="top"/>
    </xf>
    <xf numFmtId="0" fontId="0" fillId="0" borderId="8" xfId="0" applyBorder="1"/>
    <xf numFmtId="0" fontId="0" fillId="0" borderId="8" xfId="0" applyBorder="1" applyAlignment="1"/>
    <xf numFmtId="0" fontId="9" fillId="0" borderId="7" xfId="0" applyFont="1" applyBorder="1" applyAlignment="1">
      <alignment horizontal="right" vertical="top" wrapText="1"/>
    </xf>
    <xf numFmtId="0" fontId="10" fillId="0" borderId="0" xfId="18" applyFont="1" applyFill="1" applyBorder="1" applyAlignment="1">
      <alignment horizontal="center" vertical="top" wrapText="1"/>
    </xf>
    <xf numFmtId="0" fontId="0" fillId="0" borderId="0" xfId="0" applyFill="1"/>
    <xf numFmtId="0" fontId="5" fillId="0" borderId="0" xfId="0" applyFont="1" applyFill="1"/>
    <xf numFmtId="15" fontId="0" fillId="0" borderId="0" xfId="0" applyNumberFormat="1" applyFill="1" applyAlignment="1">
      <alignment horizontal="center"/>
    </xf>
    <xf numFmtId="0" fontId="0" fillId="0" borderId="0" xfId="0" applyFill="1" applyBorder="1"/>
    <xf numFmtId="6" fontId="4" fillId="0" borderId="0" xfId="21" applyNumberFormat="1" applyFont="1" applyFill="1" applyBorder="1" applyAlignment="1">
      <alignment horizontal="center"/>
    </xf>
    <xf numFmtId="15" fontId="0" fillId="0" borderId="0" xfId="0" applyNumberFormat="1" applyFill="1" applyBorder="1" applyAlignment="1">
      <alignment horizontal="center"/>
    </xf>
    <xf numFmtId="0" fontId="0" fillId="0" borderId="9" xfId="0" applyFill="1" applyBorder="1"/>
    <xf numFmtId="6" fontId="3" fillId="0" borderId="7" xfId="21" applyNumberFormat="1" applyFont="1" applyFill="1" applyBorder="1"/>
    <xf numFmtId="0" fontId="3" fillId="0" borderId="7" xfId="0" applyFont="1" applyFill="1" applyBorder="1"/>
    <xf numFmtId="0" fontId="5" fillId="0" borderId="7" xfId="0" applyFont="1" applyFill="1" applyBorder="1"/>
    <xf numFmtId="0" fontId="5" fillId="0" borderId="12" xfId="0" applyFont="1" applyFill="1" applyBorder="1"/>
    <xf numFmtId="0" fontId="0" fillId="0" borderId="11" xfId="0" applyFill="1" applyBorder="1"/>
    <xf numFmtId="0" fontId="0" fillId="0" borderId="15" xfId="0" applyFill="1" applyBorder="1"/>
    <xf numFmtId="0" fontId="2" fillId="0" borderId="15" xfId="18" applyFont="1" applyFill="1" applyBorder="1" applyAlignment="1">
      <alignment horizontal="center"/>
    </xf>
    <xf numFmtId="0" fontId="2" fillId="0" borderId="15" xfId="0" applyFont="1" applyFill="1" applyBorder="1"/>
    <xf numFmtId="0" fontId="22" fillId="0" borderId="0" xfId="0" applyFont="1"/>
    <xf numFmtId="0" fontId="9" fillId="0" borderId="7" xfId="0" applyFont="1" applyBorder="1" applyAlignment="1">
      <alignment horizontal="left" vertical="top" wrapText="1"/>
    </xf>
    <xf numFmtId="0" fontId="24" fillId="0" borderId="0" xfId="0" applyFont="1"/>
    <xf numFmtId="0" fontId="0" fillId="0" borderId="0" xfId="0" applyAlignment="1">
      <alignment horizontal="left"/>
    </xf>
    <xf numFmtId="0" fontId="2" fillId="0" borderId="3" xfId="0" applyFont="1" applyBorder="1" applyAlignment="1">
      <alignment vertical="top" wrapText="1"/>
    </xf>
    <xf numFmtId="0" fontId="0" fillId="6" borderId="3" xfId="0" applyFill="1" applyBorder="1"/>
    <xf numFmtId="0" fontId="7" fillId="0" borderId="7" xfId="0" applyFont="1" applyBorder="1" applyAlignment="1">
      <alignment vertical="top" wrapText="1"/>
    </xf>
    <xf numFmtId="0" fontId="0" fillId="0" borderId="8" xfId="0" applyBorder="1" applyAlignment="1"/>
    <xf numFmtId="0" fontId="7" fillId="0" borderId="7" xfId="0" applyFont="1" applyBorder="1" applyAlignment="1">
      <alignment horizontal="left" vertical="top" wrapText="1"/>
    </xf>
    <xf numFmtId="0" fontId="12" fillId="0" borderId="8" xfId="0" applyFont="1" applyBorder="1" applyAlignment="1">
      <alignment horizontal="left" vertical="top" wrapText="1"/>
    </xf>
    <xf numFmtId="0" fontId="26" fillId="0" borderId="13" xfId="0" applyFont="1" applyFill="1" applyBorder="1"/>
    <xf numFmtId="0" fontId="9" fillId="0" borderId="7" xfId="0" applyFont="1" applyBorder="1" applyAlignment="1">
      <alignment vertical="top" wrapText="1"/>
    </xf>
    <xf numFmtId="168" fontId="7" fillId="0" borderId="8" xfId="0" applyNumberFormat="1" applyFont="1" applyBorder="1" applyAlignment="1">
      <alignment horizontal="center" vertical="top" wrapText="1"/>
    </xf>
    <xf numFmtId="0" fontId="10" fillId="0" borderId="9" xfId="0" applyFont="1" applyFill="1" applyBorder="1"/>
    <xf numFmtId="0" fontId="7" fillId="0" borderId="7" xfId="0" applyFont="1" applyBorder="1" applyAlignment="1">
      <alignment horizontal="right" vertical="top" wrapText="1"/>
    </xf>
    <xf numFmtId="168" fontId="9" fillId="0" borderId="8" xfId="0" applyNumberFormat="1" applyFont="1" applyBorder="1" applyAlignment="1">
      <alignment horizontal="left" vertical="top" wrapText="1" indent="3"/>
    </xf>
    <xf numFmtId="6" fontId="0" fillId="0" borderId="15" xfId="0" applyNumberFormat="1" applyFill="1" applyBorder="1"/>
    <xf numFmtId="6" fontId="3" fillId="0" borderId="0" xfId="0" applyNumberFormat="1" applyFont="1" applyFill="1" applyAlignment="1">
      <alignment horizontal="center"/>
    </xf>
    <xf numFmtId="0" fontId="3" fillId="0" borderId="0" xfId="0" applyFont="1" applyFill="1" applyAlignment="1">
      <alignment horizontal="center"/>
    </xf>
    <xf numFmtId="0" fontId="7" fillId="0" borderId="12" xfId="0" applyFont="1" applyBorder="1" applyAlignment="1">
      <alignment wrapText="1"/>
    </xf>
    <xf numFmtId="0" fontId="7" fillId="0" borderId="14" xfId="0" applyFont="1" applyBorder="1" applyAlignment="1">
      <alignment wrapText="1"/>
    </xf>
    <xf numFmtId="0" fontId="20" fillId="0" borderId="13" xfId="0" applyFont="1" applyBorder="1" applyAlignment="1">
      <alignment horizontal="center" vertical="top"/>
    </xf>
    <xf numFmtId="0" fontId="20" fillId="0" borderId="10" xfId="0" applyFont="1" applyBorder="1" applyAlignment="1">
      <alignment horizontal="center" vertical="top"/>
    </xf>
    <xf numFmtId="0" fontId="13" fillId="0" borderId="7" xfId="0" applyFont="1" applyBorder="1" applyAlignment="1">
      <alignment horizontal="center" vertical="top"/>
    </xf>
    <xf numFmtId="0" fontId="0" fillId="0" borderId="8" xfId="0" applyBorder="1" applyAlignment="1"/>
    <xf numFmtId="0" fontId="7" fillId="0" borderId="7" xfId="0" applyFont="1" applyBorder="1" applyAlignment="1">
      <alignment horizontal="left" vertical="top" wrapText="1"/>
    </xf>
    <xf numFmtId="0" fontId="12" fillId="0" borderId="8" xfId="0" applyFont="1" applyBorder="1" applyAlignment="1">
      <alignment horizontal="left" vertical="top" wrapText="1"/>
    </xf>
    <xf numFmtId="0" fontId="7" fillId="0" borderId="7" xfId="0" applyFont="1" applyBorder="1" applyAlignment="1">
      <alignment vertical="top" wrapText="1"/>
    </xf>
    <xf numFmtId="0" fontId="13" fillId="0" borderId="8" xfId="0" applyFont="1" applyBorder="1" applyAlignment="1">
      <alignment horizontal="center" vertical="top"/>
    </xf>
    <xf numFmtId="0" fontId="13" fillId="0" borderId="7" xfId="0" applyFont="1" applyFill="1" applyBorder="1" applyAlignment="1">
      <alignment horizontal="center" vertical="top"/>
    </xf>
    <xf numFmtId="0" fontId="13" fillId="0" borderId="8" xfId="0" applyFont="1" applyFill="1" applyBorder="1" applyAlignment="1">
      <alignment horizontal="center" vertical="top"/>
    </xf>
    <xf numFmtId="0" fontId="12" fillId="0" borderId="7" xfId="0" applyFont="1" applyBorder="1" applyAlignment="1">
      <alignment vertical="top" wrapText="1"/>
    </xf>
    <xf numFmtId="0" fontId="9" fillId="0" borderId="7" xfId="0" applyFont="1" applyBorder="1" applyAlignment="1">
      <alignment vertical="top" wrapText="1"/>
    </xf>
    <xf numFmtId="0" fontId="10" fillId="0" borderId="8" xfId="0" applyFont="1" applyBorder="1" applyAlignment="1"/>
    <xf numFmtId="0" fontId="25" fillId="7" borderId="0" xfId="0" applyFont="1" applyFill="1" applyAlignment="1">
      <alignment horizontal="center"/>
    </xf>
    <xf numFmtId="6" fontId="3" fillId="0" borderId="0" xfId="0" applyNumberFormat="1" applyFont="1" applyFill="1" applyAlignment="1">
      <alignment horizontal="center"/>
    </xf>
    <xf numFmtId="0" fontId="3" fillId="0" borderId="0" xfId="0" applyFont="1" applyFill="1" applyAlignment="1">
      <alignment horizontal="center"/>
    </xf>
    <xf numFmtId="0" fontId="0" fillId="0" borderId="5" xfId="0" applyBorder="1" applyAlignment="1">
      <alignment horizontal="center"/>
    </xf>
    <xf numFmtId="0" fontId="0" fillId="0" borderId="6" xfId="0" applyBorder="1" applyAlignment="1">
      <alignment horizontal="center"/>
    </xf>
    <xf numFmtId="49" fontId="9" fillId="0" borderId="0" xfId="0" applyNumberFormat="1" applyFont="1" applyAlignment="1">
      <alignment horizontal="center"/>
    </xf>
    <xf numFmtId="49" fontId="0" fillId="0" borderId="0" xfId="0" applyNumberFormat="1" applyAlignment="1">
      <alignment horizontal="center"/>
    </xf>
    <xf numFmtId="0" fontId="10" fillId="8" borderId="0" xfId="20" applyFont="1" applyFill="1"/>
    <xf numFmtId="0" fontId="0" fillId="8" borderId="0" xfId="0" applyFill="1"/>
    <xf numFmtId="0" fontId="10" fillId="8" borderId="0" xfId="0" applyFont="1" applyFill="1"/>
    <xf numFmtId="15" fontId="27" fillId="0" borderId="11" xfId="28" applyNumberFormat="1" applyFill="1" applyBorder="1" applyAlignment="1">
      <alignment horizontal="center"/>
    </xf>
  </cellXfs>
  <cellStyles count="29">
    <cellStyle name="Actual Date" xfId="1"/>
    <cellStyle name="Comma 2" xfId="2"/>
    <cellStyle name="Comma0" xfId="3"/>
    <cellStyle name="Currency 2" xfId="4"/>
    <cellStyle name="Currency0" xfId="5"/>
    <cellStyle name="Date" xfId="6"/>
    <cellStyle name="Fixed" xfId="7"/>
    <cellStyle name="Grey" xfId="8"/>
    <cellStyle name="HEADER" xfId="9"/>
    <cellStyle name="Heading 1" xfId="10" builtinId="16" customBuiltin="1"/>
    <cellStyle name="Heading 2" xfId="11" builtinId="17" customBuiltin="1"/>
    <cellStyle name="Heading1" xfId="12"/>
    <cellStyle name="Heading2" xfId="13"/>
    <cellStyle name="HIGHLIGHT" xfId="14"/>
    <cellStyle name="Hyperlink" xfId="28" builtinId="8"/>
    <cellStyle name="Input [yellow]" xfId="15"/>
    <cellStyle name="no dec" xfId="16"/>
    <cellStyle name="Normal" xfId="0" builtinId="0"/>
    <cellStyle name="Normal - Style1" xfId="17"/>
    <cellStyle name="Normal 2" xfId="18"/>
    <cellStyle name="Normal 3" xfId="19"/>
    <cellStyle name="Normal 4" xfId="27"/>
    <cellStyle name="Normal 5" xfId="20"/>
    <cellStyle name="Normal_distgn2k" xfId="21"/>
    <cellStyle name="Percent [2]" xfId="22"/>
    <cellStyle name="Total" xfId="23" builtinId="25" customBuiltin="1"/>
    <cellStyle name="Unprot" xfId="24"/>
    <cellStyle name="Unprot$" xfId="25"/>
    <cellStyle name="Unprotect" xfId="26"/>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13" Type="http://schemas.openxmlformats.org/officeDocument/2006/relationships/customXml" Target="../customXml/item5.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Garcia\AppData\Local\Microsoft\Windows\INetCache\Content.Outlook\L9VJ9R01\DOCUME~1\agautam\LOCALS~1\Temp\XPgrpwise\CEC09%20demand-price%20forms-final-12-1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FormList&amp;FilerInfo"/>
      <sheetName val="Form 1.1"/>
      <sheetName val="Form 1.2"/>
      <sheetName val="Form 1.3"/>
      <sheetName val="Form 1.4"/>
      <sheetName val="Form 1.5"/>
      <sheetName val="Form 1.6a"/>
      <sheetName val="Form 1.6b"/>
      <sheetName val="Form 1.7a &amp; b"/>
      <sheetName val="Form 1.7c"/>
      <sheetName val="Form 2.1"/>
      <sheetName val="Form 2.2"/>
      <sheetName val="Form 2.3"/>
      <sheetName val="Form 2.4"/>
      <sheetName val="Form 3.1a"/>
      <sheetName val="Form 3.1b"/>
      <sheetName val="Form 3.2"/>
      <sheetName val="Form 3.3"/>
      <sheetName val="Form 3.4"/>
      <sheetName val="Form 7"/>
      <sheetName val="Form 8.1a (IOU)"/>
      <sheetName val="Form 8.1a (POU)"/>
      <sheetName val="Form 8.1a (ESP)"/>
      <sheetName val="Form 8.1b (bundled)"/>
      <sheetName val="Form 8.1b (direct access)"/>
      <sheetName val="Form 8.2"/>
    </sheetNames>
    <sheetDataSet>
      <sheetData sheetId="0" refreshError="1"/>
      <sheetData sheetId="1" refreshError="1">
        <row r="2">
          <cell r="B2" t="str">
            <v>Participant Name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6" Type="http://schemas.openxmlformats.org/officeDocument/2006/relationships/printerSettings" Target="../printerSettings/printerSettings10.bin"/><Relationship Id="rId5" Type="http://schemas.openxmlformats.org/officeDocument/2006/relationships/hyperlink" Target="mailto:sdharding@iid.com" TargetMode="External"/><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25"/>
  <sheetViews>
    <sheetView topLeftCell="A13" zoomScale="70" zoomScaleNormal="70" workbookViewId="0">
      <selection activeCell="G10" sqref="G10"/>
    </sheetView>
  </sheetViews>
  <sheetFormatPr defaultColWidth="8.6640625" defaultRowHeight="11.25" x14ac:dyDescent="0.2"/>
  <cols>
    <col min="1" max="1" width="56.1640625" bestFit="1" customWidth="1"/>
    <col min="2" max="2" width="63.6640625" customWidth="1"/>
  </cols>
  <sheetData>
    <row r="1" spans="1:2" s="24" customFormat="1" ht="20.25" x14ac:dyDescent="0.3">
      <c r="A1" s="45" t="s">
        <v>13</v>
      </c>
      <c r="B1" s="46"/>
    </row>
    <row r="2" spans="1:2" ht="18" x14ac:dyDescent="0.2">
      <c r="A2" s="47"/>
      <c r="B2" s="48"/>
    </row>
    <row r="3" spans="1:2" ht="18" x14ac:dyDescent="0.2">
      <c r="A3" s="47" t="s">
        <v>12</v>
      </c>
      <c r="B3" s="48"/>
    </row>
    <row r="4" spans="1:2" ht="18" x14ac:dyDescent="0.2">
      <c r="A4" s="47" t="s">
        <v>52</v>
      </c>
      <c r="B4" s="52"/>
    </row>
    <row r="5" spans="1:2" ht="18" x14ac:dyDescent="0.2">
      <c r="A5" s="53" t="s">
        <v>53</v>
      </c>
      <c r="B5" s="54"/>
    </row>
    <row r="6" spans="1:2" ht="18" x14ac:dyDescent="0.2">
      <c r="A6" s="4"/>
      <c r="B6" s="5"/>
    </row>
    <row r="7" spans="1:2" ht="232.5" customHeight="1" x14ac:dyDescent="0.2">
      <c r="A7" s="51" t="s">
        <v>36</v>
      </c>
      <c r="B7" s="48"/>
    </row>
    <row r="8" spans="1:2" ht="18.75" customHeight="1" x14ac:dyDescent="0.2">
      <c r="A8" s="30"/>
      <c r="B8" s="31"/>
    </row>
    <row r="9" spans="1:2" ht="15.75" x14ac:dyDescent="0.2">
      <c r="A9" s="35" t="s">
        <v>34</v>
      </c>
      <c r="B9" s="31"/>
    </row>
    <row r="10" spans="1:2" ht="252" customHeight="1" x14ac:dyDescent="0.2">
      <c r="A10" s="51" t="s">
        <v>39</v>
      </c>
      <c r="B10" s="48"/>
    </row>
    <row r="11" spans="1:2" ht="16.5" customHeight="1" x14ac:dyDescent="0.2">
      <c r="A11" s="30"/>
      <c r="B11" s="31"/>
    </row>
    <row r="12" spans="1:2" ht="17.25" customHeight="1" x14ac:dyDescent="0.2">
      <c r="A12" s="56" t="s">
        <v>32</v>
      </c>
      <c r="B12" s="57"/>
    </row>
    <row r="13" spans="1:2" ht="33" customHeight="1" x14ac:dyDescent="0.2">
      <c r="A13" s="51" t="s">
        <v>33</v>
      </c>
      <c r="B13" s="48"/>
    </row>
    <row r="14" spans="1:2" ht="15" x14ac:dyDescent="0.2">
      <c r="A14" s="55"/>
      <c r="B14" s="48"/>
    </row>
    <row r="15" spans="1:2" ht="152.25" customHeight="1" x14ac:dyDescent="0.2">
      <c r="A15" s="51" t="s">
        <v>57</v>
      </c>
      <c r="B15" s="48"/>
    </row>
    <row r="16" spans="1:2" ht="17.25" customHeight="1" x14ac:dyDescent="0.2">
      <c r="A16" s="30"/>
      <c r="B16" s="31"/>
    </row>
    <row r="17" spans="1:2" ht="15.75" x14ac:dyDescent="0.2">
      <c r="A17" s="35" t="s">
        <v>35</v>
      </c>
      <c r="B17" s="6"/>
    </row>
    <row r="18" spans="1:2" ht="84" customHeight="1" x14ac:dyDescent="0.2">
      <c r="A18" s="49" t="s">
        <v>56</v>
      </c>
      <c r="B18" s="50"/>
    </row>
    <row r="19" spans="1:2" ht="15.75" customHeight="1" x14ac:dyDescent="0.2">
      <c r="A19" s="32"/>
      <c r="B19" s="33"/>
    </row>
    <row r="20" spans="1:2" ht="24.75" customHeight="1" x14ac:dyDescent="0.2">
      <c r="A20" s="25" t="s">
        <v>21</v>
      </c>
      <c r="B20" s="6"/>
    </row>
    <row r="21" spans="1:2" s="26" customFormat="1" ht="23.25" customHeight="1" x14ac:dyDescent="0.2">
      <c r="A21" s="38" t="s">
        <v>51</v>
      </c>
      <c r="B21" s="39">
        <v>43507</v>
      </c>
    </row>
    <row r="22" spans="1:2" s="3" customFormat="1" ht="23.25" customHeight="1" x14ac:dyDescent="0.2">
      <c r="A22" s="38" t="s">
        <v>37</v>
      </c>
      <c r="B22" s="39">
        <v>43570</v>
      </c>
    </row>
    <row r="23" spans="1:2" s="3" customFormat="1" ht="20.25" customHeight="1" x14ac:dyDescent="0.2">
      <c r="A23" s="38" t="s">
        <v>38</v>
      </c>
      <c r="B23" s="39">
        <v>43619</v>
      </c>
    </row>
    <row r="24" spans="1:2" s="3" customFormat="1" ht="20.25" customHeight="1" x14ac:dyDescent="0.2">
      <c r="A24" s="7"/>
      <c r="B24" s="36"/>
    </row>
    <row r="25" spans="1:2" ht="33.75" customHeight="1" thickBot="1" x14ac:dyDescent="0.25">
      <c r="A25" s="43" t="s">
        <v>40</v>
      </c>
      <c r="B25" s="44"/>
    </row>
  </sheetData>
  <customSheetViews>
    <customSheetView guid="{64245E33-E577-4C25-9B98-21C112E84FF6}" scale="75" showPageBreaks="1" fitToPage="1" printArea="1">
      <selection activeCell="B34" sqref="B34"/>
      <pageMargins left="0.75" right="0.75" top="1" bottom="1" header="0.5" footer="0.5"/>
      <pageSetup scale="76" orientation="portrait" r:id="rId1"/>
      <headerFooter alignWithMargins="0">
        <oddFooter>&amp;R&amp;A</oddFooter>
      </headerFooter>
    </customSheetView>
    <customSheetView guid="{2C54E754-4594-47E3-AFE9-B28C28B63E5C}" scale="75" fitToPage="1">
      <selection activeCell="B34" sqref="B34"/>
      <pageMargins left="0.75" right="0.75" top="1" bottom="1" header="0.5" footer="0.5"/>
      <pageSetup scale="76" orientation="portrait" r:id="rId2"/>
      <headerFooter alignWithMargins="0">
        <oddFooter>&amp;R&amp;A</oddFooter>
      </headerFooter>
    </customSheetView>
    <customSheetView guid="{DC437496-B10F-474B-8F6E-F19B4DA7C026}" scale="75" showPageBreaks="1" fitToPage="1" printArea="1" topLeftCell="A4">
      <selection activeCell="B33" sqref="B33"/>
      <pageMargins left="0.75" right="0.75" top="1" bottom="1" header="0.5" footer="0.5"/>
      <pageSetup scale="75" orientation="portrait" r:id="rId3"/>
      <headerFooter alignWithMargins="0">
        <oddFooter>&amp;R&amp;A</oddFooter>
      </headerFooter>
    </customSheetView>
    <customSheetView guid="{C3E70234-FA18-40E7-B25F-218A5F7D2EA2}" scale="75" fitToPage="1">
      <selection activeCell="L44" sqref="L44"/>
      <pageMargins left="0.75" right="0.75" top="1" bottom="1" header="0.5" footer="0.5"/>
      <pageSetup scale="81" orientation="portrait" r:id="rId4"/>
      <headerFooter alignWithMargins="0">
        <oddFooter>&amp;R&amp;A</oddFooter>
      </headerFooter>
    </customSheetView>
  </customSheetViews>
  <mergeCells count="13">
    <mergeCell ref="A25:B25"/>
    <mergeCell ref="A1:B1"/>
    <mergeCell ref="A3:B3"/>
    <mergeCell ref="A18:B18"/>
    <mergeCell ref="A15:B15"/>
    <mergeCell ref="A13:B13"/>
    <mergeCell ref="A2:B2"/>
    <mergeCell ref="A4:B4"/>
    <mergeCell ref="A5:B5"/>
    <mergeCell ref="A14:B14"/>
    <mergeCell ref="A7:B7"/>
    <mergeCell ref="A10:B10"/>
    <mergeCell ref="A12:B12"/>
  </mergeCells>
  <phoneticPr fontId="0" type="noConversion"/>
  <printOptions horizontalCentered="1"/>
  <pageMargins left="0.25" right="0.75" top="0.5" bottom="0.5" header="0.5" footer="0.5"/>
  <pageSetup scale="69" orientation="portrait" r:id="rId5"/>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C28"/>
  <sheetViews>
    <sheetView tabSelected="1" zoomScaleNormal="100" workbookViewId="0">
      <selection activeCell="B38" sqref="B38"/>
    </sheetView>
  </sheetViews>
  <sheetFormatPr defaultColWidth="8.6640625" defaultRowHeight="11.25" x14ac:dyDescent="0.2"/>
  <cols>
    <col min="1" max="1" width="64.33203125" style="9" bestFit="1" customWidth="1"/>
    <col min="2" max="2" width="137.33203125" style="9" bestFit="1" customWidth="1"/>
    <col min="3" max="16384" width="8.6640625" style="9"/>
  </cols>
  <sheetData>
    <row r="1" spans="1:3" ht="18" x14ac:dyDescent="0.25">
      <c r="A1" s="34" t="s">
        <v>6</v>
      </c>
      <c r="B1" s="37"/>
      <c r="C1" s="15"/>
    </row>
    <row r="2" spans="1:3" ht="17.25" customHeight="1" x14ac:dyDescent="0.2">
      <c r="A2" s="16" t="s">
        <v>42</v>
      </c>
      <c r="B2" s="13" t="s">
        <v>64</v>
      </c>
      <c r="C2" s="12"/>
    </row>
    <row r="3" spans="1:3" ht="12.75" x14ac:dyDescent="0.2">
      <c r="A3" s="17" t="s">
        <v>10</v>
      </c>
      <c r="B3" s="14">
        <v>43507</v>
      </c>
      <c r="C3" s="12"/>
    </row>
    <row r="4" spans="1:3" ht="15" customHeight="1" x14ac:dyDescent="0.2">
      <c r="A4" s="17" t="s">
        <v>11</v>
      </c>
      <c r="B4" s="14" t="s">
        <v>61</v>
      </c>
      <c r="C4" s="12"/>
    </row>
    <row r="5" spans="1:3" ht="12.75" x14ac:dyDescent="0.2">
      <c r="A5" s="18"/>
      <c r="B5" s="14" t="s">
        <v>62</v>
      </c>
      <c r="C5" s="12"/>
    </row>
    <row r="6" spans="1:3" ht="12.75" x14ac:dyDescent="0.2">
      <c r="A6" s="18"/>
      <c r="B6" s="14">
        <v>43507</v>
      </c>
      <c r="C6" s="12"/>
    </row>
    <row r="7" spans="1:3" ht="13.5" thickBot="1" x14ac:dyDescent="0.25">
      <c r="A7" s="19"/>
      <c r="B7" s="68" t="s">
        <v>63</v>
      </c>
      <c r="C7" s="20"/>
    </row>
    <row r="8" spans="1:3" ht="12.75" x14ac:dyDescent="0.2">
      <c r="A8" s="10"/>
      <c r="B8" s="11"/>
    </row>
    <row r="9" spans="1:3" s="12" customFormat="1" x14ac:dyDescent="0.2">
      <c r="C9" s="8" t="s">
        <v>18</v>
      </c>
    </row>
    <row r="10" spans="1:3" s="12" customFormat="1" hidden="1" x14ac:dyDescent="0.2">
      <c r="A10" s="23" t="s">
        <v>43</v>
      </c>
      <c r="B10" s="21" t="e">
        <f>#REF!</f>
        <v>#REF!</v>
      </c>
      <c r="C10" s="22" t="s">
        <v>19</v>
      </c>
    </row>
    <row r="11" spans="1:3" s="12" customFormat="1" hidden="1" x14ac:dyDescent="0.2">
      <c r="A11" s="21" t="s">
        <v>0</v>
      </c>
      <c r="B11" s="21" t="e">
        <f>#REF!</f>
        <v>#REF!</v>
      </c>
      <c r="C11" s="22" t="s">
        <v>19</v>
      </c>
    </row>
    <row r="12" spans="1:3" s="12" customFormat="1" hidden="1" x14ac:dyDescent="0.2">
      <c r="A12" s="21" t="s">
        <v>1</v>
      </c>
      <c r="B12" s="21" t="e">
        <f>+#REF!</f>
        <v>#REF!</v>
      </c>
      <c r="C12" s="22" t="s">
        <v>19</v>
      </c>
    </row>
    <row r="13" spans="1:3" s="12" customFormat="1" hidden="1" x14ac:dyDescent="0.2">
      <c r="A13" s="21" t="s">
        <v>2</v>
      </c>
      <c r="B13" s="21" t="e">
        <f>+#REF!</f>
        <v>#REF!</v>
      </c>
      <c r="C13" s="22" t="s">
        <v>19</v>
      </c>
    </row>
    <row r="14" spans="1:3" s="12" customFormat="1" hidden="1" x14ac:dyDescent="0.2">
      <c r="A14" s="23" t="s">
        <v>15</v>
      </c>
      <c r="B14" s="21" t="e">
        <f>#REF!</f>
        <v>#REF!</v>
      </c>
      <c r="C14" s="22" t="s">
        <v>19</v>
      </c>
    </row>
    <row r="15" spans="1:3" s="12" customFormat="1" hidden="1" x14ac:dyDescent="0.2">
      <c r="A15" s="23" t="s">
        <v>48</v>
      </c>
      <c r="B15" s="40" t="e">
        <f>#REF!</f>
        <v>#REF!</v>
      </c>
      <c r="C15" s="22" t="s">
        <v>19</v>
      </c>
    </row>
    <row r="16" spans="1:3" s="12" customFormat="1" hidden="1" x14ac:dyDescent="0.2">
      <c r="A16" s="23" t="s">
        <v>49</v>
      </c>
      <c r="B16" s="21" t="e">
        <f>#REF!</f>
        <v>#REF!</v>
      </c>
      <c r="C16" s="22" t="s">
        <v>19</v>
      </c>
    </row>
    <row r="17" spans="1:3" s="12" customFormat="1" hidden="1" x14ac:dyDescent="0.2">
      <c r="A17" s="23" t="s">
        <v>50</v>
      </c>
      <c r="B17" s="21" t="e">
        <f>#REF!</f>
        <v>#REF!</v>
      </c>
      <c r="C17" s="22" t="s">
        <v>19</v>
      </c>
    </row>
    <row r="18" spans="1:3" s="12" customFormat="1" x14ac:dyDescent="0.2">
      <c r="A18" s="23" t="s">
        <v>30</v>
      </c>
      <c r="B18" s="23" t="s">
        <v>31</v>
      </c>
      <c r="C18" s="22" t="s">
        <v>19</v>
      </c>
    </row>
    <row r="19" spans="1:3" s="12" customFormat="1" hidden="1" x14ac:dyDescent="0.2">
      <c r="A19" s="23" t="s">
        <v>20</v>
      </c>
      <c r="B19" s="21" t="e">
        <f>+#REF!</f>
        <v>#REF!</v>
      </c>
      <c r="C19" s="22" t="s">
        <v>19</v>
      </c>
    </row>
    <row r="20" spans="1:3" s="12" customFormat="1" hidden="1" x14ac:dyDescent="0.2">
      <c r="A20" s="23" t="s">
        <v>3</v>
      </c>
      <c r="B20" s="21" t="e">
        <f>+#REF!</f>
        <v>#REF!</v>
      </c>
      <c r="C20" s="22" t="s">
        <v>19</v>
      </c>
    </row>
    <row r="21" spans="1:3" s="12" customFormat="1" hidden="1" x14ac:dyDescent="0.2">
      <c r="A21" s="23" t="s">
        <v>4</v>
      </c>
      <c r="B21" s="21" t="e">
        <f>+#REF!</f>
        <v>#REF!</v>
      </c>
      <c r="C21" s="22" t="s">
        <v>19</v>
      </c>
    </row>
    <row r="22" spans="1:3" s="12" customFormat="1" hidden="1" x14ac:dyDescent="0.2">
      <c r="A22" s="21" t="s">
        <v>5</v>
      </c>
      <c r="B22" s="21" t="e">
        <f>+#REF!</f>
        <v>#REF!</v>
      </c>
      <c r="C22" s="22" t="s">
        <v>19</v>
      </c>
    </row>
    <row r="23" spans="1:3" s="12" customFormat="1" hidden="1" x14ac:dyDescent="0.2">
      <c r="A23" s="21" t="s">
        <v>44</v>
      </c>
      <c r="B23" s="21" t="s">
        <v>46</v>
      </c>
      <c r="C23" s="22" t="s">
        <v>19</v>
      </c>
    </row>
    <row r="24" spans="1:3" s="12" customFormat="1" hidden="1" x14ac:dyDescent="0.2">
      <c r="A24" s="21" t="s">
        <v>45</v>
      </c>
      <c r="B24" s="21" t="s">
        <v>47</v>
      </c>
      <c r="C24" s="22" t="s">
        <v>19</v>
      </c>
    </row>
    <row r="25" spans="1:3" s="12" customFormat="1" hidden="1" x14ac:dyDescent="0.2">
      <c r="A25" s="23" t="s">
        <v>41</v>
      </c>
      <c r="B25" s="23" t="s">
        <v>16</v>
      </c>
      <c r="C25" s="22" t="s">
        <v>19</v>
      </c>
    </row>
    <row r="26" spans="1:3" hidden="1" x14ac:dyDescent="0.2">
      <c r="A26" s="23" t="s">
        <v>14</v>
      </c>
      <c r="B26" s="23" t="s">
        <v>17</v>
      </c>
      <c r="C26" s="22" t="s">
        <v>19</v>
      </c>
    </row>
    <row r="27" spans="1:3" x14ac:dyDescent="0.2">
      <c r="A27" s="12"/>
      <c r="B27" s="12"/>
      <c r="C27" s="12"/>
    </row>
    <row r="28" spans="1:3" x14ac:dyDescent="0.2">
      <c r="A28" s="12"/>
      <c r="B28" s="12"/>
      <c r="C28" s="12"/>
    </row>
  </sheetData>
  <customSheetViews>
    <customSheetView guid="{64245E33-E577-4C25-9B98-21C112E84FF6}" scale="80" showPageBreaks="1" fitToPage="1" printArea="1">
      <selection activeCell="D58" sqref="D58"/>
      <pageMargins left="0.75" right="0.75" top="1" bottom="1" header="0.5" footer="0.5"/>
      <printOptions horizontalCentered="1"/>
      <pageSetup scale="89" orientation="landscape" r:id="rId1"/>
      <headerFooter alignWithMargins="0">
        <oddFooter>&amp;R&amp;A</oddFooter>
      </headerFooter>
    </customSheetView>
    <customSheetView guid="{2C54E754-4594-47E3-AFE9-B28C28B63E5C}" scale="80" fitToPage="1">
      <selection activeCell="D58" sqref="D58"/>
      <pageMargins left="0.75" right="0.75" top="1" bottom="1" header="0.5" footer="0.5"/>
      <printOptions horizontalCentered="1"/>
      <pageSetup scale="89" orientation="landscape" r:id="rId2"/>
      <headerFooter alignWithMargins="0">
        <oddFooter>&amp;R&amp;A</oddFooter>
      </headerFooter>
    </customSheetView>
    <customSheetView guid="{DC437496-B10F-474B-8F6E-F19B4DA7C026}" scale="80" showPageBreaks="1" fitToPage="1" printArea="1">
      <selection activeCell="C29" sqref="C29"/>
      <pageMargins left="0.75" right="0.75" top="1" bottom="1" header="0.5" footer="0.5"/>
      <printOptions horizontalCentered="1"/>
      <pageSetup scale="93" orientation="landscape" r:id="rId3"/>
      <headerFooter alignWithMargins="0">
        <oddFooter>&amp;R&amp;A</oddFooter>
      </headerFooter>
    </customSheetView>
    <customSheetView guid="{C3E70234-FA18-40E7-B25F-218A5F7D2EA2}" scale="80" fitToPage="1">
      <selection activeCell="B51" sqref="B51"/>
      <pageMargins left="0.75" right="0.75" top="1" bottom="1" header="0.5" footer="0.5"/>
      <printOptions horizontalCentered="1"/>
      <pageSetup scale="93" orientation="landscape" r:id="rId4"/>
      <headerFooter alignWithMargins="0">
        <oddFooter>&amp;R&amp;A</oddFooter>
      </headerFooter>
    </customSheetView>
  </customSheetViews>
  <phoneticPr fontId="0" type="noConversion"/>
  <hyperlinks>
    <hyperlink ref="B7" r:id="rId5"/>
  </hyperlinks>
  <printOptions horizontalCentered="1"/>
  <pageMargins left="0.25" right="0.25" top="1" bottom="1" header="0.5" footer="0.5"/>
  <pageSetup scale="98" orientation="landscape" r:id="rId6"/>
  <headerFooter alignWithMargins="0">
    <oddFooter>&amp;R&amp;A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5"/>
  <sheetViews>
    <sheetView workbookViewId="0">
      <selection activeCell="B38" sqref="B38"/>
    </sheetView>
  </sheetViews>
  <sheetFormatPr defaultRowHeight="11.25" x14ac:dyDescent="0.2"/>
  <cols>
    <col min="5" max="14" width="13.5" customWidth="1"/>
  </cols>
  <sheetData>
    <row r="1" spans="1:14" ht="15.75" x14ac:dyDescent="0.25">
      <c r="A1" s="58" t="s">
        <v>27</v>
      </c>
      <c r="B1" s="58"/>
      <c r="C1" s="58"/>
      <c r="D1" s="58"/>
      <c r="E1" s="58"/>
      <c r="F1" s="58"/>
      <c r="G1" s="58"/>
      <c r="H1" s="58"/>
      <c r="I1" s="58"/>
      <c r="J1" s="58"/>
      <c r="K1" s="58"/>
      <c r="L1" s="58"/>
      <c r="M1" s="58"/>
      <c r="N1" s="58"/>
    </row>
    <row r="2" spans="1:14" ht="12.75" x14ac:dyDescent="0.2">
      <c r="A2" s="59" t="str">
        <f>+'FormsList&amp;FilerInfo'!B2</f>
        <v>Imperial Irrigation District</v>
      </c>
      <c r="B2" s="59"/>
      <c r="C2" s="60"/>
      <c r="D2" s="60"/>
      <c r="E2" s="60"/>
      <c r="F2" s="60"/>
      <c r="G2" s="60"/>
      <c r="H2" s="60"/>
      <c r="I2" s="60"/>
      <c r="J2" s="60"/>
      <c r="K2" s="60"/>
      <c r="L2" s="60"/>
      <c r="M2" s="60"/>
      <c r="N2" s="60"/>
    </row>
    <row r="3" spans="1:14" ht="12.75" x14ac:dyDescent="0.2">
      <c r="A3" s="41"/>
      <c r="B3" s="41"/>
      <c r="C3" s="42"/>
      <c r="D3" s="42"/>
      <c r="E3" s="42"/>
      <c r="F3" s="42"/>
      <c r="G3" s="42"/>
      <c r="H3" s="42"/>
      <c r="I3" s="42"/>
      <c r="J3" s="42"/>
      <c r="K3" s="42"/>
      <c r="L3" s="42"/>
      <c r="M3" s="42"/>
      <c r="N3" s="42"/>
    </row>
    <row r="4" spans="1:14" ht="15.75" x14ac:dyDescent="0.25">
      <c r="A4" s="63" t="s">
        <v>55</v>
      </c>
      <c r="B4" s="63"/>
      <c r="C4" s="64"/>
      <c r="D4" s="64"/>
      <c r="E4" s="64"/>
      <c r="F4" s="64"/>
      <c r="G4" s="64"/>
      <c r="H4" s="64"/>
      <c r="I4" s="64"/>
      <c r="J4" s="64"/>
      <c r="K4" s="64"/>
      <c r="L4" s="64"/>
      <c r="M4" s="64"/>
      <c r="N4" s="64"/>
    </row>
    <row r="6" spans="1:14" x14ac:dyDescent="0.2">
      <c r="A6" s="2"/>
      <c r="B6" s="2"/>
      <c r="C6" s="2"/>
      <c r="D6" s="2"/>
      <c r="E6" s="61" t="s">
        <v>7</v>
      </c>
      <c r="F6" s="62"/>
      <c r="G6" s="61" t="s">
        <v>8</v>
      </c>
      <c r="H6" s="62"/>
      <c r="I6" s="61" t="s">
        <v>58</v>
      </c>
      <c r="J6" s="62"/>
      <c r="K6" s="61" t="s">
        <v>9</v>
      </c>
      <c r="L6" s="62"/>
      <c r="M6" s="61" t="s">
        <v>22</v>
      </c>
      <c r="N6" s="62"/>
    </row>
    <row r="7" spans="1:14" ht="22.5" x14ac:dyDescent="0.2">
      <c r="A7" s="1" t="s">
        <v>23</v>
      </c>
      <c r="B7" s="1" t="s">
        <v>54</v>
      </c>
      <c r="C7" s="1" t="s">
        <v>24</v>
      </c>
      <c r="D7" s="1" t="s">
        <v>25</v>
      </c>
      <c r="E7" s="28" t="s">
        <v>29</v>
      </c>
      <c r="F7" s="28" t="s">
        <v>28</v>
      </c>
      <c r="G7" s="28" t="s">
        <v>29</v>
      </c>
      <c r="H7" s="28" t="s">
        <v>28</v>
      </c>
      <c r="I7" s="28" t="s">
        <v>29</v>
      </c>
      <c r="J7" s="28" t="s">
        <v>28</v>
      </c>
      <c r="K7" s="28" t="s">
        <v>29</v>
      </c>
      <c r="L7" s="28" t="s">
        <v>28</v>
      </c>
      <c r="M7" s="28" t="s">
        <v>29</v>
      </c>
      <c r="N7" s="28" t="s">
        <v>28</v>
      </c>
    </row>
    <row r="8" spans="1:14" x14ac:dyDescent="0.2">
      <c r="A8" s="29"/>
      <c r="B8" s="29"/>
      <c r="C8" s="29">
        <v>2017</v>
      </c>
      <c r="D8" s="29">
        <v>1</v>
      </c>
      <c r="E8" s="29">
        <v>91</v>
      </c>
      <c r="F8" s="29">
        <v>585.54399999999998</v>
      </c>
      <c r="G8" s="29">
        <v>6</v>
      </c>
      <c r="H8" s="29">
        <v>1598.9430000000002</v>
      </c>
      <c r="I8" s="29"/>
      <c r="J8" s="29"/>
      <c r="K8" s="29"/>
      <c r="L8" s="29"/>
      <c r="M8" s="29"/>
      <c r="N8" s="29"/>
    </row>
    <row r="9" spans="1:14" x14ac:dyDescent="0.2">
      <c r="A9" s="29"/>
      <c r="B9" s="29"/>
      <c r="C9" s="29">
        <v>2017</v>
      </c>
      <c r="D9" s="29">
        <v>2</v>
      </c>
      <c r="E9" s="29">
        <v>90</v>
      </c>
      <c r="F9" s="29">
        <v>576.04300000000035</v>
      </c>
      <c r="G9" s="29">
        <v>1</v>
      </c>
      <c r="H9" s="29">
        <v>182.49100000000001</v>
      </c>
      <c r="I9" s="29"/>
      <c r="J9" s="29"/>
      <c r="K9" s="29"/>
      <c r="L9" s="29"/>
      <c r="M9" s="29"/>
      <c r="N9" s="29"/>
    </row>
    <row r="10" spans="1:14" x14ac:dyDescent="0.2">
      <c r="A10" s="29"/>
      <c r="B10" s="29"/>
      <c r="C10" s="29">
        <v>2017</v>
      </c>
      <c r="D10" s="29">
        <v>3</v>
      </c>
      <c r="E10" s="29">
        <v>63</v>
      </c>
      <c r="F10" s="29">
        <v>382.42900000000009</v>
      </c>
      <c r="G10" s="29"/>
      <c r="H10" s="29"/>
      <c r="I10" s="29"/>
      <c r="J10" s="29"/>
      <c r="K10" s="29"/>
      <c r="L10" s="29"/>
      <c r="M10" s="29"/>
      <c r="N10" s="29"/>
    </row>
    <row r="11" spans="1:14" x14ac:dyDescent="0.2">
      <c r="A11" s="29"/>
      <c r="B11" s="29"/>
      <c r="C11" s="29">
        <v>2017</v>
      </c>
      <c r="D11" s="29">
        <v>4</v>
      </c>
      <c r="E11" s="29">
        <v>59</v>
      </c>
      <c r="F11" s="29">
        <v>306.5390000000001</v>
      </c>
      <c r="G11" s="29">
        <v>1</v>
      </c>
      <c r="H11" s="29">
        <v>60</v>
      </c>
      <c r="I11" s="29"/>
      <c r="J11" s="29"/>
      <c r="K11" s="29"/>
      <c r="L11" s="29"/>
      <c r="M11" s="29"/>
      <c r="N11" s="29"/>
    </row>
    <row r="12" spans="1:14" x14ac:dyDescent="0.2">
      <c r="A12" s="29"/>
      <c r="B12" s="29"/>
      <c r="C12" s="29">
        <v>2017</v>
      </c>
      <c r="D12" s="29">
        <v>5</v>
      </c>
      <c r="E12" s="29">
        <v>86</v>
      </c>
      <c r="F12" s="29">
        <v>520.00899999999979</v>
      </c>
      <c r="G12" s="29">
        <v>2</v>
      </c>
      <c r="H12" s="29">
        <v>651.63</v>
      </c>
      <c r="I12" s="29">
        <v>1</v>
      </c>
      <c r="J12" s="29">
        <v>296.97000000000003</v>
      </c>
      <c r="K12" s="29"/>
      <c r="L12" s="29"/>
      <c r="M12" s="29"/>
      <c r="N12" s="29"/>
    </row>
    <row r="13" spans="1:14" x14ac:dyDescent="0.2">
      <c r="A13" s="29"/>
      <c r="B13" s="29"/>
      <c r="C13" s="29">
        <v>2017</v>
      </c>
      <c r="D13" s="29">
        <v>6</v>
      </c>
      <c r="E13" s="29">
        <v>55</v>
      </c>
      <c r="F13" s="29">
        <v>308.37099999999998</v>
      </c>
      <c r="G13" s="29">
        <v>3</v>
      </c>
      <c r="H13" s="29">
        <v>471.61</v>
      </c>
      <c r="I13" s="29"/>
      <c r="J13" s="29"/>
      <c r="K13" s="29"/>
      <c r="L13" s="29"/>
      <c r="M13" s="29"/>
      <c r="N13" s="29"/>
    </row>
    <row r="14" spans="1:14" x14ac:dyDescent="0.2">
      <c r="A14" s="29"/>
      <c r="B14" s="29"/>
      <c r="C14" s="29">
        <v>2017</v>
      </c>
      <c r="D14" s="29">
        <v>7</v>
      </c>
      <c r="E14" s="29">
        <v>46</v>
      </c>
      <c r="F14" s="29">
        <v>238.14900000000003</v>
      </c>
      <c r="G14" s="29"/>
      <c r="H14" s="29"/>
      <c r="I14" s="29"/>
      <c r="J14" s="29"/>
      <c r="K14" s="29"/>
      <c r="L14" s="29"/>
      <c r="M14" s="29"/>
      <c r="N14" s="29"/>
    </row>
    <row r="15" spans="1:14" x14ac:dyDescent="0.2">
      <c r="A15" s="29"/>
      <c r="B15" s="29"/>
      <c r="C15" s="29">
        <v>2017</v>
      </c>
      <c r="D15" s="29">
        <v>8</v>
      </c>
      <c r="E15" s="29">
        <v>60</v>
      </c>
      <c r="F15" s="29">
        <v>342.86699999999996</v>
      </c>
      <c r="G15" s="29">
        <v>1</v>
      </c>
      <c r="H15" s="29">
        <v>55</v>
      </c>
      <c r="I15" s="29">
        <v>1</v>
      </c>
      <c r="J15" s="29">
        <v>61.22</v>
      </c>
      <c r="K15" s="29"/>
      <c r="L15" s="29"/>
      <c r="M15" s="29"/>
      <c r="N15" s="29"/>
    </row>
    <row r="16" spans="1:14" x14ac:dyDescent="0.2">
      <c r="A16" s="29"/>
      <c r="B16" s="29"/>
      <c r="C16" s="29">
        <v>2017</v>
      </c>
      <c r="D16" s="29">
        <v>9</v>
      </c>
      <c r="E16" s="29">
        <v>49</v>
      </c>
      <c r="F16" s="29">
        <v>266.33800000000002</v>
      </c>
      <c r="G16" s="29">
        <v>1</v>
      </c>
      <c r="H16" s="29">
        <v>924.54</v>
      </c>
      <c r="I16" s="29"/>
      <c r="J16" s="29"/>
      <c r="K16" s="29"/>
      <c r="L16" s="29"/>
      <c r="M16" s="29"/>
      <c r="N16" s="29"/>
    </row>
    <row r="17" spans="1:14" x14ac:dyDescent="0.2">
      <c r="A17" s="29"/>
      <c r="B17" s="29"/>
      <c r="C17" s="29">
        <v>2017</v>
      </c>
      <c r="D17" s="29">
        <v>10</v>
      </c>
      <c r="E17" s="29">
        <v>53</v>
      </c>
      <c r="F17" s="29">
        <v>281.13</v>
      </c>
      <c r="G17" s="29"/>
      <c r="H17" s="29"/>
      <c r="I17" s="29"/>
      <c r="J17" s="29"/>
      <c r="K17" s="29"/>
      <c r="L17" s="29"/>
      <c r="M17" s="29"/>
      <c r="N17" s="29"/>
    </row>
    <row r="18" spans="1:14" x14ac:dyDescent="0.2">
      <c r="A18" s="29"/>
      <c r="B18" s="29"/>
      <c r="C18" s="29">
        <v>2017</v>
      </c>
      <c r="D18" s="29">
        <v>11</v>
      </c>
      <c r="E18" s="29">
        <v>24</v>
      </c>
      <c r="F18" s="29">
        <v>123.90299999999998</v>
      </c>
      <c r="G18" s="29">
        <v>1</v>
      </c>
      <c r="H18" s="29">
        <v>34.979999999999997</v>
      </c>
      <c r="I18" s="29"/>
      <c r="J18" s="29"/>
      <c r="K18" s="29"/>
      <c r="L18" s="29"/>
      <c r="M18" s="29"/>
      <c r="N18" s="29"/>
    </row>
    <row r="19" spans="1:14" x14ac:dyDescent="0.2">
      <c r="A19" s="29"/>
      <c r="B19" s="29"/>
      <c r="C19" s="29">
        <v>2017</v>
      </c>
      <c r="D19" s="29">
        <v>12</v>
      </c>
      <c r="E19" s="29">
        <v>34</v>
      </c>
      <c r="F19" s="29">
        <v>178.73599999999999</v>
      </c>
      <c r="G19" s="29">
        <v>1</v>
      </c>
      <c r="H19" s="29">
        <v>504</v>
      </c>
      <c r="I19" s="29"/>
      <c r="J19" s="29"/>
      <c r="K19" s="29"/>
      <c r="L19" s="29"/>
      <c r="M19" s="29"/>
      <c r="N19" s="29"/>
    </row>
    <row r="20" spans="1:14" x14ac:dyDescent="0.2">
      <c r="A20" s="29"/>
      <c r="B20" s="29"/>
      <c r="C20" s="29">
        <v>2018</v>
      </c>
      <c r="D20" s="29">
        <v>1</v>
      </c>
      <c r="E20" s="29">
        <v>17</v>
      </c>
      <c r="F20" s="29">
        <v>75.490000000000009</v>
      </c>
      <c r="G20" s="29"/>
      <c r="H20" s="29"/>
      <c r="I20" s="29"/>
      <c r="J20" s="29"/>
      <c r="K20" s="29"/>
      <c r="L20" s="29"/>
      <c r="M20" s="29"/>
      <c r="N20" s="29"/>
    </row>
    <row r="21" spans="1:14" x14ac:dyDescent="0.2">
      <c r="A21" s="29"/>
      <c r="B21" s="29"/>
      <c r="C21" s="29">
        <v>2018</v>
      </c>
      <c r="D21" s="29">
        <v>2</v>
      </c>
      <c r="E21" s="29">
        <v>19</v>
      </c>
      <c r="F21" s="29">
        <v>105.67599999999999</v>
      </c>
      <c r="G21" s="29"/>
      <c r="H21" s="29"/>
      <c r="I21" s="29"/>
      <c r="J21" s="29"/>
      <c r="K21" s="29"/>
      <c r="L21" s="29"/>
      <c r="M21" s="29"/>
      <c r="N21" s="29"/>
    </row>
    <row r="22" spans="1:14" x14ac:dyDescent="0.2">
      <c r="A22" s="29"/>
      <c r="B22" s="29"/>
      <c r="C22" s="29">
        <v>2018</v>
      </c>
      <c r="D22" s="29">
        <v>3</v>
      </c>
      <c r="E22" s="29">
        <v>28</v>
      </c>
      <c r="F22" s="29">
        <v>121.089</v>
      </c>
      <c r="G22" s="29"/>
      <c r="H22" s="29"/>
      <c r="I22" s="29"/>
      <c r="J22" s="29"/>
      <c r="K22" s="29"/>
      <c r="L22" s="29"/>
      <c r="M22" s="29"/>
      <c r="N22" s="29"/>
    </row>
    <row r="23" spans="1:14" x14ac:dyDescent="0.2">
      <c r="A23" s="29"/>
      <c r="B23" s="29"/>
      <c r="C23" s="29">
        <v>2018</v>
      </c>
      <c r="D23" s="29">
        <v>4</v>
      </c>
      <c r="E23" s="29">
        <v>23</v>
      </c>
      <c r="F23" s="29">
        <v>108.72900000000003</v>
      </c>
      <c r="G23" s="29"/>
      <c r="H23" s="29"/>
      <c r="I23" s="29"/>
      <c r="J23" s="29"/>
      <c r="K23" s="29"/>
      <c r="L23" s="29"/>
      <c r="M23" s="29"/>
      <c r="N23" s="29"/>
    </row>
    <row r="24" spans="1:14" x14ac:dyDescent="0.2">
      <c r="A24" s="29"/>
      <c r="B24" s="29"/>
      <c r="C24" s="29">
        <v>2018</v>
      </c>
      <c r="D24" s="29">
        <v>5</v>
      </c>
      <c r="E24" s="29">
        <v>34</v>
      </c>
      <c r="F24" s="29">
        <v>182.40499999999992</v>
      </c>
      <c r="G24" s="29">
        <v>1</v>
      </c>
      <c r="H24" s="29">
        <v>98.6</v>
      </c>
      <c r="I24" s="29"/>
      <c r="J24" s="29"/>
      <c r="K24" s="29"/>
      <c r="L24" s="29"/>
      <c r="M24" s="29"/>
      <c r="N24" s="29"/>
    </row>
    <row r="25" spans="1:14" x14ac:dyDescent="0.2">
      <c r="A25" s="29"/>
      <c r="B25" s="29"/>
      <c r="C25" s="29">
        <v>2018</v>
      </c>
      <c r="D25" s="29">
        <v>6</v>
      </c>
      <c r="E25" s="29">
        <v>30</v>
      </c>
      <c r="F25" s="29">
        <v>138.15600000000001</v>
      </c>
      <c r="G25" s="29">
        <v>1</v>
      </c>
      <c r="H25" s="29">
        <v>504</v>
      </c>
      <c r="I25" s="29">
        <v>3</v>
      </c>
      <c r="J25" s="29">
        <v>234.8</v>
      </c>
      <c r="K25" s="29"/>
      <c r="L25" s="29"/>
      <c r="M25" s="29"/>
      <c r="N25" s="29"/>
    </row>
    <row r="26" spans="1:14" x14ac:dyDescent="0.2">
      <c r="A26" s="29"/>
      <c r="B26" s="29"/>
      <c r="C26" s="29">
        <v>2018</v>
      </c>
      <c r="D26" s="29">
        <v>7</v>
      </c>
      <c r="E26" s="29">
        <v>24</v>
      </c>
      <c r="F26" s="29">
        <v>125.63899999999998</v>
      </c>
      <c r="G26" s="29"/>
      <c r="H26" s="29"/>
      <c r="I26" s="29"/>
      <c r="J26" s="29"/>
      <c r="K26" s="29"/>
      <c r="L26" s="29"/>
      <c r="M26" s="29"/>
      <c r="N26" s="29"/>
    </row>
    <row r="27" spans="1:14" x14ac:dyDescent="0.2">
      <c r="A27" s="29"/>
      <c r="B27" s="29"/>
      <c r="C27" s="29">
        <v>2018</v>
      </c>
      <c r="D27" s="29">
        <v>8</v>
      </c>
      <c r="E27" s="29">
        <v>22</v>
      </c>
      <c r="F27" s="29">
        <v>108.22100000000002</v>
      </c>
      <c r="G27" s="29">
        <v>2</v>
      </c>
      <c r="H27" s="29">
        <v>1008</v>
      </c>
      <c r="I27" s="29">
        <v>1</v>
      </c>
      <c r="J27" s="29">
        <v>264</v>
      </c>
      <c r="K27" s="29"/>
      <c r="L27" s="29"/>
      <c r="M27" s="29"/>
      <c r="N27" s="29"/>
    </row>
    <row r="28" spans="1:14" x14ac:dyDescent="0.2">
      <c r="A28" s="29"/>
      <c r="B28" s="29"/>
      <c r="C28" s="29">
        <v>2018</v>
      </c>
      <c r="D28" s="29">
        <v>9</v>
      </c>
      <c r="E28" s="29">
        <v>23</v>
      </c>
      <c r="F28" s="29">
        <v>100.83899999999998</v>
      </c>
      <c r="G28" s="29">
        <v>3</v>
      </c>
      <c r="H28" s="29">
        <v>1320</v>
      </c>
      <c r="I28" s="29"/>
      <c r="J28" s="29"/>
      <c r="K28" s="29"/>
      <c r="L28" s="29"/>
      <c r="M28" s="29"/>
      <c r="N28" s="29"/>
    </row>
    <row r="29" spans="1:14" x14ac:dyDescent="0.2">
      <c r="A29" s="29"/>
      <c r="B29" s="29"/>
      <c r="C29" s="29">
        <v>2018</v>
      </c>
      <c r="D29" s="29">
        <v>10</v>
      </c>
      <c r="E29" s="29">
        <v>18</v>
      </c>
      <c r="F29" s="29">
        <v>103.86099999999999</v>
      </c>
      <c r="G29" s="29">
        <v>8</v>
      </c>
      <c r="H29" s="29">
        <v>2294.6</v>
      </c>
      <c r="I29" s="29">
        <v>2</v>
      </c>
      <c r="J29" s="29">
        <v>122.7</v>
      </c>
      <c r="K29" s="29"/>
      <c r="L29" s="29"/>
      <c r="M29" s="29"/>
      <c r="N29" s="29"/>
    </row>
    <row r="30" spans="1:14" x14ac:dyDescent="0.2">
      <c r="A30" s="29"/>
      <c r="B30" s="29"/>
      <c r="C30" s="29">
        <v>2018</v>
      </c>
      <c r="D30" s="29">
        <v>11</v>
      </c>
      <c r="E30" s="29">
        <v>12</v>
      </c>
      <c r="F30" s="29">
        <v>91.664200000000008</v>
      </c>
      <c r="G30" s="29">
        <v>4</v>
      </c>
      <c r="H30" s="29">
        <v>1386</v>
      </c>
      <c r="I30" s="29">
        <v>1</v>
      </c>
      <c r="J30" s="29">
        <v>24.61</v>
      </c>
      <c r="K30" s="29"/>
      <c r="L30" s="29"/>
      <c r="M30" s="29"/>
      <c r="N30" s="29"/>
    </row>
    <row r="31" spans="1:14" x14ac:dyDescent="0.2">
      <c r="A31" s="29"/>
      <c r="B31" s="29"/>
      <c r="C31" s="29">
        <v>2018</v>
      </c>
      <c r="D31" s="29">
        <v>12</v>
      </c>
      <c r="E31" s="29">
        <v>10</v>
      </c>
      <c r="F31" s="29">
        <v>53.073</v>
      </c>
      <c r="G31" s="29">
        <v>3</v>
      </c>
      <c r="H31" s="29">
        <v>823</v>
      </c>
      <c r="I31" s="29">
        <v>1</v>
      </c>
      <c r="J31" s="29">
        <v>32.799999999999997</v>
      </c>
      <c r="K31" s="29"/>
      <c r="L31" s="29"/>
      <c r="M31" s="29"/>
      <c r="N31" s="29"/>
    </row>
    <row r="32" spans="1:14" x14ac:dyDescent="0.2">
      <c r="A32" s="27" t="s">
        <v>26</v>
      </c>
      <c r="B32" s="27"/>
      <c r="C32" s="27"/>
      <c r="D32" s="27"/>
      <c r="E32" s="27"/>
      <c r="F32" s="27"/>
      <c r="G32" s="27"/>
      <c r="H32" s="27"/>
      <c r="I32" s="27"/>
      <c r="J32" s="27"/>
      <c r="K32" s="27"/>
      <c r="L32" s="27"/>
      <c r="M32" s="27"/>
      <c r="N32" s="27"/>
    </row>
    <row r="34" spans="1:11" x14ac:dyDescent="0.2">
      <c r="A34" s="65" t="s">
        <v>60</v>
      </c>
      <c r="B34" s="66"/>
      <c r="C34" s="66"/>
      <c r="D34" s="66"/>
      <c r="E34" s="66"/>
      <c r="F34" s="66"/>
      <c r="G34" s="66"/>
      <c r="H34" s="66"/>
      <c r="I34" s="66"/>
      <c r="J34" s="66"/>
      <c r="K34" s="66"/>
    </row>
    <row r="35" spans="1:11" x14ac:dyDescent="0.2">
      <c r="A35" s="67" t="s">
        <v>59</v>
      </c>
      <c r="B35" s="66"/>
      <c r="C35" s="66"/>
      <c r="D35" s="66"/>
      <c r="E35" s="66"/>
      <c r="F35" s="66"/>
      <c r="G35" s="66"/>
      <c r="H35" s="66"/>
      <c r="I35" s="66"/>
      <c r="J35" s="66"/>
      <c r="K35" s="66"/>
    </row>
  </sheetData>
  <customSheetViews>
    <customSheetView guid="{64245E33-E577-4C25-9B98-21C112E84FF6}" showPageBreaks="1" fitToPage="1" printArea="1">
      <selection activeCell="E24" sqref="E24"/>
      <pageMargins left="0.7" right="0.7" top="0.75" bottom="0.75" header="0.3" footer="0.3"/>
      <pageSetup scale="95" orientation="landscape" r:id="rId1"/>
    </customSheetView>
    <customSheetView guid="{2C54E754-4594-47E3-AFE9-B28C28B63E5C}" fitToPage="1">
      <selection activeCell="E24" sqref="E24"/>
      <pageMargins left="0.7" right="0.7" top="0.75" bottom="0.75" header="0.3" footer="0.3"/>
      <pageSetup scale="95" orientation="landscape" r:id="rId2"/>
    </customSheetView>
    <customSheetView guid="{DC437496-B10F-474B-8F6E-F19B4DA7C026}">
      <selection activeCell="S7" sqref="S7"/>
      <pageMargins left="0.7" right="0.7" top="0.75" bottom="0.75" header="0.3" footer="0.3"/>
    </customSheetView>
  </customSheetViews>
  <mergeCells count="8">
    <mergeCell ref="A1:N1"/>
    <mergeCell ref="A2:N2"/>
    <mergeCell ref="E6:F6"/>
    <mergeCell ref="G6:H6"/>
    <mergeCell ref="I6:J6"/>
    <mergeCell ref="K6:L6"/>
    <mergeCell ref="M6:N6"/>
    <mergeCell ref="A4:N4"/>
  </mergeCells>
  <printOptions horizontalCentered="1"/>
  <pageMargins left="0.25" right="0.25" top="0.5" bottom="0.5" header="0.5" footer="0.5"/>
  <pageSetup scale="93" orientation="landscape" r:id="rId3"/>
  <headerFooter>
    <oddFooter>&amp;R&amp;A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CCC58EB6DDD042AF64737FFB4292D8" ma:contentTypeVersion="11" ma:contentTypeDescription="Create a new document." ma:contentTypeScope="" ma:versionID="13f97a97acb76151d70d6bfa6f20dde2">
  <xsd:schema xmlns:xsd="http://www.w3.org/2001/XMLSchema" xmlns:xs="http://www.w3.org/2001/XMLSchema" xmlns:p="http://schemas.microsoft.com/office/2006/metadata/properties" xmlns:ns2="8eef3743-c7b3-4cbe-8837-b6e805be353c" targetNamespace="http://schemas.microsoft.com/office/2006/metadata/properties" ma:root="true" ma:fieldsID="9d326f15e9f28263b4a2e5035394f321" ns2:_="">
    <xsd:import namespace="8eef3743-c7b3-4cbe-8837-b6e805be353c"/>
    <xsd:element name="properties">
      <xsd:complexType>
        <xsd:sequence>
          <xsd:element name="documentManagement">
            <xsd:complexType>
              <xsd:all>
                <xsd:element ref="ns2:_dlc_DocId" minOccurs="0"/>
                <xsd:element ref="ns2:_dlc_DocIdUrl" minOccurs="0"/>
                <xsd:element ref="ns2:_dlc_DocIdPersistId" minOccurs="0"/>
                <xsd:element ref="ns2:Docket_x0020_Number" minOccurs="0"/>
                <xsd:element ref="ns2:k2a3b5fc29f742a38f72e68b777baa26" minOccurs="0"/>
                <xsd:element ref="ns2:TaxCatchAll" minOccurs="0"/>
                <xsd:element ref="ns2:Received_x0020_From" minOccurs="0"/>
                <xsd:element ref="ns2:bfc617c42d804116a0a5feb0906d720d" minOccurs="0"/>
                <xsd:element ref="ns2:jbf85ac70d5848c6836ba15e22d94e70" minOccurs="0"/>
                <xsd:element ref="ns2:ia56c5f4991045989a786b6ecb732719"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ef3743-c7b3-4cbe-8837-b6e805be353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Docket_x0020_Number" ma:index="11" nillable="true" ma:displayName="Docket Number" ma:internalName="Docket_x0020_Number">
      <xsd:simpleType>
        <xsd:restriction base="dms:Text">
          <xsd:maxLength value="32"/>
        </xsd:restriction>
      </xsd:simpleType>
    </xsd:element>
    <xsd:element name="k2a3b5fc29f742a38f72e68b777baa26" ma:index="13" nillable="true" ma:taxonomy="true" ma:internalName="k2a3b5fc29f742a38f72e68b777baa26" ma:taxonomyFieldName="Document_x0020_Type" ma:displayName="Document Type" ma:default="" ma:fieldId="{42a3b5fc-29f7-42a3-8f72-e68b777baa26}" ma:sspId="a3ae1311-9ec1-44ed-9b85-20ca267aa743" ma:termSetId="4920f4ef-3ff7-430b-a2e3-4066540b3b46" ma:anchorId="00000000-0000-0000-0000-000000000000" ma:open="false" ma:isKeyword="false">
      <xsd:complexType>
        <xsd:sequence>
          <xsd:element ref="pc:Terms" minOccurs="0" maxOccurs="1"/>
        </xsd:sequence>
      </xsd:complexType>
    </xsd:element>
    <xsd:element name="TaxCatchAll" ma:index="14" nillable="true" ma:displayName="Taxonomy Catch All Column" ma:hidden="true" ma:list="{234b91fd-55c5-49f0-95fc-2af2c5baedaf}" ma:internalName="TaxCatchAll" ma:showField="CatchAllData" ma:web="8eef3743-c7b3-4cbe-8837-b6e805be353c">
      <xsd:complexType>
        <xsd:complexContent>
          <xsd:extension base="dms:MultiChoiceLookup">
            <xsd:sequence>
              <xsd:element name="Value" type="dms:Lookup" maxOccurs="unbounded" minOccurs="0" nillable="true"/>
            </xsd:sequence>
          </xsd:extension>
        </xsd:complexContent>
      </xsd:complexType>
    </xsd:element>
    <xsd:element name="Received_x0020_From" ma:index="15" nillable="true" ma:displayName="Received From" ma:internalName="Received_x0020_From">
      <xsd:simpleType>
        <xsd:restriction base="dms:Text">
          <xsd:maxLength value="255"/>
        </xsd:restriction>
      </xsd:simpleType>
    </xsd:element>
    <xsd:element name="bfc617c42d804116a0a5feb0906d720d" ma:index="17" nillable="true" ma:taxonomy="true" ma:internalName="bfc617c42d804116a0a5feb0906d720d" ma:taxonomyFieldName="Subject_x0020_Areas" ma:displayName="Subject Areas" ma:default="" ma:fieldId="{bfc617c4-2d80-4116-a0a5-feb0906d720d}" ma:taxonomyMulti="true" ma:sspId="a3ae1311-9ec1-44ed-9b85-20ca267aa743" ma:termSetId="cd7814c8-04c0-4947-a362-3e9c7caefa41" ma:anchorId="00000000-0000-0000-0000-000000000000" ma:open="false" ma:isKeyword="false">
      <xsd:complexType>
        <xsd:sequence>
          <xsd:element ref="pc:Terms" minOccurs="0" maxOccurs="1"/>
        </xsd:sequence>
      </xsd:complexType>
    </xsd:element>
    <xsd:element name="jbf85ac70d5848c6836ba15e22d94e70" ma:index="19" nillable="true" ma:taxonomy="true" ma:internalName="jbf85ac70d5848c6836ba15e22d94e70" ma:taxonomyFieldName="Submission_x0020_Type" ma:displayName="Submission Type" ma:default="" ma:fieldId="{3bf85ac7-0d58-48c6-836b-a15e22d94e70}" ma:sspId="a3ae1311-9ec1-44ed-9b85-20ca267aa743" ma:termSetId="81d50c0d-c30e-4c77-a756-69747127f684" ma:anchorId="00000000-0000-0000-0000-000000000000" ma:open="false" ma:isKeyword="false">
      <xsd:complexType>
        <xsd:sequence>
          <xsd:element ref="pc:Terms" minOccurs="0" maxOccurs="1"/>
        </xsd:sequence>
      </xsd:complexType>
    </xsd:element>
    <xsd:element name="ia56c5f4991045989a786b6ecb732719" ma:index="21" nillable="true" ma:taxonomy="true" ma:internalName="ia56c5f4991045989a786b6ecb732719" ma:taxonomyFieldName="Submitter_x0020_Role" ma:displayName="Submitter Role" ma:default="" ma:fieldId="{2a56c5f4-9910-4598-9a78-6b6ecb732719}" ma:sspId="a3ae1311-9ec1-44ed-9b85-20ca267aa743" ma:termSetId="d4ace8ae-a4c4-4770-a8b9-bc6c67c601d9"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Received_x0020_From xmlns="8eef3743-c7b3-4cbe-8837-b6e805be353c">California Energy Commission</Received_x0020_From>
    <Docket_x0020_Number xmlns="8eef3743-c7b3-4cbe-8837-b6e805be353c">17-IEPR-03</Docket_x0020_Number>
    <TaxCatchAll xmlns="8eef3743-c7b3-4cbe-8837-b6e805be353c">
      <Value>87</Value>
      <Value>8</Value>
      <Value>6</Value>
      <Value>5</Value>
    </TaxCatchAll>
    <jbf85ac70d5848c6836ba15e22d94e70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6786e4f6-aafd-416d-a977-1b2d5f456edf</TermId>
        </TermInfo>
      </Terms>
    </jbf85ac70d5848c6836ba15e22d94e70>
    <ia56c5f4991045989a786b6ecb732719 xmlns="8eef3743-c7b3-4cbe-8837-b6e805be353c">
      <Terms xmlns="http://schemas.microsoft.com/office/infopath/2007/PartnerControls">
        <TermInfo xmlns="http://schemas.microsoft.com/office/infopath/2007/PartnerControls">
          <TermName xmlns="http://schemas.microsoft.com/office/infopath/2007/PartnerControls">Commission Staff</TermName>
          <TermId xmlns="http://schemas.microsoft.com/office/infopath/2007/PartnerControls">33d9c16f-f938-4210-84d3-7f3ed959b9d5</TermId>
        </TermInfo>
      </Terms>
    </ia56c5f4991045989a786b6ecb732719>
    <bfc617c42d804116a0a5feb0906d720d xmlns="8eef3743-c7b3-4cbe-8837-b6e805be353c">
      <Terms xmlns="http://schemas.microsoft.com/office/infopath/2007/PartnerControls">
        <TermInfo xmlns="http://schemas.microsoft.com/office/infopath/2007/PartnerControls">
          <TermName xmlns="http://schemas.microsoft.com/office/infopath/2007/PartnerControls">IEPR Reports</TermName>
          <TermId xmlns="http://schemas.microsoft.com/office/infopath/2007/PartnerControls">1a96db64-c85f-491f-ba69-812585a0c007</TermId>
        </TermInfo>
      </Terms>
    </bfc617c42d804116a0a5feb0906d720d>
    <k2a3b5fc29f742a38f72e68b777baa26 xmlns="8eef3743-c7b3-4cbe-8837-b6e805be353c">
      <Terms xmlns="http://schemas.microsoft.com/office/infopath/2007/PartnerControls">
        <TermInfo xmlns="http://schemas.microsoft.com/office/infopath/2007/PartnerControls">
          <TermName xmlns="http://schemas.microsoft.com/office/infopath/2007/PartnerControls">Document</TermName>
          <TermId xmlns="http://schemas.microsoft.com/office/infopath/2007/PartnerControls">f3c81208-9d0f-49cc-afc5-e227f36ec0e7</TermId>
        </TermInfo>
      </Terms>
    </k2a3b5fc29f742a38f72e68b777baa26>
    <_dlc_DocIdUrl xmlns="8eef3743-c7b3-4cbe-8837-b6e805be353c">
      <Url>http://efilingsppublic/_layouts/DocIdRedir.aspx?ID=Z5JXHV6S7NA6-3-135161</Url>
      <Description>Z5JXHV6S7NA6-3-135161</Description>
    </_dlc_DocIdUrl>
    <_dlc_DocId xmlns="8eef3743-c7b3-4cbe-8837-b6e805be353c">Z5JXHV6S7NA6-3-135161</_dlc_DocI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5.xml><?xml version="1.0" encoding="utf-8"?>
<LongProperties xmlns="http://schemas.microsoft.com/office/2006/metadata/longProperties"/>
</file>

<file path=customXml/itemProps1.xml><?xml version="1.0" encoding="utf-8"?>
<ds:datastoreItem xmlns:ds="http://schemas.openxmlformats.org/officeDocument/2006/customXml" ds:itemID="{7649A263-AFF3-4F86-BCF6-C9FD93F2AA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ef3743-c7b3-4cbe-8837-b6e805be353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2D6B79A-526F-48F0-AD78-1FFBB0E7C01B}">
  <ds:schemaRefs>
    <ds:schemaRef ds:uri="http://purl.org/dc/terms/"/>
    <ds:schemaRef ds:uri="http://schemas.microsoft.com/office/2006/documentManagement/types"/>
    <ds:schemaRef ds:uri="8eef3743-c7b3-4cbe-8837-b6e805be353c"/>
    <ds:schemaRef ds:uri="http://schemas.openxmlformats.org/package/2006/metadata/core-properties"/>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5245FAD4-6827-4ACF-A79B-7598826F90AD}">
  <ds:schemaRefs>
    <ds:schemaRef ds:uri="http://schemas.microsoft.com/sharepoint/v3/contenttype/forms"/>
  </ds:schemaRefs>
</ds:datastoreItem>
</file>

<file path=customXml/itemProps4.xml><?xml version="1.0" encoding="utf-8"?>
<ds:datastoreItem xmlns:ds="http://schemas.openxmlformats.org/officeDocument/2006/customXml" ds:itemID="{FC7DB293-DBA1-405D-BF93-B35B52E0A293}">
  <ds:schemaRefs>
    <ds:schemaRef ds:uri="http://schemas.microsoft.com/sharepoint/events"/>
  </ds:schemaRefs>
</ds:datastoreItem>
</file>

<file path=customXml/itemProps5.xml><?xml version="1.0" encoding="utf-8"?>
<ds:datastoreItem xmlns:ds="http://schemas.openxmlformats.org/officeDocument/2006/customXml" ds:itemID="{1BF2B302-F194-487F-988E-5448BC2BAAA5}">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cover</vt:lpstr>
      <vt:lpstr>FormsList&amp;FilerInfo</vt:lpstr>
      <vt:lpstr>Form 1.8</vt:lpstr>
      <vt:lpstr>CoName</vt:lpstr>
      <vt:lpstr>filedate</vt:lpstr>
      <vt:lpstr>cover!Print_Area</vt:lpstr>
      <vt:lpstr>'FormsList&amp;FilerInfo'!Print_Area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FINAL 2017 Electricity Demand Forecast Forms</dc:title>
  <dc:creator>Garcia, Cary@Energy</dc:creator>
  <cp:lastModifiedBy>sdharding</cp:lastModifiedBy>
  <cp:lastPrinted>2016-11-23T21:49:40Z</cp:lastPrinted>
  <dcterms:created xsi:type="dcterms:W3CDTF">2004-04-26T18:12:37Z</dcterms:created>
  <dcterms:modified xsi:type="dcterms:W3CDTF">2019-03-01T23:30:51Z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
    <vt:lpwstr>Z5JXHV6S7NA6-3-70971</vt:lpwstr>
  </property>
  <property fmtid="{D5CDD505-2E9C-101B-9397-08002B2CF9AE}" pid="3" name="_dlc_DocIdItemGuid">
    <vt:lpwstr>5b215a3b-5e90-49bc-9c5f-969a9d56ff26</vt:lpwstr>
  </property>
  <property fmtid="{D5CDD505-2E9C-101B-9397-08002B2CF9AE}" pid="4" name="_dlc_DocIdUrl">
    <vt:lpwstr>http://efilingsppublic/_layouts/DocIdRedir.aspx?ID=Z5JXHV6S7NA6-3-70971, Z5JXHV6S7NA6-3-70971</vt:lpwstr>
  </property>
  <property fmtid="{D5CDD505-2E9C-101B-9397-08002B2CF9AE}" pid="5" name="_CopySource">
    <vt:lpwstr>http://ecrms-dummy-url</vt:lpwstr>
  </property>
  <property fmtid="{D5CDD505-2E9C-101B-9397-08002B2CF9AE}" pid="6" name="Submission Type">
    <vt:lpwstr>6;#Document|6786e4f6-aafd-416d-a977-1b2d5f456edf</vt:lpwstr>
  </property>
  <property fmtid="{D5CDD505-2E9C-101B-9397-08002B2CF9AE}" pid="7" name="Submitter Role">
    <vt:lpwstr>8;#Commission Staff|33d9c16f-f938-4210-84d3-7f3ed959b9d5</vt:lpwstr>
  </property>
  <property fmtid="{D5CDD505-2E9C-101B-9397-08002B2CF9AE}" pid="8" name="Subject Areas">
    <vt:lpwstr>87;#IEPR Reports|1a96db64-c85f-491f-ba69-812585a0c007</vt:lpwstr>
  </property>
  <property fmtid="{D5CDD505-2E9C-101B-9397-08002B2CF9AE}" pid="9" name="Order">
    <vt:r8>378800</vt:r8>
  </property>
  <property fmtid="{D5CDD505-2E9C-101B-9397-08002B2CF9AE}" pid="10" name="Document Type">
    <vt:lpwstr>5;#Document|f3c81208-9d0f-49cc-afc5-e227f36ec0e7</vt:lpwstr>
  </property>
  <property fmtid="{D5CDD505-2E9C-101B-9397-08002B2CF9AE}" pid="11" name="TemplateUrl">
    <vt:lpwstr/>
  </property>
  <property fmtid="{D5CDD505-2E9C-101B-9397-08002B2CF9AE}" pid="12" name="xd_ProgID">
    <vt:lpwstr/>
  </property>
  <property fmtid="{D5CDD505-2E9C-101B-9397-08002B2CF9AE}" pid="13" name="_SourceUrl">
    <vt:lpwstr/>
  </property>
  <property fmtid="{D5CDD505-2E9C-101B-9397-08002B2CF9AE}" pid="14" name="_SharedFileIndex">
    <vt:lpwstr/>
  </property>
  <property fmtid="{D5CDD505-2E9C-101B-9397-08002B2CF9AE}" pid="15" name="ContentTypeId">
    <vt:lpwstr>0x01010060CCC58EB6DDD042AF64737FFB4292D8</vt:lpwstr>
  </property>
</Properties>
</file>