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<sst xmlns="http://schemas.openxmlformats.org/spreadsheetml/2006/main" count="192" uniqueCount="71">
  <si>
    <t>Topic</t>
  </si>
  <si>
    <t>Party</t>
  </si>
  <si>
    <t>Witnesses</t>
  </si>
  <si>
    <t>PROJECT DESCRIPTION</t>
  </si>
  <si>
    <t>PROJECT ALTERNATIVES</t>
  </si>
  <si>
    <t>POWER PLANT RELIABILITY</t>
  </si>
  <si>
    <t>WORKER SAFETY/FIRE PROTECTION</t>
  </si>
  <si>
    <t>SOIL AND WATER RESOURCES</t>
  </si>
  <si>
    <t>CULTURAL RESOURCES</t>
  </si>
  <si>
    <t>LAND USE</t>
  </si>
  <si>
    <t>Staff</t>
  </si>
  <si>
    <t>Notes</t>
  </si>
  <si>
    <t>COMPLIANCE AND CLOSURE</t>
  </si>
  <si>
    <t xml:space="preserve">FACILITY DESIGN </t>
  </si>
  <si>
    <t>POWER PLANT EFFICIENCY</t>
  </si>
  <si>
    <t>TRANSMISSION SYSTEM ENGINEERING</t>
  </si>
  <si>
    <t>TRANSMISSION LINE SAFETY AND NUISANCE</t>
  </si>
  <si>
    <t>GREEN HOUSE GASES</t>
  </si>
  <si>
    <t>PUBLIC HEALTH</t>
  </si>
  <si>
    <t xml:space="preserve">BIOLOGICAL RESOURCES  </t>
  </si>
  <si>
    <t xml:space="preserve">GEOLOGICAL AND PALEONTOLOGICAL </t>
  </si>
  <si>
    <t>WASTE MANAGEMENT</t>
  </si>
  <si>
    <t>SOCIOECONOMICS</t>
  </si>
  <si>
    <t>TRAFFIC AND TRANSPORTATION</t>
  </si>
  <si>
    <t>VISUAL RESOURCES</t>
  </si>
  <si>
    <t>Shahab Khoshmashrab</t>
  </si>
  <si>
    <t>Alvin J. Greenberg</t>
  </si>
  <si>
    <t>Dal Hunter</t>
  </si>
  <si>
    <t>Ellie Townsend-Hough</t>
  </si>
  <si>
    <t>Time Est (min)</t>
  </si>
  <si>
    <t>hours</t>
  </si>
  <si>
    <t>Cross examination</t>
  </si>
  <si>
    <t>"Cross examination" is of other parties' witnesses</t>
  </si>
  <si>
    <t>CBD</t>
  </si>
  <si>
    <t>Monday subtotal</t>
  </si>
  <si>
    <t>Tuesday subtotal</t>
  </si>
  <si>
    <t>"Floater" topics to be taken into evidence as time permits (no testimony or cross examination; evidence will be submitted on the declarations of the witnesses)</t>
  </si>
  <si>
    <t>BILL POWERS, ILEENE ANDERSON</t>
  </si>
  <si>
    <t>CROSS</t>
  </si>
  <si>
    <t>ILEENE ANDERSON, ALLAN MUTH, PAT FLANNIGAN</t>
  </si>
  <si>
    <t>PETITIONER</t>
  </si>
  <si>
    <t>Bill Powers by phone</t>
  </si>
  <si>
    <t>ILEENE ANDERSON</t>
  </si>
  <si>
    <t>CROSS EXAMINATION</t>
  </si>
  <si>
    <t>BRW</t>
  </si>
  <si>
    <t>CROSS EXAMINATIO</t>
  </si>
  <si>
    <t>didn't say who</t>
  </si>
  <si>
    <t>Alice Karl, Fred Nials, Matthew Stucky</t>
  </si>
  <si>
    <t>CRIT</t>
  </si>
  <si>
    <t>Mary Barger, Fred Nials, Matthew Stucky</t>
  </si>
  <si>
    <t>Matthwe Braun, Thomas Gates, Michael McGuirt</t>
  </si>
  <si>
    <t>Wilene Fisher-Holt, Sara Clark</t>
  </si>
  <si>
    <t>Jeanine Hinde</t>
  </si>
  <si>
    <t>Charles Turlinski</t>
  </si>
  <si>
    <t>Andrea Grenier</t>
  </si>
  <si>
    <t>William Kanemoto, Gregg Irvin</t>
  </si>
  <si>
    <t>Charles Turlinsky, Matthew Stucky</t>
  </si>
  <si>
    <t>Greg Darvin</t>
  </si>
  <si>
    <t>Matt Stuckey, Charles Turlinski</t>
  </si>
  <si>
    <t>who?</t>
  </si>
  <si>
    <t>Matthew Stuckey, Charles Turlinski, Rafawel Cobian, Dan Franck</t>
  </si>
  <si>
    <t>Channing Haskell</t>
  </si>
  <si>
    <t>Fred Nials, Matt Stuckey</t>
  </si>
  <si>
    <t>Cross Examination</t>
  </si>
  <si>
    <t>Wilene Fisher-Holt</t>
  </si>
  <si>
    <t>Mark Hesters</t>
  </si>
  <si>
    <t>Monday</t>
  </si>
  <si>
    <t>Air Quality</t>
  </si>
  <si>
    <t>NOISE</t>
  </si>
  <si>
    <t>Tuesday</t>
  </si>
  <si>
    <t>HAZARDOUS MATERIALS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</si>
</sst>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trike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12" xfId="0" applyFont="1" applyBorder="1" applyAlignment="1">
      <alignment vertical="top" wrapText="1"/>
    </xf>
    <xf numFmtId="168" fontId="38" fillId="0" borderId="12" xfId="0" applyNumberFormat="1" applyFont="1" applyBorder="1" applyAlignment="1">
      <alignment vertical="top" wrapText="1"/>
    </xf>
    <xf numFmtId="0" fontId="38" fillId="33" borderId="11" xfId="0" applyFont="1" applyFill="1" applyBorder="1" applyAlignment="1">
      <alignment horizontal="center" vertical="top" wrapText="1"/>
    </xf>
    <xf numFmtId="1" fontId="38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center" wrapText="1"/>
    </xf>
    <xf numFmtId="168" fontId="39" fillId="0" borderId="10" xfId="0" applyNumberFormat="1" applyFont="1" applyBorder="1" applyAlignment="1">
      <alignment horizontal="right" vertical="top" wrapText="1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" fontId="38" fillId="0" borderId="11" xfId="0" applyNumberFormat="1" applyFont="1" applyBorder="1" applyAlignment="1">
      <alignment horizontal="right" vertical="top" wrapText="1"/>
    </xf>
    <xf numFmtId="168" fontId="38" fillId="0" borderId="11" xfId="0" applyNumberFormat="1" applyFont="1" applyBorder="1" applyAlignment="1">
      <alignment vertical="top" wrapText="1"/>
    </xf>
    <xf numFmtId="168" fontId="38" fillId="0" borderId="12" xfId="0" applyNumberFormat="1" applyFont="1" applyBorder="1" applyAlignment="1" quotePrefix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38" fillId="0" borderId="0" xfId="0" applyFont="1" applyBorder="1" applyAlignment="1">
      <alignment vertical="top" wrapText="1"/>
    </xf>
    <xf numFmtId="1" fontId="38" fillId="0" borderId="0" xfId="0" applyNumberFormat="1" applyFont="1" applyBorder="1" applyAlignment="1">
      <alignment horizontal="right" vertical="top" wrapText="1"/>
    </xf>
    <xf numFmtId="168" fontId="38" fillId="0" borderId="0" xfId="0" applyNumberFormat="1" applyFont="1" applyBorder="1" applyAlignment="1">
      <alignment vertical="top" wrapText="1"/>
    </xf>
    <xf numFmtId="168" fontId="39" fillId="0" borderId="12" xfId="0" applyNumberFormat="1" applyFont="1" applyBorder="1" applyAlignment="1">
      <alignment horizontal="right" vertical="top" wrapText="1"/>
    </xf>
    <xf numFmtId="0" fontId="38" fillId="33" borderId="12" xfId="0" applyFont="1" applyFill="1" applyBorder="1" applyAlignment="1">
      <alignment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33" borderId="10" xfId="0" applyFont="1" applyFill="1" applyBorder="1" applyAlignment="1">
      <alignment horizontal="centerContinuous" vertical="top" wrapText="1"/>
    </xf>
    <xf numFmtId="168" fontId="39" fillId="0" borderId="0" xfId="0" applyNumberFormat="1" applyFont="1" applyBorder="1" applyAlignment="1">
      <alignment horizontal="right" vertical="top" wrapText="1"/>
    </xf>
    <xf numFmtId="0" fontId="38" fillId="0" borderId="0" xfId="0" applyFont="1" applyBorder="1" applyAlignment="1">
      <alignment/>
    </xf>
    <xf numFmtId="0" fontId="38" fillId="33" borderId="11" xfId="0" applyFont="1" applyFill="1" applyBorder="1" applyAlignment="1">
      <alignment horizontal="centerContinuous"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 horizontal="right"/>
    </xf>
    <xf numFmtId="168" fontId="39" fillId="34" borderId="10" xfId="0" applyNumberFormat="1" applyFont="1" applyFill="1" applyBorder="1" applyAlignment="1">
      <alignment horizontal="right" vertical="top" wrapText="1"/>
    </xf>
    <xf numFmtId="168" fontId="39" fillId="34" borderId="12" xfId="0" applyNumberFormat="1" applyFont="1" applyFill="1" applyBorder="1" applyAlignment="1">
      <alignment vertical="top" wrapText="1"/>
    </xf>
    <xf numFmtId="0" fontId="38" fillId="34" borderId="10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2" fillId="34" borderId="13" xfId="0" applyFont="1" applyFill="1" applyBorder="1" applyAlignment="1">
      <alignment vertical="center" wrapText="1"/>
    </xf>
    <xf numFmtId="168" fontId="39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view="pageLayout" showRuler="0" workbookViewId="0" topLeftCell="A1">
      <selection activeCell="A52" sqref="A49:IV52"/>
    </sheetView>
  </sheetViews>
  <sheetFormatPr defaultColWidth="42.8515625" defaultRowHeight="15"/>
  <cols>
    <col min="1" max="1" width="34.8515625" style="3" customWidth="1"/>
    <col min="2" max="2" width="15.8515625" style="3" customWidth="1"/>
    <col min="3" max="3" width="27.00390625" style="3" customWidth="1"/>
    <col min="4" max="4" width="10.8515625" style="3" customWidth="1"/>
    <col min="5" max="5" width="33.57421875" style="3" customWidth="1"/>
    <col min="6" max="16384" width="42.8515625" style="3" customWidth="1"/>
  </cols>
  <sheetData>
    <row r="1" spans="1:5" ht="29.25" customHeight="1" thickBot="1">
      <c r="A1" s="38" t="s">
        <v>0</v>
      </c>
      <c r="B1" s="39" t="s">
        <v>1</v>
      </c>
      <c r="C1" s="39" t="s">
        <v>2</v>
      </c>
      <c r="D1" s="39" t="s">
        <v>29</v>
      </c>
      <c r="E1" s="39" t="s">
        <v>11</v>
      </c>
    </row>
    <row r="2" spans="1:5" ht="29.25" customHeight="1" thickBot="1">
      <c r="A2" s="26" t="s">
        <v>66</v>
      </c>
      <c r="B2" s="24"/>
      <c r="C2" s="24"/>
      <c r="D2" s="24"/>
      <c r="E2" s="25"/>
    </row>
    <row r="3" spans="1:5" ht="30.75" thickBot="1">
      <c r="A3" s="10" t="s">
        <v>3</v>
      </c>
      <c r="B3" s="4" t="s">
        <v>40</v>
      </c>
      <c r="C3" s="4" t="s">
        <v>56</v>
      </c>
      <c r="D3" s="7">
        <v>0</v>
      </c>
      <c r="E3" s="5"/>
    </row>
    <row r="4" spans="1:5" ht="15.75" thickBot="1">
      <c r="A4" s="8"/>
      <c r="B4" s="4" t="s">
        <v>40</v>
      </c>
      <c r="C4" s="4" t="s">
        <v>31</v>
      </c>
      <c r="D4" s="7">
        <v>0</v>
      </c>
      <c r="E4" s="5"/>
    </row>
    <row r="5" spans="1:5" ht="15.75" thickBot="1">
      <c r="A5" s="8"/>
      <c r="B5" s="4" t="s">
        <v>10</v>
      </c>
      <c r="C5" s="4"/>
      <c r="D5" s="7">
        <v>0</v>
      </c>
      <c r="E5" s="5"/>
    </row>
    <row r="6" spans="1:5" ht="15.75" thickBot="1">
      <c r="A6" s="8"/>
      <c r="B6" s="4" t="s">
        <v>33</v>
      </c>
      <c r="C6" s="4"/>
      <c r="D6" s="7">
        <v>30</v>
      </c>
      <c r="E6" s="5"/>
    </row>
    <row r="7" spans="1:5" ht="15.75" thickBot="1">
      <c r="A7" s="8"/>
      <c r="B7" s="4" t="s">
        <v>33</v>
      </c>
      <c r="C7" s="4" t="s">
        <v>31</v>
      </c>
      <c r="D7" s="7">
        <v>20</v>
      </c>
      <c r="E7" s="5" t="s">
        <v>46</v>
      </c>
    </row>
    <row r="8" spans="1:5" ht="16.5" thickBot="1">
      <c r="A8" s="8"/>
      <c r="B8" s="4"/>
      <c r="C8" s="4"/>
      <c r="D8" s="36">
        <f>SUBTOTAL(9,D3:D7)/60</f>
        <v>0.8333333333333334</v>
      </c>
      <c r="E8" s="37" t="s">
        <v>30</v>
      </c>
    </row>
    <row r="9" spans="1:5" ht="15.75" thickBot="1">
      <c r="A9" s="10" t="s">
        <v>9</v>
      </c>
      <c r="B9" s="4" t="s">
        <v>40</v>
      </c>
      <c r="C9" s="4" t="s">
        <v>54</v>
      </c>
      <c r="D9" s="7">
        <v>0</v>
      </c>
      <c r="E9" s="5"/>
    </row>
    <row r="10" spans="1:5" ht="15.75" thickBot="1">
      <c r="A10" s="8"/>
      <c r="B10" s="4"/>
      <c r="C10" s="4"/>
      <c r="D10" s="7"/>
      <c r="E10" s="5"/>
    </row>
    <row r="11" spans="1:5" ht="15.75" thickBot="1">
      <c r="A11" s="8"/>
      <c r="B11" s="4"/>
      <c r="C11" s="4"/>
      <c r="D11" s="7"/>
      <c r="E11" s="5"/>
    </row>
    <row r="12" spans="1:5" ht="15.75" thickBot="1">
      <c r="A12" s="8"/>
      <c r="B12" s="4"/>
      <c r="C12" s="4"/>
      <c r="D12" s="7"/>
      <c r="E12" s="5"/>
    </row>
    <row r="13" spans="1:5" ht="16.5" thickBot="1">
      <c r="A13" s="8"/>
      <c r="B13" s="4"/>
      <c r="C13" s="4"/>
      <c r="D13" s="36">
        <f>SUBTOTAL(9,D9:D12)/60</f>
        <v>0</v>
      </c>
      <c r="E13" s="37" t="s">
        <v>30</v>
      </c>
    </row>
    <row r="14" spans="1:5" ht="15.75" thickBot="1">
      <c r="A14" s="10" t="s">
        <v>22</v>
      </c>
      <c r="B14" s="14" t="s">
        <v>40</v>
      </c>
      <c r="C14" s="15" t="s">
        <v>54</v>
      </c>
      <c r="D14" s="16">
        <v>0</v>
      </c>
      <c r="E14" s="17"/>
    </row>
    <row r="15" spans="1:5" ht="15.75" thickBot="1">
      <c r="A15" s="19"/>
      <c r="B15" s="4" t="s">
        <v>40</v>
      </c>
      <c r="C15" s="4" t="s">
        <v>31</v>
      </c>
      <c r="D15" s="7">
        <v>0</v>
      </c>
      <c r="E15" s="5"/>
    </row>
    <row r="16" spans="1:5" ht="15.75" thickBot="1">
      <c r="A16" s="8"/>
      <c r="B16" s="4" t="s">
        <v>10</v>
      </c>
      <c r="C16" s="40"/>
      <c r="D16" s="7">
        <v>0</v>
      </c>
      <c r="E16" s="5"/>
    </row>
    <row r="17" spans="1:5" ht="15.75" thickBot="1">
      <c r="A17" s="8"/>
      <c r="B17" s="4" t="s">
        <v>10</v>
      </c>
      <c r="C17" s="4"/>
      <c r="D17" s="7">
        <v>0</v>
      </c>
      <c r="E17" s="5"/>
    </row>
    <row r="18" spans="1:5" ht="15.75" thickBot="1">
      <c r="A18" s="8"/>
      <c r="B18" s="4" t="s">
        <v>48</v>
      </c>
      <c r="C18" s="4" t="s">
        <v>64</v>
      </c>
      <c r="D18" s="7">
        <v>15</v>
      </c>
      <c r="E18" s="5"/>
    </row>
    <row r="19" spans="1:5" ht="16.5" thickBot="1">
      <c r="A19" s="8"/>
      <c r="B19" s="4"/>
      <c r="C19" s="4"/>
      <c r="D19" s="36">
        <f>SUBTOTAL(9,D14:D18)/60</f>
        <v>0.25</v>
      </c>
      <c r="E19" s="37" t="s">
        <v>30</v>
      </c>
    </row>
    <row r="20" spans="1:5" ht="15.75" thickBot="1">
      <c r="A20" s="10" t="s">
        <v>70</v>
      </c>
      <c r="B20" s="4" t="s">
        <v>40</v>
      </c>
      <c r="C20" s="4" t="s">
        <v>54</v>
      </c>
      <c r="D20" s="7">
        <v>0</v>
      </c>
      <c r="E20" s="18"/>
    </row>
    <row r="21" spans="1:5" ht="15.75" thickBot="1">
      <c r="A21" s="8"/>
      <c r="B21" s="4" t="s">
        <v>10</v>
      </c>
      <c r="C21" s="4"/>
      <c r="D21" s="7">
        <v>0</v>
      </c>
      <c r="E21" s="5"/>
    </row>
    <row r="22" spans="1:5" ht="16.5" thickBot="1">
      <c r="A22" s="8"/>
      <c r="B22" s="4"/>
      <c r="C22" s="4"/>
      <c r="D22" s="36">
        <f>SUBTOTAL(9,D20:D21)/60</f>
        <v>0</v>
      </c>
      <c r="E22" s="37" t="s">
        <v>30</v>
      </c>
    </row>
    <row r="23" spans="1:5" ht="15.75" thickBot="1">
      <c r="A23" s="10" t="s">
        <v>18</v>
      </c>
      <c r="B23" s="14" t="s">
        <v>40</v>
      </c>
      <c r="C23" s="15" t="s">
        <v>57</v>
      </c>
      <c r="D23" s="16">
        <v>0</v>
      </c>
      <c r="E23" s="17"/>
    </row>
    <row r="24" spans="1:5" ht="15.75" thickBot="1">
      <c r="A24" s="8"/>
      <c r="B24" s="4"/>
      <c r="C24" s="4"/>
      <c r="D24" s="16"/>
      <c r="E24" s="5"/>
    </row>
    <row r="25" spans="1:5" ht="16.5" thickBot="1">
      <c r="A25" s="8"/>
      <c r="B25" s="4"/>
      <c r="C25" s="4"/>
      <c r="D25" s="36">
        <f>SUBTOTAL(9,D23:D24)/60</f>
        <v>0</v>
      </c>
      <c r="E25" s="37" t="s">
        <v>30</v>
      </c>
    </row>
    <row r="26" spans="1:5" ht="15.75" thickBot="1">
      <c r="A26" s="10" t="s">
        <v>14</v>
      </c>
      <c r="B26" s="14" t="s">
        <v>40</v>
      </c>
      <c r="C26" s="15" t="s">
        <v>61</v>
      </c>
      <c r="D26" s="16">
        <v>0</v>
      </c>
      <c r="E26" s="17"/>
    </row>
    <row r="27" spans="1:5" ht="15.75" thickBot="1">
      <c r="A27" s="8"/>
      <c r="B27" s="4" t="s">
        <v>10</v>
      </c>
      <c r="C27" s="4" t="s">
        <v>25</v>
      </c>
      <c r="D27" s="7">
        <v>0</v>
      </c>
      <c r="E27" s="5"/>
    </row>
    <row r="28" spans="1:5" ht="16.5" thickBot="1">
      <c r="A28" s="8"/>
      <c r="B28" s="4"/>
      <c r="C28" s="4"/>
      <c r="D28" s="36">
        <f>SUBTOTAL(9,D27:D27)/60</f>
        <v>0</v>
      </c>
      <c r="E28" s="37" t="s">
        <v>30</v>
      </c>
    </row>
    <row r="29" spans="1:5" ht="15.75" thickBot="1">
      <c r="A29" s="10" t="s">
        <v>24</v>
      </c>
      <c r="B29" s="14" t="s">
        <v>40</v>
      </c>
      <c r="C29" s="15" t="s">
        <v>54</v>
      </c>
      <c r="D29" s="16">
        <v>0</v>
      </c>
      <c r="E29" s="17"/>
    </row>
    <row r="30" spans="1:5" ht="15.75" thickBot="1">
      <c r="A30" s="8"/>
      <c r="B30" s="4" t="s">
        <v>40</v>
      </c>
      <c r="C30" s="4" t="s">
        <v>43</v>
      </c>
      <c r="D30" s="7">
        <v>0</v>
      </c>
      <c r="E30" s="5"/>
    </row>
    <row r="31" spans="1:5" ht="30.75" thickBot="1">
      <c r="A31" s="8"/>
      <c r="B31" s="4" t="s">
        <v>10</v>
      </c>
      <c r="C31" s="4" t="s">
        <v>55</v>
      </c>
      <c r="D31" s="7">
        <v>30</v>
      </c>
      <c r="E31" s="5"/>
    </row>
    <row r="32" spans="1:5" ht="15.75" thickBot="1">
      <c r="A32" s="8"/>
      <c r="B32" s="4" t="s">
        <v>10</v>
      </c>
      <c r="C32" s="4" t="s">
        <v>43</v>
      </c>
      <c r="D32" s="7">
        <v>30</v>
      </c>
      <c r="E32" s="5"/>
    </row>
    <row r="33" spans="1:5" ht="15.75" thickBot="1">
      <c r="A33" s="8"/>
      <c r="B33" s="4" t="s">
        <v>48</v>
      </c>
      <c r="C33" s="4" t="s">
        <v>43</v>
      </c>
      <c r="D33" s="7">
        <v>30</v>
      </c>
      <c r="E33" s="5"/>
    </row>
    <row r="34" spans="1:5" ht="15.75" thickBot="1">
      <c r="A34" s="8"/>
      <c r="B34" s="4" t="s">
        <v>44</v>
      </c>
      <c r="C34" s="4" t="s">
        <v>43</v>
      </c>
      <c r="D34" s="7">
        <v>10</v>
      </c>
      <c r="E34" s="5"/>
    </row>
    <row r="35" spans="1:5" ht="16.5" thickBot="1">
      <c r="A35" s="8"/>
      <c r="B35" s="14"/>
      <c r="C35" s="15"/>
      <c r="D35" s="36">
        <f>SUBTOTAL(9,D29:D34)/60</f>
        <v>1.6666666666666667</v>
      </c>
      <c r="E35" s="37" t="s">
        <v>30</v>
      </c>
    </row>
    <row r="36" spans="1:5" ht="15.75" thickBot="1">
      <c r="A36" s="10" t="s">
        <v>17</v>
      </c>
      <c r="B36" s="4" t="s">
        <v>40</v>
      </c>
      <c r="C36" s="4"/>
      <c r="D36" s="7"/>
      <c r="E36" s="5"/>
    </row>
    <row r="37" spans="1:5" ht="15.75" thickBot="1">
      <c r="A37" s="8"/>
      <c r="B37" s="4" t="s">
        <v>10</v>
      </c>
      <c r="C37" s="4" t="s">
        <v>45</v>
      </c>
      <c r="D37" s="7">
        <v>0</v>
      </c>
      <c r="E37" s="5"/>
    </row>
    <row r="38" spans="1:5" ht="15.75" thickBot="1">
      <c r="A38" s="8"/>
      <c r="B38" s="4" t="s">
        <v>44</v>
      </c>
      <c r="C38" s="4" t="s">
        <v>45</v>
      </c>
      <c r="D38" s="7">
        <v>0</v>
      </c>
      <c r="E38" s="5"/>
    </row>
    <row r="39" spans="1:5" ht="16.5" thickBot="1">
      <c r="A39" s="33"/>
      <c r="B39" s="4"/>
      <c r="C39" s="4"/>
      <c r="D39" s="36">
        <f>SUBTOTAL(9,D36:D38)/60</f>
        <v>0</v>
      </c>
      <c r="E39" s="37" t="s">
        <v>30</v>
      </c>
    </row>
    <row r="40" spans="1:5" ht="15.75" thickBot="1">
      <c r="A40" s="10" t="s">
        <v>4</v>
      </c>
      <c r="B40" s="14" t="s">
        <v>40</v>
      </c>
      <c r="C40" s="15" t="s">
        <v>53</v>
      </c>
      <c r="D40" s="16">
        <v>15</v>
      </c>
      <c r="E40" s="17"/>
    </row>
    <row r="41" spans="1:5" ht="15.75" thickBot="1">
      <c r="A41" s="8"/>
      <c r="B41" s="14" t="s">
        <v>40</v>
      </c>
      <c r="C41" s="4" t="s">
        <v>38</v>
      </c>
      <c r="D41" s="7">
        <v>5</v>
      </c>
      <c r="E41" s="5"/>
    </row>
    <row r="42" spans="1:5" ht="15.75" thickBot="1">
      <c r="A42" s="8"/>
      <c r="B42" s="4" t="s">
        <v>10</v>
      </c>
      <c r="C42" s="4" t="s">
        <v>52</v>
      </c>
      <c r="D42" s="7">
        <v>60</v>
      </c>
      <c r="E42" s="5"/>
    </row>
    <row r="43" spans="1:5" ht="15.75" thickBot="1">
      <c r="A43" s="8"/>
      <c r="B43" s="4" t="s">
        <v>10</v>
      </c>
      <c r="C43" s="4" t="s">
        <v>38</v>
      </c>
      <c r="D43" s="7">
        <v>5</v>
      </c>
      <c r="E43" s="5"/>
    </row>
    <row r="44" spans="1:5" ht="30.75" thickBot="1">
      <c r="A44" s="8"/>
      <c r="B44" s="4" t="s">
        <v>33</v>
      </c>
      <c r="C44" s="4" t="s">
        <v>37</v>
      </c>
      <c r="D44" s="7">
        <v>50</v>
      </c>
      <c r="E44" s="5" t="s">
        <v>41</v>
      </c>
    </row>
    <row r="45" spans="1:5" ht="15.75" thickBot="1">
      <c r="A45" s="8"/>
      <c r="B45" s="4" t="s">
        <v>33</v>
      </c>
      <c r="C45" s="4" t="s">
        <v>38</v>
      </c>
      <c r="D45" s="7">
        <v>30</v>
      </c>
      <c r="E45" s="5"/>
    </row>
    <row r="46" spans="1:5" ht="15.75" thickBot="1">
      <c r="A46" s="8"/>
      <c r="B46" s="4" t="s">
        <v>44</v>
      </c>
      <c r="C46" s="4" t="s">
        <v>38</v>
      </c>
      <c r="D46" s="7">
        <v>5</v>
      </c>
      <c r="E46" s="5"/>
    </row>
    <row r="47" spans="1:5" ht="15.75" thickBot="1">
      <c r="A47" s="8"/>
      <c r="B47" s="4" t="s">
        <v>48</v>
      </c>
      <c r="C47" s="4" t="s">
        <v>38</v>
      </c>
      <c r="D47" s="7">
        <v>20</v>
      </c>
      <c r="E47" s="5"/>
    </row>
    <row r="48" spans="1:5" ht="16.5" thickBot="1">
      <c r="A48" s="8"/>
      <c r="B48" s="4"/>
      <c r="C48" s="4"/>
      <c r="D48" s="36">
        <f>SUBTOTAL(9,D40:D47)/60</f>
        <v>3.1666666666666665</v>
      </c>
      <c r="E48" s="37" t="s">
        <v>30</v>
      </c>
    </row>
    <row r="49" spans="1:5" ht="30.75" thickBot="1">
      <c r="A49" s="10" t="s">
        <v>7</v>
      </c>
      <c r="B49" s="14" t="s">
        <v>40</v>
      </c>
      <c r="C49" s="4" t="s">
        <v>58</v>
      </c>
      <c r="D49" s="16">
        <v>0</v>
      </c>
      <c r="E49" s="17"/>
    </row>
    <row r="50" spans="1:5" ht="15.75" thickBot="1">
      <c r="A50" s="8"/>
      <c r="B50" s="4" t="s">
        <v>10</v>
      </c>
      <c r="C50" s="4" t="s">
        <v>31</v>
      </c>
      <c r="D50" s="7">
        <v>0</v>
      </c>
      <c r="E50" s="5"/>
    </row>
    <row r="51" spans="1:5" ht="15.75" thickBot="1">
      <c r="A51" s="8"/>
      <c r="B51" s="4" t="s">
        <v>33</v>
      </c>
      <c r="C51" s="4" t="s">
        <v>42</v>
      </c>
      <c r="D51" s="7">
        <v>10</v>
      </c>
      <c r="E51" s="5"/>
    </row>
    <row r="52" spans="1:5" ht="15.75" thickBot="1">
      <c r="A52" s="8"/>
      <c r="B52" s="4" t="s">
        <v>33</v>
      </c>
      <c r="C52" s="4" t="s">
        <v>31</v>
      </c>
      <c r="D52" s="7">
        <v>30</v>
      </c>
      <c r="E52" s="5" t="s">
        <v>59</v>
      </c>
    </row>
    <row r="53" spans="1:5" ht="15.75" thickBot="1">
      <c r="A53" s="8"/>
      <c r="B53" s="4"/>
      <c r="C53" s="4"/>
      <c r="D53" s="7"/>
      <c r="E53" s="5"/>
    </row>
    <row r="54" spans="1:5" ht="16.5" thickBot="1">
      <c r="A54" s="33"/>
      <c r="B54" s="4"/>
      <c r="C54" s="4"/>
      <c r="D54" s="36">
        <f>SUBTOTAL(9,D49:D53)/60</f>
        <v>0.6666666666666666</v>
      </c>
      <c r="E54" s="37" t="s">
        <v>30</v>
      </c>
    </row>
    <row r="55" spans="1:5" ht="30.75" thickBot="1">
      <c r="A55" s="10" t="s">
        <v>8</v>
      </c>
      <c r="B55" s="14" t="s">
        <v>40</v>
      </c>
      <c r="C55" s="15" t="s">
        <v>49</v>
      </c>
      <c r="D55" s="16">
        <v>30</v>
      </c>
      <c r="E55" s="17"/>
    </row>
    <row r="56" spans="1:5" ht="15.75" thickBot="1">
      <c r="A56" s="8"/>
      <c r="B56" s="4" t="s">
        <v>40</v>
      </c>
      <c r="C56" s="4" t="s">
        <v>31</v>
      </c>
      <c r="D56" s="7">
        <v>30</v>
      </c>
      <c r="E56" s="5"/>
    </row>
    <row r="57" spans="1:5" ht="30.75" thickBot="1">
      <c r="A57" s="8"/>
      <c r="B57" s="4" t="s">
        <v>10</v>
      </c>
      <c r="C57" s="4" t="s">
        <v>50</v>
      </c>
      <c r="D57" s="7">
        <v>180</v>
      </c>
      <c r="E57" s="5"/>
    </row>
    <row r="58" spans="1:5" ht="15.75" thickBot="1">
      <c r="A58" s="8"/>
      <c r="B58" s="4" t="s">
        <v>10</v>
      </c>
      <c r="C58" s="4" t="s">
        <v>31</v>
      </c>
      <c r="D58" s="7">
        <v>30</v>
      </c>
      <c r="E58" s="5"/>
    </row>
    <row r="59" spans="1:5" ht="15.75" thickBot="1">
      <c r="A59" s="8"/>
      <c r="B59" s="4" t="s">
        <v>44</v>
      </c>
      <c r="C59" s="4" t="s">
        <v>31</v>
      </c>
      <c r="D59" s="7">
        <v>5</v>
      </c>
      <c r="E59" s="5"/>
    </row>
    <row r="60" spans="1:5" ht="30.75" thickBot="1">
      <c r="A60" s="8"/>
      <c r="B60" s="4" t="s">
        <v>48</v>
      </c>
      <c r="C60" s="4" t="s">
        <v>51</v>
      </c>
      <c r="D60" s="7">
        <v>20</v>
      </c>
      <c r="E60" s="5"/>
    </row>
    <row r="61" spans="1:5" ht="15.75" thickBot="1">
      <c r="A61" s="8"/>
      <c r="B61" s="4" t="s">
        <v>48</v>
      </c>
      <c r="C61" s="4" t="s">
        <v>31</v>
      </c>
      <c r="D61" s="7">
        <v>10</v>
      </c>
      <c r="E61" s="5"/>
    </row>
    <row r="62" spans="1:5" ht="16.5" thickBot="1">
      <c r="A62" s="8"/>
      <c r="B62" s="4"/>
      <c r="C62" s="4"/>
      <c r="D62" s="36">
        <f>SUBTOTAL(9,D55:D61)/60</f>
        <v>5.083333333333333</v>
      </c>
      <c r="E62" s="37" t="s">
        <v>30</v>
      </c>
    </row>
    <row r="63" spans="1:5" ht="60.75" thickBot="1">
      <c r="A63" s="10" t="s">
        <v>23</v>
      </c>
      <c r="B63" s="4" t="s">
        <v>40</v>
      </c>
      <c r="C63" s="4" t="s">
        <v>60</v>
      </c>
      <c r="D63" s="7">
        <v>15</v>
      </c>
      <c r="E63" s="5"/>
    </row>
    <row r="64" spans="1:5" ht="15.75" thickBot="1">
      <c r="A64" s="8"/>
      <c r="B64" s="4" t="s">
        <v>40</v>
      </c>
      <c r="C64" s="4" t="s">
        <v>31</v>
      </c>
      <c r="D64" s="7">
        <v>10</v>
      </c>
      <c r="E64" s="5"/>
    </row>
    <row r="65" spans="1:5" ht="15.75" thickBot="1">
      <c r="A65" s="8"/>
      <c r="B65" s="4" t="s">
        <v>10</v>
      </c>
      <c r="C65" s="4"/>
      <c r="D65" s="7">
        <v>30</v>
      </c>
      <c r="E65" s="5"/>
    </row>
    <row r="66" spans="1:5" ht="16.5" thickBot="1">
      <c r="A66" s="8"/>
      <c r="B66" s="4"/>
      <c r="C66" s="4"/>
      <c r="D66" s="36">
        <f>SUBTOTAL(9,D63:D65)/60</f>
        <v>0.9166666666666666</v>
      </c>
      <c r="E66" s="37" t="s">
        <v>30</v>
      </c>
    </row>
    <row r="67" spans="1:5" ht="30.75" thickBot="1">
      <c r="A67" s="10" t="s">
        <v>20</v>
      </c>
      <c r="B67" s="4" t="s">
        <v>40</v>
      </c>
      <c r="C67" s="4" t="s">
        <v>62</v>
      </c>
      <c r="D67" s="4">
        <v>20</v>
      </c>
      <c r="E67" s="5"/>
    </row>
    <row r="68" spans="1:5" ht="15.75" thickBot="1">
      <c r="A68" s="8"/>
      <c r="B68" s="4" t="s">
        <v>40</v>
      </c>
      <c r="C68" s="4" t="s">
        <v>63</v>
      </c>
      <c r="D68" s="4">
        <v>10</v>
      </c>
      <c r="E68" s="5"/>
    </row>
    <row r="69" spans="1:5" ht="15.75" thickBot="1">
      <c r="A69" s="8"/>
      <c r="B69" s="4" t="s">
        <v>10</v>
      </c>
      <c r="C69" s="4" t="s">
        <v>27</v>
      </c>
      <c r="D69" s="4">
        <v>30</v>
      </c>
      <c r="E69" s="5"/>
    </row>
    <row r="70" spans="1:5" ht="16.5" thickBot="1">
      <c r="A70" s="8"/>
      <c r="B70" s="4"/>
      <c r="C70" s="4"/>
      <c r="D70" s="36">
        <f>SUBTOTAL(9,D67:D69)/60</f>
        <v>1</v>
      </c>
      <c r="E70" s="37" t="s">
        <v>30</v>
      </c>
    </row>
    <row r="71" spans="1:5" ht="15.75" thickBot="1">
      <c r="A71" s="10" t="s">
        <v>68</v>
      </c>
      <c r="B71" s="4" t="s">
        <v>40</v>
      </c>
      <c r="C71" s="4"/>
      <c r="D71" s="5">
        <v>0</v>
      </c>
      <c r="E71" s="5"/>
    </row>
    <row r="72" spans="1:5" ht="15.75" thickBot="1">
      <c r="A72" s="8"/>
      <c r="B72" s="4" t="s">
        <v>40</v>
      </c>
      <c r="C72" s="4" t="s">
        <v>31</v>
      </c>
      <c r="D72" s="5">
        <v>0</v>
      </c>
      <c r="E72" s="5"/>
    </row>
    <row r="73" spans="1:5" ht="15.75" thickBot="1">
      <c r="A73" s="8"/>
      <c r="B73" s="4" t="s">
        <v>10</v>
      </c>
      <c r="C73" s="4"/>
      <c r="D73" s="5"/>
      <c r="E73" s="5"/>
    </row>
    <row r="74" spans="1:5" ht="16.5" thickBot="1">
      <c r="A74" s="8"/>
      <c r="B74" s="4"/>
      <c r="C74" s="4"/>
      <c r="D74" s="36">
        <f>SUBTOTAL(9,D70:D73)/60</f>
        <v>0</v>
      </c>
      <c r="E74" s="37" t="s">
        <v>30</v>
      </c>
    </row>
    <row r="75" spans="1:5" ht="16.5" thickBot="1">
      <c r="A75" s="8"/>
      <c r="B75" s="4"/>
      <c r="C75" s="27" t="s">
        <v>34</v>
      </c>
      <c r="D75" s="36">
        <f>SUBTOTAL(9,D1:D74)/60</f>
        <v>13.583333333333334</v>
      </c>
      <c r="E75" s="37" t="s">
        <v>30</v>
      </c>
    </row>
    <row r="76" spans="1:5" ht="16.5" thickBot="1">
      <c r="A76" s="8"/>
      <c r="B76" s="4"/>
      <c r="C76" s="4"/>
      <c r="D76" s="42"/>
      <c r="E76" s="37"/>
    </row>
    <row r="77" spans="1:5" ht="16.5" thickBot="1">
      <c r="A77" s="26" t="s">
        <v>69</v>
      </c>
      <c r="B77" s="1"/>
      <c r="C77" s="2"/>
      <c r="D77" s="2"/>
      <c r="E77" s="6"/>
    </row>
    <row r="78" spans="1:5" ht="15.75" thickBot="1">
      <c r="A78" s="8"/>
      <c r="B78" s="4"/>
      <c r="C78" s="4"/>
      <c r="D78" s="7"/>
      <c r="E78" s="5"/>
    </row>
    <row r="79" spans="1:5" ht="30.75" thickBot="1">
      <c r="A79" s="10" t="s">
        <v>19</v>
      </c>
      <c r="B79" s="4" t="s">
        <v>40</v>
      </c>
      <c r="C79" s="4" t="s">
        <v>47</v>
      </c>
      <c r="D79" s="7">
        <v>60</v>
      </c>
      <c r="E79" s="5"/>
    </row>
    <row r="80" spans="1:5" ht="15.75" thickBot="1">
      <c r="A80" s="41"/>
      <c r="B80" s="4" t="s">
        <v>40</v>
      </c>
      <c r="C80" s="4" t="s">
        <v>31</v>
      </c>
      <c r="D80" s="7">
        <v>60</v>
      </c>
      <c r="E80" s="5"/>
    </row>
    <row r="81" spans="1:5" ht="15.75" thickBot="1">
      <c r="A81" s="8"/>
      <c r="B81" s="4" t="s">
        <v>10</v>
      </c>
      <c r="C81" s="4"/>
      <c r="D81" s="7">
        <v>180</v>
      </c>
      <c r="E81" s="5"/>
    </row>
    <row r="82" spans="1:5" ht="45.75" thickBot="1">
      <c r="A82" s="8"/>
      <c r="B82" s="4" t="s">
        <v>33</v>
      </c>
      <c r="C82" s="4" t="s">
        <v>39</v>
      </c>
      <c r="D82" s="7">
        <v>105</v>
      </c>
      <c r="E82" s="5"/>
    </row>
    <row r="83" spans="1:5" ht="15.75" thickBot="1">
      <c r="A83" s="8"/>
      <c r="B83" s="4" t="s">
        <v>33</v>
      </c>
      <c r="C83" s="4" t="s">
        <v>31</v>
      </c>
      <c r="D83" s="7">
        <v>60</v>
      </c>
      <c r="E83" s="5"/>
    </row>
    <row r="84" spans="1:5" ht="15.75" thickBot="1">
      <c r="A84" s="8"/>
      <c r="B84" s="4" t="s">
        <v>44</v>
      </c>
      <c r="C84" s="4" t="s">
        <v>31</v>
      </c>
      <c r="D84" s="7">
        <v>60</v>
      </c>
      <c r="E84" s="5"/>
    </row>
    <row r="85" spans="1:5" ht="16.5" thickBot="1">
      <c r="A85" s="8"/>
      <c r="B85" s="4"/>
      <c r="C85" s="4"/>
      <c r="D85" s="36">
        <f>SUBTOTAL(9,D79:D84)/60</f>
        <v>8.75</v>
      </c>
      <c r="E85" s="37" t="s">
        <v>30</v>
      </c>
    </row>
    <row r="86" spans="1:5" ht="15.75" thickBot="1">
      <c r="A86" s="8"/>
      <c r="B86" s="4"/>
      <c r="C86" s="4"/>
      <c r="D86" s="5"/>
      <c r="E86" s="5"/>
    </row>
    <row r="87" spans="1:5" ht="30.75" thickBot="1">
      <c r="A87" s="10" t="s">
        <v>6</v>
      </c>
      <c r="B87" s="4" t="s">
        <v>40</v>
      </c>
      <c r="C87" s="4"/>
      <c r="D87" s="7">
        <v>30</v>
      </c>
      <c r="E87" s="5"/>
    </row>
    <row r="88" spans="1:5" ht="15.75" thickBot="1">
      <c r="A88" s="19"/>
      <c r="B88" s="4" t="s">
        <v>40</v>
      </c>
      <c r="C88" s="4" t="s">
        <v>31</v>
      </c>
      <c r="D88" s="7">
        <v>20</v>
      </c>
      <c r="E88" s="5"/>
    </row>
    <row r="89" spans="1:5" ht="15.75" thickBot="1">
      <c r="A89" s="8"/>
      <c r="B89" s="4" t="s">
        <v>10</v>
      </c>
      <c r="C89" s="4" t="s">
        <v>26</v>
      </c>
      <c r="D89" s="7">
        <v>120</v>
      </c>
      <c r="E89" s="5"/>
    </row>
    <row r="90" spans="1:5" ht="15.75" thickBot="1">
      <c r="A90" s="8"/>
      <c r="B90" s="4" t="s">
        <v>10</v>
      </c>
      <c r="C90" s="4"/>
      <c r="D90" s="7">
        <v>30</v>
      </c>
      <c r="E90" s="5"/>
    </row>
    <row r="91" spans="1:5" ht="15.75" thickBot="1">
      <c r="A91" s="8"/>
      <c r="B91" s="4"/>
      <c r="C91" s="4"/>
      <c r="D91" s="7"/>
      <c r="E91" s="5"/>
    </row>
    <row r="92" spans="1:5" ht="16.5" thickBot="1">
      <c r="A92" s="8"/>
      <c r="B92" s="4"/>
      <c r="C92" s="4"/>
      <c r="D92" s="36">
        <f>SUBTOTAL(9,D87:D91)/60</f>
        <v>3.3333333333333335</v>
      </c>
      <c r="E92" s="37" t="s">
        <v>30</v>
      </c>
    </row>
    <row r="93" spans="1:5" ht="16.5" thickBot="1">
      <c r="A93" s="8"/>
      <c r="B93" s="4"/>
      <c r="C93" s="4"/>
      <c r="D93" s="36"/>
      <c r="E93" s="37"/>
    </row>
    <row r="94" spans="1:5" ht="16.5" thickBot="1">
      <c r="A94" s="8"/>
      <c r="B94" s="4"/>
      <c r="C94" s="4"/>
      <c r="D94" s="36"/>
      <c r="E94" s="37"/>
    </row>
    <row r="95" spans="1:5" ht="16.5" thickBot="1">
      <c r="A95" s="8"/>
      <c r="B95" s="4"/>
      <c r="C95" s="4"/>
      <c r="D95" s="36"/>
      <c r="E95" s="37"/>
    </row>
    <row r="96" spans="1:5" ht="16.5" thickBot="1">
      <c r="A96" s="8"/>
      <c r="B96" s="4"/>
      <c r="C96" s="4"/>
      <c r="D96" s="36"/>
      <c r="E96" s="37"/>
    </row>
    <row r="97" spans="1:5" ht="16.5" thickBot="1">
      <c r="A97" s="8"/>
      <c r="B97" s="4"/>
      <c r="C97" s="4"/>
      <c r="D97" s="9"/>
      <c r="E97" s="5"/>
    </row>
    <row r="98" spans="1:5" ht="16.5" thickBot="1">
      <c r="A98" s="8"/>
      <c r="B98" s="4"/>
      <c r="C98" s="27" t="s">
        <v>35</v>
      </c>
      <c r="D98" s="36">
        <f>SUBTOTAL(9,D79:D97)/60</f>
        <v>12.083333333333334</v>
      </c>
      <c r="E98" s="37" t="s">
        <v>30</v>
      </c>
    </row>
    <row r="99" spans="1:5" ht="16.5" thickBot="1">
      <c r="A99" s="33"/>
      <c r="B99" s="4"/>
      <c r="C99" s="27"/>
      <c r="D99" s="23"/>
      <c r="E99" s="5"/>
    </row>
    <row r="100" spans="4:5" ht="15.75">
      <c r="D100" s="35">
        <f>SUBTOTAL(9,D3:D99)/60</f>
        <v>25.666666666666668</v>
      </c>
      <c r="E100" s="34" t="s">
        <v>30</v>
      </c>
    </row>
    <row r="101" spans="1:5" ht="15.75" customHeight="1">
      <c r="A101" s="3" t="s">
        <v>32</v>
      </c>
      <c r="D101" s="11"/>
      <c r="E101" s="11"/>
    </row>
    <row r="102" spans="1:5" ht="15.75" customHeight="1">
      <c r="A102" s="13"/>
      <c r="B102" s="12"/>
      <c r="C102" s="13"/>
      <c r="D102" s="11"/>
      <c r="E102" s="11"/>
    </row>
    <row r="103" ht="15.75" thickBot="1">
      <c r="A103" s="13"/>
    </row>
    <row r="104" spans="1:5" ht="36" customHeight="1" thickBot="1">
      <c r="A104" s="28" t="s">
        <v>36</v>
      </c>
      <c r="B104" s="31"/>
      <c r="C104" s="31"/>
      <c r="D104" s="31"/>
      <c r="E104" s="31"/>
    </row>
    <row r="105" spans="1:5" ht="15.75">
      <c r="A105" s="11"/>
      <c r="B105" s="20"/>
      <c r="C105" s="20"/>
      <c r="D105" s="29"/>
      <c r="E105" s="22"/>
    </row>
    <row r="106" spans="1:5" ht="15.75">
      <c r="A106" s="11"/>
      <c r="B106" s="20"/>
      <c r="C106" s="20"/>
      <c r="D106" s="29"/>
      <c r="E106" s="22"/>
    </row>
    <row r="107" spans="1:5" ht="15">
      <c r="A107" s="32" t="s">
        <v>12</v>
      </c>
      <c r="B107" s="20" t="s">
        <v>40</v>
      </c>
      <c r="C107" s="20" t="s">
        <v>54</v>
      </c>
      <c r="D107" s="21">
        <v>0</v>
      </c>
      <c r="E107" s="22"/>
    </row>
    <row r="108" spans="1:5" ht="15">
      <c r="A108" s="11"/>
      <c r="B108" s="20" t="s">
        <v>10</v>
      </c>
      <c r="C108" s="20"/>
      <c r="D108" s="21">
        <v>0</v>
      </c>
      <c r="E108" s="22"/>
    </row>
    <row r="109" spans="1:5" ht="15">
      <c r="A109" s="11"/>
      <c r="B109" s="11"/>
      <c r="C109" s="11"/>
      <c r="D109" s="11"/>
      <c r="E109" s="11"/>
    </row>
    <row r="110" spans="1:5" ht="15">
      <c r="A110" s="32" t="s">
        <v>13</v>
      </c>
      <c r="B110" s="20" t="s">
        <v>40</v>
      </c>
      <c r="C110" s="20" t="s">
        <v>61</v>
      </c>
      <c r="D110" s="21">
        <v>0</v>
      </c>
      <c r="E110" s="22"/>
    </row>
    <row r="111" spans="1:5" ht="15">
      <c r="A111" s="11"/>
      <c r="B111" s="20" t="s">
        <v>10</v>
      </c>
      <c r="C111" s="20"/>
      <c r="D111" s="21"/>
      <c r="E111" s="22"/>
    </row>
    <row r="112" spans="1:5" ht="15">
      <c r="A112" s="30"/>
      <c r="B112" s="30"/>
      <c r="C112" s="30"/>
      <c r="D112" s="30"/>
      <c r="E112" s="30"/>
    </row>
    <row r="113" spans="1:5" ht="15">
      <c r="A113" s="32" t="s">
        <v>5</v>
      </c>
      <c r="B113" s="20" t="s">
        <v>40</v>
      </c>
      <c r="C113" s="20" t="s">
        <v>61</v>
      </c>
      <c r="D113" s="21">
        <v>0</v>
      </c>
      <c r="E113" s="22"/>
    </row>
    <row r="114" spans="1:5" ht="15">
      <c r="A114" s="11"/>
      <c r="B114" s="20" t="s">
        <v>10</v>
      </c>
      <c r="C114" s="20" t="s">
        <v>25</v>
      </c>
      <c r="D114" s="21">
        <v>0</v>
      </c>
      <c r="E114" s="22"/>
    </row>
    <row r="115" spans="1:5" ht="15">
      <c r="A115" s="11"/>
      <c r="B115" s="20"/>
      <c r="C115" s="20"/>
      <c r="D115" s="21"/>
      <c r="E115" s="22"/>
    </row>
    <row r="116" spans="1:5" ht="30">
      <c r="A116" s="32" t="s">
        <v>15</v>
      </c>
      <c r="B116" s="20" t="s">
        <v>40</v>
      </c>
      <c r="C116" s="20" t="s">
        <v>53</v>
      </c>
      <c r="D116" s="21">
        <v>0</v>
      </c>
      <c r="E116" s="22"/>
    </row>
    <row r="117" spans="1:5" ht="15">
      <c r="A117" s="11"/>
      <c r="B117" s="20" t="s">
        <v>10</v>
      </c>
      <c r="C117" s="20" t="s">
        <v>65</v>
      </c>
      <c r="D117" s="21">
        <v>0</v>
      </c>
      <c r="E117" s="22"/>
    </row>
    <row r="118" spans="1:5" ht="15">
      <c r="A118" s="11"/>
      <c r="B118" s="20"/>
      <c r="C118" s="20"/>
      <c r="D118" s="21"/>
      <c r="E118" s="22"/>
    </row>
    <row r="119" spans="1:5" ht="30">
      <c r="A119" s="32" t="s">
        <v>16</v>
      </c>
      <c r="B119" s="20" t="s">
        <v>40</v>
      </c>
      <c r="C119" s="20" t="s">
        <v>54</v>
      </c>
      <c r="D119" s="21"/>
      <c r="E119" s="22"/>
    </row>
    <row r="120" spans="1:5" ht="15">
      <c r="A120" s="11"/>
      <c r="B120" s="20" t="s">
        <v>10</v>
      </c>
      <c r="C120" s="20" t="s">
        <v>65</v>
      </c>
      <c r="D120" s="21">
        <v>0</v>
      </c>
      <c r="E120" s="22"/>
    </row>
    <row r="121" ht="15">
      <c r="E121" s="22"/>
    </row>
    <row r="122" ht="15">
      <c r="E122" s="22"/>
    </row>
    <row r="123" ht="15">
      <c r="E123" s="22"/>
    </row>
    <row r="124" spans="1:5" ht="15">
      <c r="A124" s="11"/>
      <c r="B124" s="20"/>
      <c r="C124" s="20"/>
      <c r="D124" s="21"/>
      <c r="E124" s="22"/>
    </row>
    <row r="125" spans="1:5" ht="15">
      <c r="A125" s="32" t="s">
        <v>21</v>
      </c>
      <c r="B125" s="20" t="s">
        <v>40</v>
      </c>
      <c r="C125" s="20" t="s">
        <v>54</v>
      </c>
      <c r="D125" s="21">
        <v>0</v>
      </c>
      <c r="E125" s="22"/>
    </row>
    <row r="126" spans="1:5" ht="15">
      <c r="A126" s="11"/>
      <c r="B126" s="20" t="s">
        <v>10</v>
      </c>
      <c r="C126" s="20" t="s">
        <v>28</v>
      </c>
      <c r="D126" s="21">
        <v>0</v>
      </c>
      <c r="E126" s="22"/>
    </row>
    <row r="130" ht="15">
      <c r="A130" s="3" t="s">
        <v>67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&amp;C&amp;"Arial,Bold"&amp;14Palen Amendment Witness Worksheet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PSEGS Witness Worksheet</dc:title>
  <dc:subject/>
  <dc:creator>Paul Kramer</dc:creator>
  <cp:keywords/>
  <dc:description/>
  <cp:lastModifiedBy>Paul Kramer</cp:lastModifiedBy>
  <cp:lastPrinted>2013-10-23T20:46:46Z</cp:lastPrinted>
  <dcterms:created xsi:type="dcterms:W3CDTF">2010-01-04T18:10:20Z</dcterms:created>
  <dcterms:modified xsi:type="dcterms:W3CDTF">2013-10-23T21:07:17Z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Z5JXHV6S7NA6-3-68487</vt:lpwstr>
  </property>
  <property fmtid="{D5CDD505-2E9C-101B-9397-08002B2CF9AE}" pid="4" name="_dlc_DocIdItemGu">
    <vt:lpwstr>8b6c1a70-a7a3-4e5d-86b5-fab69e47ab9a</vt:lpwstr>
  </property>
  <property fmtid="{D5CDD505-2E9C-101B-9397-08002B2CF9AE}" pid="5" name="_dlc_DocIdU">
    <vt:lpwstr>http://efilingspinternal/_layouts/DocIdRedir.aspx?ID=Z5JXHV6S7NA6-3-68487, Z5JXHV6S7NA6-3-68487</vt:lpwstr>
  </property>
  <property fmtid="{D5CDD505-2E9C-101B-9397-08002B2CF9AE}" pid="6" name="_CopySour">
    <vt:lpwstr>http://efilingspinternal/PendingDocuments/09-AFC-07C/20131024T162843_PSEGS_Witness_Worksheet.xls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31;#Committee|f303bd82-2bce-4e4c-abe2-83070cea008c</vt:lpwstr>
  </property>
  <property fmtid="{D5CDD505-2E9C-101B-9397-08002B2CF9AE}" pid="10" name="Docket Numb">
    <vt:lpwstr>09-AFC-07C</vt:lpwstr>
  </property>
  <property fmtid="{D5CDD505-2E9C-101B-9397-08002B2CF9AE}" pid="11" name="Subject Are">
    <vt:lpwstr/>
  </property>
  <property fmtid="{D5CDD505-2E9C-101B-9397-08002B2CF9AE}" pid="12" name="ia56c5f4991045989a786b6ecb7327">
    <vt:lpwstr>Committee|f303bd82-2bce-4e4c-abe2-83070cea008c</vt:lpwstr>
  </property>
  <property fmtid="{D5CDD505-2E9C-101B-9397-08002B2CF9AE}" pid="13" name="Ord">
    <vt:lpwstr>112200.000000000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Document Ty">
    <vt:lpwstr>3;#Document|f3c81208-9d0f-49cc-afc5-e227f36ec0e7</vt:lpwstr>
  </property>
  <property fmtid="{D5CDD505-2E9C-101B-9397-08002B2CF9AE}" pid="16" name="TaxCatchA">
    <vt:lpwstr>31;#Committee|f303bd82-2bce-4e4c-abe2-83070cea008c;#6;#Document|6786e4f6-aafd-416d-a977-1b2d5f456edf;#3;#Document|f3c81208-9d0f-49cc-afc5-e227f36ec0e7</vt:lpwstr>
  </property>
  <property fmtid="{D5CDD505-2E9C-101B-9397-08002B2CF9AE}" pid="17" name="jbf85ac70d5848c6836ba15e22d94e">
    <vt:lpwstr>Document|6786e4f6-aafd-416d-a977-1b2d5f456edf</vt:lpwstr>
  </property>
  <property fmtid="{D5CDD505-2E9C-101B-9397-08002B2CF9AE}" pid="18" name="TemplateU">
    <vt:lpwstr/>
  </property>
  <property fmtid="{D5CDD505-2E9C-101B-9397-08002B2CF9AE}" pid="19" name="xd_Prog">
    <vt:lpwstr/>
  </property>
  <property fmtid="{D5CDD505-2E9C-101B-9397-08002B2CF9AE}" pid="20" name="bfc617c42d804116a0a5feb0906d72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