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Non-Records\CEC IEPR\2017 CEC IEPR\Forms\8.1a\"/>
    </mc:Choice>
  </mc:AlternateContent>
  <bookViews>
    <workbookView xWindow="8535" yWindow="420" windowWidth="14280" windowHeight="10065" tabRatio="838" activeTab="1"/>
  </bookViews>
  <sheets>
    <sheet name="Escalation" sheetId="32" r:id="rId1"/>
    <sheet name="Form 8.1a (IOU)" sheetId="26" r:id="rId2"/>
    <sheet name="Form 8.1b (Bundled)" sheetId="29" r:id="rId3"/>
    <sheet name="Form 8.1b (Direct Access)" sheetId="30" r:id="rId4"/>
    <sheet name="Notes" sheetId="31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0">#REF!</definedName>
    <definedName name="\D">#REF!</definedName>
    <definedName name="_1tmp_Mehdi_Interval">#REF!</definedName>
    <definedName name="_Aug98">#REF!</definedName>
    <definedName name="_Fill" hidden="1">#REF!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Sort" hidden="1">#REF!</definedName>
    <definedName name="ABT_RAP_DIALOG">#REF!</definedName>
    <definedName name="ANS">#REF!</definedName>
    <definedName name="anscount" hidden="1">1</definedName>
    <definedName name="APR_KW_OFF">#REF!</definedName>
    <definedName name="APR_KW_OP">#REF!</definedName>
    <definedName name="APR_KW_SP">#REF!</definedName>
    <definedName name="AUG_KW_OFF">#REF!</definedName>
    <definedName name="AUG_KW_OP">#REF!</definedName>
    <definedName name="AUG_KW_SP">#REF!</definedName>
    <definedName name="BARS">#REF!</definedName>
    <definedName name="BEG">#REF!</definedName>
    <definedName name="BFOR1">#REF!</definedName>
    <definedName name="BFOR2">#REF!</definedName>
    <definedName name="CELL_ADDRESS">#REF!</definedName>
    <definedName name="CHECKSUM">#REF!</definedName>
    <definedName name="CHECKSUM2">#REF!</definedName>
    <definedName name="Circuit">'[1]4cast Amp'!$C$2:$C$1548</definedName>
    <definedName name="Circuits">#REF!</definedName>
    <definedName name="CirID">'[2]Circuit Forecast'!$B$2:$B$826</definedName>
    <definedName name="CLEANUP">#REF!</definedName>
    <definedName name="CMD">#REF!</definedName>
    <definedName name="CNTL1">#REF!</definedName>
    <definedName name="CNTL2">#REF!</definedName>
    <definedName name="CNTL2LOOP">#REF!</definedName>
    <definedName name="CNTL3LOOP">#REF!</definedName>
    <definedName name="CNTL4LOOP">#REF!</definedName>
    <definedName name="CNTL5">#REF!</definedName>
    <definedName name="CNTL5LOOP">#REF!</definedName>
    <definedName name="COMMENTS">#REF!</definedName>
    <definedName name="ComName" localSheetId="0">'[3]FormList&amp;FilerInfo'!$B$2</definedName>
    <definedName name="ComName">'[4]FormList&amp;FilerInfo'!$B$2</definedName>
    <definedName name="CoName">#REF!</definedName>
    <definedName name="CONSNL">#REF!</definedName>
    <definedName name="CONT1">#REF!</definedName>
    <definedName name="COUNTER">#REF!</definedName>
    <definedName name="COUNTER1">#REF!</definedName>
    <definedName name="CRE_CHECK">#REF!</definedName>
    <definedName name="CTP_APR">#REF!</definedName>
    <definedName name="CTP_AUG">#REF!</definedName>
    <definedName name="CTP_DEC">#REF!</definedName>
    <definedName name="CTP_FEB">#REF!</definedName>
    <definedName name="CTP_JAN">#REF!</definedName>
    <definedName name="CTP_JUL">#REF!</definedName>
    <definedName name="CTP_JUN">#REF!</definedName>
    <definedName name="CTP_MAR">#REF!</definedName>
    <definedName name="CTP_MAY">#REF!</definedName>
    <definedName name="CTP_NOV">#REF!</definedName>
    <definedName name="CTP_OCT">#REF!</definedName>
    <definedName name="CTP_SEP">#REF!</definedName>
    <definedName name="CURRENT_RATE">#REF!</definedName>
    <definedName name="CurtailCircuits">#REF!</definedName>
    <definedName name="Custcnt">#REF!</definedName>
    <definedName name="data">#REF!</definedName>
    <definedName name="Data3.4" localSheetId="0">#REF!</definedName>
    <definedName name="Data3.4">#REF!</definedName>
    <definedName name="DB_CANCEL">#REF!</definedName>
    <definedName name="DEC_KW_OFF">#REF!</definedName>
    <definedName name="DEC_KW_OP">#REF!</definedName>
    <definedName name="DEC_KW_SP">#REF!</definedName>
    <definedName name="DETAIL">#REF!</definedName>
    <definedName name="dirmain">#REF!</definedName>
    <definedName name="dirpath">"dirpath"</definedName>
    <definedName name="DONE">#REF!</definedName>
    <definedName name="EFOR1">#REF!</definedName>
    <definedName name="EL_RATE_SEL">#REF!</definedName>
    <definedName name="ERATES">#REF!</definedName>
    <definedName name="ERATES_DBOX">#REF!</definedName>
    <definedName name="ERRORMSG">#REF!</definedName>
    <definedName name="EXP">#REF!</definedName>
    <definedName name="EXP_RAP">#REF!</definedName>
    <definedName name="F_EXP_DEF">#REF!</definedName>
    <definedName name="F_EXPORT">#REF!</definedName>
    <definedName name="F_IMP_DEF">#REF!</definedName>
    <definedName name="F_IMPORT">#REF!</definedName>
    <definedName name="F_IMPORT_RES_1">#REF!</definedName>
    <definedName name="FEB_KW_OFF">#REF!</definedName>
    <definedName name="FEB_KW_OP">#REF!</definedName>
    <definedName name="FEB_KW_SP">#REF!</definedName>
    <definedName name="filedate">#REF!</definedName>
    <definedName name="FILEERR">#REF!</definedName>
    <definedName name="FILEERR2">#REF!</definedName>
    <definedName name="FILENAME">#REF!</definedName>
    <definedName name="FINISHED">#REF!</definedName>
    <definedName name="FIX_SNL">#REF!</definedName>
    <definedName name="Forecast">'[1]4cast Amp'!$F$2:$F$1548</definedName>
    <definedName name="GO_HOME">#REF!</definedName>
    <definedName name="GRAPHS">#REF!</definedName>
    <definedName name="GRAPHS_DBOX">#REF!</definedName>
    <definedName name="HERE2">#REF!</definedName>
    <definedName name="IDckt">#REF!</definedName>
    <definedName name="IMP">#REF!</definedName>
    <definedName name="IMPORT_ERRORS">#REF!</definedName>
    <definedName name="IMPORT_FINISH">#REF!</definedName>
    <definedName name="INPUT">#REF!</definedName>
    <definedName name="JAN_KW_OFF">#REF!</definedName>
    <definedName name="JAN_KW_OP">#REF!</definedName>
    <definedName name="JAN_KW_SP">#REF!</definedName>
    <definedName name="JUL_KW_OFF">#REF!</definedName>
    <definedName name="JUL_KW_OP">#REF!</definedName>
    <definedName name="JUL_KW_SP">#REF!</definedName>
    <definedName name="JUN_KW_OFF">#REF!</definedName>
    <definedName name="JUN_KW_OP">#REF!</definedName>
    <definedName name="JUN_KW_SP">#REF!</definedName>
    <definedName name="KW">#REF!</definedName>
    <definedName name="limcount" hidden="1">1</definedName>
    <definedName name="LOCATION">#REF!</definedName>
    <definedName name="M_FILE">#REF!</definedName>
    <definedName name="M_PREFERENCE">#REF!</definedName>
    <definedName name="M_RATES">#REF!</definedName>
    <definedName name="MAINMENU">#REF!</definedName>
    <definedName name="MAR_KW_OFF">#REF!</definedName>
    <definedName name="MAR_KW_OP">#REF!</definedName>
    <definedName name="MAR_KW_SP">#REF!</definedName>
    <definedName name="MAY_KW_OFF">#REF!</definedName>
    <definedName name="MAY_KW_OP">#REF!</definedName>
    <definedName name="MAY_KW_SP">#REF!</definedName>
    <definedName name="MONTHS">#REF!</definedName>
    <definedName name="NCus">#REF!</definedName>
    <definedName name="NEWFILE">#REF!</definedName>
    <definedName name="NOFILE">#REF!</definedName>
    <definedName name="NOMATCH">#REF!</definedName>
    <definedName name="NORATE">#REF!</definedName>
    <definedName name="NOV_KW_OFF">#REF!</definedName>
    <definedName name="NOV_KW_OP">#REF!</definedName>
    <definedName name="NOV_KW_SP">#REF!</definedName>
    <definedName name="NROS">#REF!</definedName>
    <definedName name="OCT_KW_OFF">#REF!</definedName>
    <definedName name="OCT_KW_OP">#REF!</definedName>
    <definedName name="OCT_KW_SP">#REF!</definedName>
    <definedName name="OT">#REF!</definedName>
    <definedName name="PARATES">#REF!</definedName>
    <definedName name="PARATES_DBOX">#REF!</definedName>
    <definedName name="PARSEIT">#REF!</definedName>
    <definedName name="PGM_VER">#REF!</definedName>
    <definedName name="POF">#REF!</definedName>
    <definedName name="Print_Area_MI">#REF!</definedName>
    <definedName name="PROB">#REF!</definedName>
    <definedName name="RATECHOSEN">#REF!</definedName>
    <definedName name="RESETSUM">#REF!</definedName>
    <definedName name="RPT_EVTOU">#REF!:#REF!</definedName>
    <definedName name="SCADA">'[2]Circuit Forecast'!$C$2:$C$826</definedName>
    <definedName name="sencount" hidden="1">2</definedName>
    <definedName name="SEP_KW_OFF">#REF!</definedName>
    <definedName name="SEP_KW_OP">#REF!</definedName>
    <definedName name="SEP_KW_SP">#REF!</definedName>
    <definedName name="SET">#REF!</definedName>
    <definedName name="spp_summary_bill">[5]spp_summary_bill!$E$1:$AA$3498</definedName>
    <definedName name="ST_SRCHG">#REF!</definedName>
    <definedName name="STOP">#REF!</definedName>
    <definedName name="SUBR1">#REF!</definedName>
    <definedName name="SUM_CLEANUP">#REF!</definedName>
    <definedName name="SUMMARY">#REF!</definedName>
    <definedName name="T1_APR">#REF!</definedName>
    <definedName name="T1_AUG">#REF!</definedName>
    <definedName name="T1_DEC">#REF!</definedName>
    <definedName name="T1_FEB">#REF!</definedName>
    <definedName name="T1_JAN">#REF!</definedName>
    <definedName name="T1_JUL">#REF!</definedName>
    <definedName name="T1_JUN">#REF!</definedName>
    <definedName name="T1_MAR">#REF!</definedName>
    <definedName name="T1_MAY">#REF!</definedName>
    <definedName name="T1_NOV">#REF!</definedName>
    <definedName name="T1_OCT">#REF!</definedName>
    <definedName name="T1_SEP">#REF!</definedName>
    <definedName name="T2_APR">#REF!</definedName>
    <definedName name="T2_AUG">#REF!</definedName>
    <definedName name="T2_DEC">#REF!</definedName>
    <definedName name="T2_FEB">#REF!</definedName>
    <definedName name="T2_JAN">#REF!</definedName>
    <definedName name="T2_JUL">#REF!</definedName>
    <definedName name="T2_JUN">#REF!</definedName>
    <definedName name="T2_MAR">#REF!</definedName>
    <definedName name="T2_MAY">#REF!</definedName>
    <definedName name="T2_NOV">#REF!</definedName>
    <definedName name="T2_OCT">#REF!</definedName>
    <definedName name="T2_SEP">#REF!</definedName>
    <definedName name="T3_APR">#REF!</definedName>
    <definedName name="T3_AUG">#REF!</definedName>
    <definedName name="T3_DEC">#REF!</definedName>
    <definedName name="T3_FEB">#REF!</definedName>
    <definedName name="T3_JAN">#REF!</definedName>
    <definedName name="T3_JUL">#REF!</definedName>
    <definedName name="T3_JUN">#REF!</definedName>
    <definedName name="T3_MAR">#REF!</definedName>
    <definedName name="T3_MAY">#REF!</definedName>
    <definedName name="T3_NOV">#REF!</definedName>
    <definedName name="T3_OCT">#REF!</definedName>
    <definedName name="T3_SEP">#REF!</definedName>
    <definedName name="tbl_sysload">#REF!</definedName>
    <definedName name="TEST">#REF!</definedName>
    <definedName name="THERE">#REF!</definedName>
    <definedName name="TMP">#REF!</definedName>
    <definedName name="TOU">#REF!</definedName>
    <definedName name="TOUSUM">#REF!</definedName>
    <definedName name="TTL_KWHR_APR">#REF!</definedName>
    <definedName name="TTL_KWHR_AUG">#REF!</definedName>
    <definedName name="TTL_KWHR_DEC">#REF!</definedName>
    <definedName name="TTL_KWHR_FEB">#REF!</definedName>
    <definedName name="TTL_KWHR_JAN">#REF!</definedName>
    <definedName name="TTL_KWHR_JUL">#REF!</definedName>
    <definedName name="TTL_KWHR_JUN">#REF!</definedName>
    <definedName name="TTL_KWHR_MAR">#REF!</definedName>
    <definedName name="TTL_KWHR_MAY">#REF!</definedName>
    <definedName name="TTL_KWHR_NOV">#REF!</definedName>
    <definedName name="TTL_KWHR_OCT">#REF!</definedName>
    <definedName name="TTL_KWHR_SEP">#REF!</definedName>
    <definedName name="TTLBOX">#REF!</definedName>
    <definedName name="TWO">#REF!</definedName>
    <definedName name="UPLOAD_DONE">#REF!</definedName>
    <definedName name="UPLOAD_RESUME">#REF!</definedName>
    <definedName name="WHAT">#REF!</definedName>
    <definedName name="WHATSNEW_DBOX">#REF!</definedName>
    <definedName name="WRITEIT">#REF!</definedName>
    <definedName name="WRITEIT2">#REF!</definedName>
    <definedName name="wrn.BL." hidden="1">{#N/A,#N/A,FALSE,"trates"}</definedName>
    <definedName name="YEAR_KWHR">#REF!</definedName>
    <definedName name="Z_2C54E754_4594_47E3_AFE9_B28C28B63E5C_.wvu.PrintArea" localSheetId="1" hidden="1">'Form 8.1a (IOU)'!$A$1:$O$63</definedName>
    <definedName name="Z_2C54E754_4594_47E3_AFE9_B28C28B63E5C_.wvu.PrintArea" localSheetId="2" hidden="1">'Form 8.1b (Bundled)'!$A$1:$O$29</definedName>
    <definedName name="Z_2C54E754_4594_47E3_AFE9_B28C28B63E5C_.wvu.PrintArea" localSheetId="3" hidden="1">'Form 8.1b (Direct Access)'!$A$1:$O$9</definedName>
    <definedName name="Z_64245E33_E577_4C25_9B98_21C112E84FF6_.wvu.PrintArea" localSheetId="1" hidden="1">'Form 8.1a (IOU)'!$A$1:$O$63</definedName>
    <definedName name="Z_64245E33_E577_4C25_9B98_21C112E84FF6_.wvu.PrintArea" localSheetId="2" hidden="1">'Form 8.1b (Bundled)'!$A$1:$O$29</definedName>
    <definedName name="Z_64245E33_E577_4C25_9B98_21C112E84FF6_.wvu.PrintArea" localSheetId="3" hidden="1">'Form 8.1b (Direct Access)'!$A$1:$O$9</definedName>
    <definedName name="Z_C3E70234_FA18_40E7_B25F_218A5F7D2EA2_.wvu.PrintArea" localSheetId="1" hidden="1">'Form 8.1a (IOU)'!$A$1:$R$64</definedName>
    <definedName name="Z_C3E70234_FA18_40E7_B25F_218A5F7D2EA2_.wvu.PrintArea" localSheetId="2" hidden="1">'Form 8.1b (Bundled)'!$A$1:$O$29</definedName>
    <definedName name="Z_C3E70234_FA18_40E7_B25F_218A5F7D2EA2_.wvu.PrintArea" localSheetId="3" hidden="1">'Form 8.1b (Direct Access)'!$A$1:$O$9</definedName>
    <definedName name="Z_DC437496_B10F_474B_8F6E_F19B4DA7C026_.wvu.PrintArea" localSheetId="1" hidden="1">'Form 8.1a (IOU)'!$A$1:$R$64</definedName>
    <definedName name="Z_DC437496_B10F_474B_8F6E_F19B4DA7C026_.wvu.PrintArea" localSheetId="2" hidden="1">'Form 8.1b (Bundled)'!$A$1:$O$29</definedName>
    <definedName name="Z_DC437496_B10F_474B_8F6E_F19B4DA7C026_.wvu.PrintArea" localSheetId="3" hidden="1">'Form 8.1b (Direct Access)'!$A$1:$O$9</definedName>
  </definedNames>
  <calcPr calcId="171027"/>
  <customWorkbookViews>
    <customWorkbookView name="Marshall, Lynn@Energy - Personal View" guid="{64245E33-E577-4C25-9B98-21C112E84FF6}" mergeInterval="0" personalView="1" maximized="1" windowWidth="1276" windowHeight="759" tabRatio="838" activeSheetId="27"/>
    <customWorkbookView name="Garcia, Cary@Energy - Personal View" guid="{2C54E754-4594-47E3-AFE9-B28C28B63E5C}" mergeInterval="0" personalView="1" maximized="1" windowWidth="1920" windowHeight="975" tabRatio="838" activeSheetId="30"/>
    <customWorkbookView name="Nick Fugate - Personal View" guid="{DC437496-B10F-474B-8F6E-F19B4DA7C026}" mergeInterval="0" personalView="1" maximized="1" xWindow="1" yWindow="1" windowWidth="1700" windowHeight="838" tabRatio="838" activeSheetId="28"/>
    <customWorkbookView name="lmarshal - Personal View" guid="{C3E70234-FA18-40E7-B25F-218A5F7D2EA2}" mergeInterval="0" personalView="1" maximized="1" xWindow="1" yWindow="1" windowWidth="1280" windowHeight="743" tabRatio="838" activeSheetId="20" showComments="commIndAndComment"/>
  </customWorkbookViews>
</workbook>
</file>

<file path=xl/calcChain.xml><?xml version="1.0" encoding="utf-8"?>
<calcChain xmlns="http://schemas.openxmlformats.org/spreadsheetml/2006/main">
  <c r="E28" i="26" l="1"/>
  <c r="F28" i="26" s="1"/>
  <c r="G28" i="26" s="1"/>
  <c r="H28" i="26" s="1"/>
  <c r="I28" i="26" s="1"/>
  <c r="J28" i="26" s="1"/>
  <c r="K28" i="26" s="1"/>
  <c r="L28" i="26" s="1"/>
  <c r="M28" i="26" s="1"/>
  <c r="N28" i="26" s="1"/>
  <c r="O28" i="26" s="1"/>
  <c r="A4" i="29" l="1"/>
  <c r="A5" i="30" s="1"/>
  <c r="F41" i="26" l="1"/>
  <c r="G41" i="26"/>
  <c r="H41" i="26"/>
  <c r="E41" i="26"/>
  <c r="F53" i="26" l="1"/>
  <c r="G53" i="26"/>
  <c r="H53" i="26"/>
  <c r="I53" i="26"/>
  <c r="J53" i="26"/>
  <c r="K53" i="26"/>
  <c r="L53" i="26"/>
  <c r="E53" i="26"/>
  <c r="BJ10" i="32" l="1"/>
  <c r="BJ11" i="32" s="1"/>
  <c r="BI10" i="32"/>
  <c r="BI11" i="32" s="1"/>
  <c r="BH10" i="32"/>
  <c r="BH11" i="32" s="1"/>
  <c r="BG10" i="32"/>
  <c r="BG11" i="32" s="1"/>
  <c r="H52" i="26" s="1"/>
  <c r="I52" i="26" s="1"/>
  <c r="J52" i="26" s="1"/>
  <c r="BF10" i="32"/>
  <c r="BF11" i="32" s="1"/>
  <c r="BE10" i="32"/>
  <c r="BE11" i="32" s="1"/>
  <c r="BD10" i="32"/>
  <c r="BD11" i="32" s="1"/>
  <c r="BC10" i="32"/>
  <c r="BC11" i="32" s="1"/>
  <c r="BB10" i="32"/>
  <c r="BB11" i="32" s="1"/>
  <c r="BA10" i="32"/>
  <c r="BA11" i="32" s="1"/>
  <c r="AZ10" i="32"/>
  <c r="AZ11" i="32" s="1"/>
  <c r="AY10" i="32"/>
  <c r="AY11" i="32" s="1"/>
  <c r="AX10" i="32"/>
  <c r="AX11" i="32" s="1"/>
  <c r="AW10" i="32"/>
  <c r="AW11" i="32" s="1"/>
  <c r="AV10" i="32"/>
  <c r="AV11" i="32" s="1"/>
  <c r="AU10" i="32"/>
  <c r="AU11" i="32" s="1"/>
  <c r="AT10" i="32"/>
  <c r="AT11" i="32" s="1"/>
  <c r="AS10" i="32"/>
  <c r="AS11" i="32" s="1"/>
  <c r="AR10" i="32"/>
  <c r="AR11" i="32" s="1"/>
  <c r="AQ10" i="32"/>
  <c r="AQ11" i="32" s="1"/>
  <c r="AP10" i="32"/>
  <c r="AP11" i="32" s="1"/>
  <c r="AO10" i="32"/>
  <c r="AO11" i="32" s="1"/>
  <c r="AN10" i="32"/>
  <c r="AN11" i="32" s="1"/>
  <c r="AM10" i="32"/>
  <c r="AM11" i="32" s="1"/>
  <c r="AL10" i="32"/>
  <c r="AL11" i="32" s="1"/>
  <c r="AK10" i="32"/>
  <c r="AK11" i="32" s="1"/>
  <c r="AJ10" i="32"/>
  <c r="AJ11" i="32" s="1"/>
  <c r="AI10" i="32"/>
  <c r="AI11" i="32" s="1"/>
  <c r="AH10" i="32"/>
  <c r="AH11" i="32" s="1"/>
  <c r="AG10" i="32"/>
  <c r="AG11" i="32" s="1"/>
  <c r="AF10" i="32"/>
  <c r="AF11" i="32" s="1"/>
  <c r="AE10" i="32"/>
  <c r="AE11" i="32" s="1"/>
  <c r="AD10" i="32"/>
  <c r="AD11" i="32" s="1"/>
  <c r="AC10" i="32"/>
  <c r="AC11" i="32" s="1"/>
  <c r="AB10" i="32"/>
  <c r="AB11" i="32" s="1"/>
  <c r="AA10" i="32"/>
  <c r="AA11" i="32" s="1"/>
  <c r="Z10" i="32"/>
  <c r="Z11" i="32" s="1"/>
  <c r="Y10" i="32"/>
  <c r="Y11" i="32" s="1"/>
  <c r="X10" i="32"/>
  <c r="X11" i="32" s="1"/>
  <c r="W10" i="32"/>
  <c r="W11" i="32" s="1"/>
  <c r="V10" i="32"/>
  <c r="V11" i="32" s="1"/>
  <c r="U10" i="32"/>
  <c r="U11" i="32" s="1"/>
  <c r="T10" i="32"/>
  <c r="T11" i="32" s="1"/>
  <c r="S10" i="32"/>
  <c r="S11" i="32" s="1"/>
  <c r="R10" i="32"/>
  <c r="R11" i="32" s="1"/>
  <c r="Q10" i="32"/>
  <c r="Q11" i="32" s="1"/>
  <c r="P10" i="32"/>
  <c r="P11" i="32" s="1"/>
  <c r="O10" i="32"/>
  <c r="O11" i="32" s="1"/>
  <c r="N10" i="32"/>
  <c r="N11" i="32" s="1"/>
  <c r="M10" i="32"/>
  <c r="M11" i="32" s="1"/>
  <c r="L10" i="32"/>
  <c r="L11" i="32" s="1"/>
  <c r="K10" i="32"/>
  <c r="K11" i="32" s="1"/>
  <c r="K52" i="26" l="1"/>
  <c r="BK10" i="32"/>
  <c r="BK11" i="32" s="1"/>
  <c r="I39" i="26"/>
  <c r="J39" i="26" s="1"/>
  <c r="K39" i="26" s="1"/>
  <c r="I38" i="26"/>
  <c r="J38" i="26" s="1"/>
  <c r="K38" i="26" s="1"/>
  <c r="L38" i="26" s="1"/>
  <c r="M38" i="26" s="1"/>
  <c r="N38" i="26" s="1"/>
  <c r="O38" i="26" s="1"/>
  <c r="I37" i="26"/>
  <c r="BL10" i="32"/>
  <c r="BL11" i="32" s="1"/>
  <c r="BM10" i="32"/>
  <c r="BM11" i="32" s="1"/>
  <c r="C63" i="32"/>
  <c r="C60" i="32"/>
  <c r="C62" i="32" s="1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61" i="32" l="1"/>
  <c r="L39" i="26"/>
  <c r="M39" i="26" s="1"/>
  <c r="N39" i="26" s="1"/>
  <c r="O39" i="26" s="1"/>
  <c r="J37" i="26"/>
  <c r="I41" i="26"/>
  <c r="L52" i="26"/>
  <c r="M52" i="26" s="1"/>
  <c r="N52" i="26" s="1"/>
  <c r="O52" i="26" s="1"/>
  <c r="F50" i="26"/>
  <c r="G50" i="26" s="1"/>
  <c r="H50" i="26" s="1"/>
  <c r="I50" i="26" s="1"/>
  <c r="J50" i="26" s="1"/>
  <c r="K50" i="26" s="1"/>
  <c r="L50" i="26" s="1"/>
  <c r="M50" i="26" s="1"/>
  <c r="N50" i="26" s="1"/>
  <c r="O50" i="26" s="1"/>
  <c r="K37" i="26" l="1"/>
  <c r="J41" i="26"/>
  <c r="L37" i="26" l="1"/>
  <c r="K41" i="26"/>
  <c r="M37" i="26" l="1"/>
  <c r="L41" i="26"/>
  <c r="N37" i="26" l="1"/>
  <c r="M41" i="26"/>
  <c r="O37" i="26" l="1"/>
  <c r="O41" i="26" s="1"/>
  <c r="N41" i="26"/>
  <c r="D41" i="26" l="1"/>
  <c r="C41" i="26" l="1"/>
  <c r="B41" i="26" l="1"/>
  <c r="D26" i="26" l="1"/>
  <c r="B26" i="26" l="1"/>
  <c r="B35" i="26" s="1"/>
  <c r="C26" i="26"/>
  <c r="C35" i="26" s="1"/>
  <c r="D35" i="26"/>
  <c r="E26" i="26"/>
  <c r="E35" i="26" s="1"/>
  <c r="F26" i="26"/>
  <c r="F35" i="26" s="1"/>
  <c r="G26" i="26"/>
  <c r="G35" i="26" s="1"/>
  <c r="B49" i="26"/>
  <c r="C49" i="26"/>
  <c r="D49" i="26"/>
  <c r="E49" i="26"/>
  <c r="F49" i="26"/>
  <c r="G49" i="26"/>
  <c r="H49" i="26"/>
  <c r="I49" i="26"/>
  <c r="J49" i="26"/>
  <c r="K49" i="26"/>
  <c r="L49" i="26"/>
  <c r="M49" i="26"/>
  <c r="N49" i="26"/>
  <c r="O49" i="26"/>
  <c r="B56" i="26"/>
  <c r="C56" i="26"/>
  <c r="D56" i="26"/>
  <c r="E56" i="26"/>
  <c r="F56" i="26"/>
  <c r="G56" i="26"/>
  <c r="H56" i="26"/>
  <c r="I56" i="26"/>
  <c r="J56" i="26"/>
  <c r="K56" i="26"/>
  <c r="L56" i="26"/>
  <c r="M56" i="26"/>
  <c r="N56" i="26"/>
  <c r="O56" i="26"/>
  <c r="C63" i="26" l="1"/>
  <c r="B63" i="26"/>
  <c r="G21" i="29" l="1"/>
  <c r="E21" i="29"/>
  <c r="J21" i="29"/>
  <c r="O21" i="29"/>
  <c r="N21" i="29"/>
  <c r="M21" i="29"/>
  <c r="L21" i="29"/>
  <c r="K21" i="29"/>
  <c r="I21" i="29"/>
  <c r="H21" i="29"/>
  <c r="F21" i="29"/>
  <c r="E14" i="29"/>
  <c r="F14" i="29"/>
  <c r="G14" i="29"/>
  <c r="B14" i="29"/>
  <c r="D21" i="29"/>
  <c r="D14" i="29"/>
  <c r="C21" i="29"/>
  <c r="C14" i="29"/>
  <c r="B21" i="29"/>
  <c r="B7" i="29"/>
  <c r="C7" i="29"/>
  <c r="H26" i="26"/>
  <c r="H35" i="26" s="1"/>
  <c r="I26" i="26"/>
  <c r="I35" i="26" s="1"/>
  <c r="J26" i="26"/>
  <c r="J35" i="26" s="1"/>
  <c r="K26" i="26"/>
  <c r="K35" i="26" s="1"/>
  <c r="L26" i="26"/>
  <c r="L35" i="26" s="1"/>
  <c r="M26" i="26"/>
  <c r="M35" i="26" s="1"/>
  <c r="N26" i="26"/>
  <c r="N35" i="26" s="1"/>
  <c r="O26" i="26"/>
  <c r="O35" i="26" s="1"/>
  <c r="L14" i="29" l="1"/>
  <c r="I14" i="29"/>
  <c r="K14" i="29"/>
  <c r="H14" i="29"/>
  <c r="N14" i="29"/>
  <c r="J14" i="29"/>
  <c r="O14" i="29"/>
  <c r="M14" i="29"/>
  <c r="D63" i="26" l="1"/>
  <c r="D7" i="29" l="1"/>
  <c r="F63" i="26" l="1"/>
  <c r="F7" i="29" l="1"/>
  <c r="L63" i="26"/>
  <c r="O63" i="26"/>
  <c r="E63" i="26"/>
  <c r="M63" i="26"/>
  <c r="I63" i="26"/>
  <c r="G63" i="26"/>
  <c r="H63" i="26"/>
  <c r="K63" i="26"/>
  <c r="N63" i="26"/>
  <c r="J63" i="26"/>
  <c r="I7" i="29" l="1"/>
  <c r="L7" i="29"/>
  <c r="K7" i="29"/>
  <c r="M7" i="29"/>
  <c r="H7" i="29"/>
  <c r="E7" i="29"/>
  <c r="N7" i="29"/>
  <c r="J7" i="29"/>
  <c r="G7" i="29"/>
  <c r="O7" i="29"/>
  <c r="E28" i="29" l="1"/>
  <c r="E29" i="29" s="1"/>
  <c r="K28" i="29"/>
  <c r="K29" i="29" s="1"/>
  <c r="O28" i="29"/>
  <c r="O29" i="29" s="1"/>
  <c r="B28" i="29"/>
  <c r="B29" i="29" s="1"/>
  <c r="M28" i="29"/>
  <c r="M29" i="29" s="1"/>
  <c r="I28" i="29"/>
  <c r="I29" i="29" s="1"/>
  <c r="F28" i="29"/>
  <c r="F29" i="29" s="1"/>
  <c r="G28" i="29"/>
  <c r="G29" i="29" s="1"/>
  <c r="J28" i="29"/>
  <c r="J29" i="29" s="1"/>
  <c r="D28" i="29"/>
  <c r="D29" i="29" s="1"/>
  <c r="N28" i="29"/>
  <c r="N29" i="29" s="1"/>
  <c r="H28" i="29"/>
  <c r="H29" i="29" s="1"/>
  <c r="L28" i="29"/>
  <c r="L29" i="29" s="1"/>
  <c r="C28" i="29"/>
  <c r="C29" i="29" s="1"/>
</calcChain>
</file>

<file path=xl/sharedStrings.xml><?xml version="1.0" encoding="utf-8"?>
<sst xmlns="http://schemas.openxmlformats.org/spreadsheetml/2006/main" count="142" uniqueCount="119">
  <si>
    <t>Residential</t>
  </si>
  <si>
    <t>Nuclear:</t>
  </si>
  <si>
    <t>Conventional Hydroelectric:</t>
  </si>
  <si>
    <t>Hydroelectric Pumped Storage:</t>
  </si>
  <si>
    <t>Coal:</t>
  </si>
  <si>
    <t>Other Resources</t>
  </si>
  <si>
    <t>TOTAL REVENUE REQUIREMENTS</t>
  </si>
  <si>
    <t>Total Generation Revenue Requirement:</t>
  </si>
  <si>
    <t>Residential/Domestic</t>
  </si>
  <si>
    <t xml:space="preserve"> Commercial</t>
  </si>
  <si>
    <t xml:space="preserve"> Industrial</t>
  </si>
  <si>
    <t>Agricultural</t>
  </si>
  <si>
    <t>All Other Customer Classes</t>
  </si>
  <si>
    <t xml:space="preserve">GENERATION SUBTOTAL </t>
  </si>
  <si>
    <t>Total Distribution Revenue Requirement:</t>
  </si>
  <si>
    <t xml:space="preserve">DISTRIBUTION SUBTOTAL </t>
  </si>
  <si>
    <t>All Other Revenue Requirements:</t>
  </si>
  <si>
    <t xml:space="preserve">"ALL OTHER" SUBTOTAL </t>
  </si>
  <si>
    <t>Total Revenue Requirements</t>
  </si>
  <si>
    <t>IOU Revenue Requirements by Major Cost Categories/Unbundled Rate Component</t>
  </si>
  <si>
    <t>GENERATION</t>
  </si>
  <si>
    <t>Utility owned/retained generation by fuel/resource type:</t>
  </si>
  <si>
    <t>Fuel</t>
  </si>
  <si>
    <t>Non-Fuel</t>
  </si>
  <si>
    <t>Natural Gas-Fired:</t>
  </si>
  <si>
    <t>Qualifying Facilities</t>
  </si>
  <si>
    <t>Non-QF Renewables</t>
  </si>
  <si>
    <t>Residual Market Transactions:</t>
  </si>
  <si>
    <t>Payments to CAISO for Market Charges:</t>
  </si>
  <si>
    <t>GENERATION SUBTOTAL</t>
  </si>
  <si>
    <t>TRANSMISSION</t>
  </si>
  <si>
    <t>Base Transmission Revenue Requirement</t>
  </si>
  <si>
    <t>Transmission Revenue Balancing Account Adjustment</t>
  </si>
  <si>
    <t>Transmission Access Charge Balancing Account</t>
  </si>
  <si>
    <t>Reliability Services Rates</t>
  </si>
  <si>
    <t xml:space="preserve">TRANSMISSION SUBTOTAL </t>
  </si>
  <si>
    <t>DISTRIBUTION</t>
  </si>
  <si>
    <t xml:space="preserve">Self-Generation Incentive Program </t>
  </si>
  <si>
    <t xml:space="preserve">Demand Response Program </t>
  </si>
  <si>
    <t>All Other Costs (e.g., G&amp;A)</t>
  </si>
  <si>
    <t>NUCLEAR DECOMMISSIONING</t>
  </si>
  <si>
    <t>PUBLIC PURPOSE PROGRAMS:</t>
  </si>
  <si>
    <t>Low-Income</t>
  </si>
  <si>
    <t>Energy Efficiency</t>
  </si>
  <si>
    <t>Renewable Energy</t>
  </si>
  <si>
    <t>PUBLIC PURPOSE PROGRAMS SUBTOTAL</t>
  </si>
  <si>
    <t>DWR BOND CHARGE</t>
  </si>
  <si>
    <t>ON-GOING COMPETITIVE TRANSITION CHARGE</t>
  </si>
  <si>
    <t>REGULATORY ASSET FOR ENERGY RECOVERY BOND (PG&amp;E only)</t>
  </si>
  <si>
    <t>TAXES AND FRANCHISE FEES</t>
  </si>
  <si>
    <t>OTHER COSTS NOT ALREADY REPORTED</t>
  </si>
  <si>
    <t>Revenue Requirements Allocation for Direct Access Service Customers</t>
  </si>
  <si>
    <t>Total Revenue Requirements for Direct Access Service Customers:</t>
  </si>
  <si>
    <t>Non-Residential</t>
  </si>
  <si>
    <t>Form 8.1a (IOU)</t>
  </si>
  <si>
    <t>Form 8.1b (Bundled)</t>
  </si>
  <si>
    <t>Form 8.1b (Direct Access)</t>
  </si>
  <si>
    <t>Revenue Requirements Allocation</t>
  </si>
  <si>
    <t>Average Fuel Price $/MMBtu</t>
  </si>
  <si>
    <t>DWR Contracts</t>
  </si>
  <si>
    <t>Purchased Power</t>
  </si>
  <si>
    <t>Other Contracts</t>
  </si>
  <si>
    <t>Base Distribution Revenue Requirement</t>
  </si>
  <si>
    <t>RPS Eligible Renewables:</t>
  </si>
  <si>
    <t>Electric Vehicle Infrastructure/Programs</t>
  </si>
  <si>
    <t xml:space="preserve">California Solar Initiatives </t>
  </si>
  <si>
    <t>Electric Program Investment Charge</t>
  </si>
  <si>
    <t>Total Revenue Requirements (From Form 8.1a)</t>
  </si>
  <si>
    <t>2015 to 2028 (in Nominal Dollars)</t>
  </si>
  <si>
    <t>Average Carbon Allowance Price $/MTCO2E</t>
  </si>
  <si>
    <t xml:space="preserve">2015 to 2028 (in Nominal Dollars) </t>
  </si>
  <si>
    <t>Utility-Owned Generation Subtotal:</t>
  </si>
  <si>
    <t>Footnotes for Form 8.1a (IOU)</t>
  </si>
  <si>
    <t>Based on inputs from Global Insight 1st Quarter 2017 utility cost forecast (released May 2017).</t>
  </si>
  <si>
    <t>Weighted based on SDG&amp;E's recorded 2016 O&amp;M expenses for 2019 General Rate Case.</t>
  </si>
  <si>
    <t>SDG&amp;E GEOMPI (Gas and Electric Operations and Maintenance Price Index)</t>
  </si>
  <si>
    <t>(calculated)</t>
  </si>
  <si>
    <t>2016=1.0000</t>
  </si>
  <si>
    <t>% change</t>
  </si>
  <si>
    <t>Escalation Factor</t>
  </si>
  <si>
    <t>Year</t>
  </si>
  <si>
    <t>2015 to 2028 (in Nominal Dollars $000)</t>
  </si>
  <si>
    <t>SDG&amp;E</t>
  </si>
  <si>
    <t>Assumptions</t>
  </si>
  <si>
    <t>Escalation rates based on "Escalation" tab unless otherwise noted.</t>
  </si>
  <si>
    <t>2015-2017 reflective of revenue requirements in effect January 1 of given year unless otherwise noted.</t>
  </si>
  <si>
    <t>Lines 11-12, 14-15: SDG&amp;E does not have hydroelectric generation.</t>
  </si>
  <si>
    <t>Line 8: SDG&amp;E no longer has Nuclear generation.</t>
  </si>
  <si>
    <t>Lines 22-24: SDG&amp;E does not have coal generation.</t>
  </si>
  <si>
    <t>Line 9: 2018 forward consists of (1) 2018-2020 includes Marine Mitigation, Wheeler North Reef, including Expansion, and Worker’s Comp; 2021 escalated using escalation factors, with exception of Expansion project which ends in 2020; and (2) SONGS Settlement costs, which end in 2023</t>
  </si>
  <si>
    <t>Line 19: Average carbon allowance price based on ICE forward Vintage 2018 for Dec 2018, 2019, and 2020. 2021-28 assume 3% escalation.</t>
  </si>
  <si>
    <t>Line 25: 2015-2017 includes Ramona and Pala; 2018-2028 includes Ramona forecast only.</t>
  </si>
  <si>
    <t>Line 28: DWR Power Charge revenue requirement ended in 2016.</t>
  </si>
  <si>
    <t>Line 17: Natural gas-fired utility owned generation fuel costs from ERRA Forecast Filings; 2015: D.15-01-004, which was implemented 2/1/15 per AL 2695-E; 2016: D.15-12-032, which was implemented 1/1/16 per AL 2840-E; 2017: D.16-12-053, which was implemented 3/1/17 per AL 3034-E/3034-E-A; 2018: A.17-04-016; 2019-2028 cost forecast.</t>
  </si>
  <si>
    <t>Line 18: Average SoCal Border natural gas price forecast (NYMEX and ICE forward curves).</t>
  </si>
  <si>
    <t>Line 29: QF costs (up to market) from ERRA Forecast Filings; 2015: D.15-01-004, which was implemented 2/1/15 per AL 2695-E; 2016: D.15-12-032, which was implemented 1/1/16 per AL 2840-E; 2017: D.16-12-053, which was implemented 3/1/17 per AL 3034-E/3034-E-A; 2018: A.17-04-016; 2019-2028 cost forecast.</t>
  </si>
  <si>
    <t>Line 30: Non-QF Renewable costs from ERRA Forecast Filings; 2015: D.15-01-004, which was implemented 2/1/15 per AL 2695-E; 2016: D.15-12-032, which was implemented 1/1/16 per AL 2840-E; 2017: D.16-12-053, which was implemented 3/1/17 per AL 3034-E/3034-E-A; 2018: A.17-04-016; 2019-2028 cost forecast.</t>
  </si>
  <si>
    <t>Line 31: Non-RPS bilateral contracts from ERRA Forecast Filings; 2015: D.15-01-004, which was implemented 2/1/15 per AL 2695-E; 2016: D.15-12-032, which was implemented 1/1/16 per AL 2840-E; 2017: D.16-12-053, which was implemented 3/1/17 per AL 3034-E/3034-E-A; 2018: A.17-04-016; 2019-2028 cost forecast.</t>
  </si>
  <si>
    <t>Line 32: Net of market purchases and sales, including short-term RA purchases (includes GHG Indirect costs) from ERRA Forecast Filings; 2015: D.15-01-004, which was implemented 2/1/15 per AL 2695-E; 2016: D.15-12-032, which was implemented 1/1/16 per AL 2840-E; 2017: D.16-12-053, which was implemented 3/1/17 per AL 3034-E/3034-E-A; 2018: A.17-04-016; 2019-2028 cost forecast.</t>
  </si>
  <si>
    <t>Line 33: Estimated ISO costs: ancillary services, grid management charges, etc. from ERRA Forecast Filings; 2015: D.15-01-004, which was implemented 2/1/15 per AL 2695-E; 2016: D.15-12-032, which was implemented 1/1/16 per AL 2840-E; 2017: D.16-12-053, which was implemented 3/1/17 per AL 3034-E/3034-E-A; 2018: A.17-04-016; 2019-2028 cost forecast.</t>
  </si>
  <si>
    <t>Line 34: Utility owned energy storage costs included here as there is not a designated line for this. No planned future generic natural gas fired resources or bilateral contracts.</t>
  </si>
  <si>
    <t>Line 37: 2018-2021 Forecasted BTRR revenue requirements; 2022 forward based on escalation factors.</t>
  </si>
  <si>
    <t>Line 38: 2018-2021 Forecasted Retail TRBAA; 2022 forward based on escalation factors.</t>
  </si>
  <si>
    <t>Line 39: 2018-2021 Forecasted TACBAA; 2022 forward based on escalation factors.</t>
  </si>
  <si>
    <t>Line 40: 2018-2020 Reliability Service (RS) Cost forecast consists of two CAISO RS Costs billed to SDG&amp;E: Reliability Must Run (RMR) costs and Exceptional Dispatch costs; Starting in 2021, the RS cost forecast only consists of forecast Exceptional Dispatch costs.; 2022 forward based on escalation factors.</t>
  </si>
  <si>
    <t>Line 43: 2018 based on 2016 GRC TY (A.14-11-003 and D.16-06-054); 2019 forward based on current escalation factor 3.5% approved in D.16-06-054.</t>
  </si>
  <si>
    <t>Line 20: 2018 based on 2016 GRC TY (A.14-11-003 and D.16-06-054); 2019 forward based on current escalation factor 3.5% approved in D.16-06-054.</t>
  </si>
  <si>
    <t>Line 44: 2018-2019 per D.14-12-033 which authorizes revenue requirement through 2019.</t>
  </si>
  <si>
    <t>Line 45: 2018 authorized budget; 2019-2023 proposed budgets.</t>
  </si>
  <si>
    <t>Line 46: Consists of (1) SB 350 (A.17-01-020) proposed revenue requirements beginning 2017 and (2) proposed VGI revenue requirements per AL 2877-E beginning 2018.</t>
  </si>
  <si>
    <t>Line 47: 2018-2019 MASH/SASH revenue requirements per AL 2792-E; program funding ends in 2020 per AL 2792-E.</t>
  </si>
  <si>
    <t>Line 50: ND Trust Contribution ended in 2016; 2017 forward consists only of spent fuel; 2018: A.17-04-016; 2019-2028 based on escalation factors.</t>
  </si>
  <si>
    <t>Line 52: Low Income programs include the Energy Savings Assistance Program (previously known as Low Income Energy Efficiency Program) and the California Alternate Rates for Energy Program; 2018-2020 are from D.16-11-022; 2021-2028 are based on escalation factors.</t>
  </si>
  <si>
    <t xml:space="preserve">Line 53: 2018-2025 includes EE funding per D.14-10-046, and Marketing, Education &amp; Outreach per AL 3025-E.  D.14-10-046 authorizes funding through 2025. </t>
  </si>
  <si>
    <t>Line 54: 2017 includes one-time inclusion of New Solar Homes Partnership revenue requirement; 2018-2020 EPIC revenue requirements per A.17-05-009, which includes the CPI-adjustment previously ordered by the Commission in D.12-05-037. The program is authorized through 2020 per D.12-05-037.</t>
  </si>
  <si>
    <t>Line 57: DWR Bond Charge ends in 2021; Assumes the percentage of residential usage exempt from Bond Charge (i.e. on CARE or Medical Baseline) remains constant and that the DA MWhs subject to the Bond Charge remains constant.</t>
  </si>
  <si>
    <t>Line 58: Forecast CTC costs (above market- does not include GHG Indirect costs) from ERRA Forecast Filings; 2015: D.15-01-004, which was implemented 2/1/15 per AL 2695-E; 2016: D.15-12-032, which was implemented 1/1/16 per AL 2840-E; 2017: D.16-12-053, which was implemented 3/1/17 per AL 3034-E/3034-E-A; 2018: A.17-04-016; 2019-2028 cost forecast.</t>
  </si>
  <si>
    <t>Line 61: Consists of (1) Total Rate Adjustment Component in effect Janury 1 of given year for 2015-2017; (2) GHG Allowance Revenue Returns (credits based on authorized for 2016-2017, 2018 GHG Allowance Revenue Return from A.17-04-016 and 2019-2028 forecasted returns based on forecasted Allowance Revenues and GHG Costs); (3) Mobile Homepark (A.17-05-008) proposed revenue requirements from A.17-05-008 for 2018-2028; (4) Perferred Resource proposed revenue requirements from A.17-04-017 for 2019-2028; (5) CIS proposed revenue requirements from A.17-04-027 for 2018-2028; and (6) WEMA proposed revenue requirements from A.15-09-010, based on a 10-year amortization beginning 2019.</t>
  </si>
  <si>
    <t>Confidentiality requests have previously been granted for this data or are being requested in this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</si>
</sst>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&quot;$&quot;#,##0\ ;\(&quot;$&quot;#,##0\)"/>
    <numFmt numFmtId="166" formatCode="m/d"/>
    <numFmt numFmtId="167" formatCode="m\-d\-yy"/>
    <numFmt numFmtId="168" formatCode="#,##0.00&quot; $&quot;;\-#,##0.00&quot; $&quot;"/>
    <numFmt numFmtId="169" formatCode="_(* #,##0_);_(* \(#,##0\);_(* &quot;-&quot;??_);_(@_)"/>
    <numFmt numFmtId="170" formatCode="0.0000"/>
    <numFmt numFmtId="171" formatCode="General_)"/>
  </numFmts>
  <fonts count="67">
    <font>
      <sz val="8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4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System"/>
      <family val="2"/>
    </font>
    <font>
      <sz val="10"/>
      <name val="MS Sans Serif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Lohit Hind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i/>
      <sz val="10"/>
      <name val="System"/>
      <family val="2"/>
    </font>
    <font>
      <u/>
      <sz val="10"/>
      <color theme="1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54">
    <xf numFmtId="0" fontId="0" fillId="0" borderId="0"/>
    <xf numFmtId="167" fontId="9" fillId="2" borderId="1">
      <alignment horizontal="center" vertical="center"/>
    </xf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38" fontId="5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ont="0" applyFill="0" applyAlignment="0" applyProtection="0"/>
    <xf numFmtId="0" fontId="8" fillId="0" borderId="0" applyNumberFormat="0" applyFont="0" applyFill="0" applyAlignment="0" applyProtection="0"/>
    <xf numFmtId="168" fontId="4" fillId="0" borderId="0">
      <protection locked="0"/>
    </xf>
    <xf numFmtId="168" fontId="4" fillId="0" borderId="0">
      <protection locked="0"/>
    </xf>
    <xf numFmtId="0" fontId="13" fillId="0" borderId="2" applyNumberFormat="0" applyFill="0" applyAlignment="0" applyProtection="0"/>
    <xf numFmtId="10" fontId="5" fillId="4" borderId="3" applyNumberFormat="0" applyBorder="0" applyAlignment="0" applyProtection="0"/>
    <xf numFmtId="37" fontId="14" fillId="0" borderId="0"/>
    <xf numFmtId="164" fontId="15" fillId="0" borderId="0"/>
    <xf numFmtId="0" fontId="4" fillId="0" borderId="0"/>
    <xf numFmtId="0" fontId="19" fillId="0" borderId="0"/>
    <xf numFmtId="0" fontId="2" fillId="0" borderId="0"/>
    <xf numFmtId="10" fontId="4" fillId="0" borderId="0" applyFont="0" applyFill="0" applyBorder="0" applyAlignment="0" applyProtection="0"/>
    <xf numFmtId="0" fontId="4" fillId="0" borderId="4" applyNumberFormat="0" applyFont="0" applyBorder="0" applyAlignment="0" applyProtection="0"/>
    <xf numFmtId="37" fontId="5" fillId="5" borderId="0" applyNumberFormat="0" applyBorder="0" applyAlignment="0" applyProtection="0"/>
    <xf numFmtId="37" fontId="2" fillId="0" borderId="0"/>
    <xf numFmtId="3" fontId="16" fillId="0" borderId="2" applyProtection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24" fillId="11" borderId="0" applyNumberFormat="0" applyBorder="0" applyAlignment="0" applyProtection="0"/>
    <xf numFmtId="0" fontId="28" fillId="14" borderId="40" applyNumberFormat="0" applyAlignment="0" applyProtection="0"/>
    <xf numFmtId="0" fontId="30" fillId="15" borderId="43" applyNumberFormat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35" fillId="0" borderId="45" applyNumberFormat="0" applyFill="0" applyAlignment="0" applyProtection="0"/>
    <xf numFmtId="0" fontId="36" fillId="0" borderId="46" applyNumberFormat="0" applyFill="0" applyAlignment="0" applyProtection="0"/>
    <xf numFmtId="0" fontId="22" fillId="0" borderId="39" applyNumberFormat="0" applyFill="0" applyAlignment="0" applyProtection="0"/>
    <xf numFmtId="0" fontId="22" fillId="0" borderId="0" applyNumberFormat="0" applyFill="0" applyBorder="0" applyAlignment="0" applyProtection="0"/>
    <xf numFmtId="0" fontId="26" fillId="13" borderId="40" applyNumberFormat="0" applyAlignment="0" applyProtection="0"/>
    <xf numFmtId="0" fontId="29" fillId="0" borderId="42" applyNumberFormat="0" applyFill="0" applyAlignment="0" applyProtection="0"/>
    <xf numFmtId="0" fontId="25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39" fillId="41" borderId="48" applyNumberFormat="0" applyFont="0" applyAlignment="0" applyProtection="0"/>
    <xf numFmtId="0" fontId="27" fillId="14" borderId="41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3" fillId="0" borderId="0" applyNumberFormat="0" applyFill="0" applyBorder="0" applyProtection="0">
      <alignment horizontal="left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47" applyNumberFormat="0" applyFill="0" applyAlignment="0" applyProtection="0"/>
    <xf numFmtId="0" fontId="31" fillId="0" borderId="0" applyNumberFormat="0" applyFill="0" applyBorder="0" applyAlignment="0" applyProtection="0"/>
    <xf numFmtId="4" fontId="44" fillId="5" borderId="49" applyNumberFormat="0" applyProtection="0">
      <alignment vertical="center"/>
    </xf>
    <xf numFmtId="4" fontId="45" fillId="5" borderId="49" applyNumberFormat="0" applyProtection="0">
      <alignment horizontal="left" vertical="center" indent="1"/>
    </xf>
    <xf numFmtId="4" fontId="45" fillId="42" borderId="0" applyNumberFormat="0" applyProtection="0">
      <alignment horizontal="left" vertical="center" indent="1"/>
    </xf>
    <xf numFmtId="4" fontId="45" fillId="43" borderId="49" applyNumberFormat="0" applyProtection="0">
      <alignment horizontal="right" vertical="center"/>
    </xf>
    <xf numFmtId="4" fontId="44" fillId="2" borderId="49" applyNumberFormat="0" applyProtection="0">
      <alignment horizontal="left" vertical="center" indent="1"/>
    </xf>
    <xf numFmtId="0" fontId="46" fillId="44" borderId="49" applyNumberFormat="0" applyProtection="0">
      <alignment horizontal="left" vertical="top" indent="1"/>
    </xf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1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48" borderId="0" applyNumberFormat="0" applyBorder="0" applyAlignment="0" applyProtection="0"/>
    <xf numFmtId="0" fontId="38" fillId="46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47" fillId="48" borderId="0" applyNumberFormat="0" applyBorder="0" applyAlignment="0" applyProtection="0"/>
    <xf numFmtId="0" fontId="47" fillId="51" borderId="0" applyNumberFormat="0" applyBorder="0" applyAlignment="0" applyProtection="0"/>
    <xf numFmtId="0" fontId="47" fillId="52" borderId="0" applyNumberFormat="0" applyBorder="0" applyAlignment="0" applyProtection="0"/>
    <xf numFmtId="0" fontId="47" fillId="50" borderId="0" applyNumberFormat="0" applyBorder="0" applyAlignment="0" applyProtection="0"/>
    <xf numFmtId="0" fontId="47" fillId="48" borderId="0" applyNumberFormat="0" applyBorder="0" applyAlignment="0" applyProtection="0"/>
    <xf numFmtId="0" fontId="47" fillId="46" borderId="0" applyNumberFormat="0" applyBorder="0" applyAlignment="0" applyProtection="0"/>
    <xf numFmtId="0" fontId="47" fillId="53" borderId="0" applyNumberFormat="0" applyBorder="0" applyAlignment="0" applyProtection="0"/>
    <xf numFmtId="0" fontId="47" fillId="51" borderId="0" applyNumberFormat="0" applyBorder="0" applyAlignment="0" applyProtection="0"/>
    <xf numFmtId="0" fontId="47" fillId="52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47" fillId="56" borderId="0" applyNumberFormat="0" applyBorder="0" applyAlignment="0" applyProtection="0"/>
    <xf numFmtId="0" fontId="48" fillId="57" borderId="0" applyNumberFormat="0" applyBorder="0" applyAlignment="0" applyProtection="0"/>
    <xf numFmtId="0" fontId="49" fillId="58" borderId="50" applyNumberFormat="0" applyAlignment="0" applyProtection="0"/>
    <xf numFmtId="0" fontId="50" fillId="59" borderId="51" applyNumberFormat="0" applyAlignment="0" applyProtection="0"/>
    <xf numFmtId="43" fontId="6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48" borderId="0" applyNumberFormat="0" applyBorder="0" applyAlignment="0" applyProtection="0"/>
    <xf numFmtId="0" fontId="53" fillId="0" borderId="52" applyNumberFormat="0" applyFill="0" applyAlignment="0" applyProtection="0"/>
    <xf numFmtId="0" fontId="54" fillId="0" borderId="53" applyNumberFormat="0" applyFill="0" applyAlignment="0" applyProtection="0"/>
    <xf numFmtId="0" fontId="55" fillId="0" borderId="54" applyNumberFormat="0" applyFill="0" applyAlignment="0" applyProtection="0"/>
    <xf numFmtId="0" fontId="55" fillId="0" borderId="0" applyNumberFormat="0" applyFill="0" applyBorder="0" applyAlignment="0" applyProtection="0"/>
    <xf numFmtId="0" fontId="56" fillId="49" borderId="50" applyNumberFormat="0" applyAlignment="0" applyProtection="0"/>
    <xf numFmtId="0" fontId="57" fillId="0" borderId="55" applyNumberFormat="0" applyFill="0" applyAlignment="0" applyProtection="0"/>
    <xf numFmtId="0" fontId="58" fillId="49" borderId="0" applyNumberFormat="0" applyBorder="0" applyAlignment="0" applyProtection="0"/>
    <xf numFmtId="0" fontId="4" fillId="0" borderId="0"/>
    <xf numFmtId="0" fontId="39" fillId="0" borderId="0"/>
    <xf numFmtId="0" fontId="4" fillId="0" borderId="0"/>
    <xf numFmtId="0" fontId="59" fillId="58" borderId="56" applyNumberFormat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57" applyNumberFormat="0" applyFill="0" applyAlignment="0" applyProtection="0"/>
    <xf numFmtId="0" fontId="5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64" fillId="0" borderId="0"/>
    <xf numFmtId="37" fontId="2" fillId="5" borderId="0" applyNumberFormat="0" applyBorder="0" applyAlignment="0" applyProtection="0"/>
    <xf numFmtId="44" fontId="66" fillId="0" borderId="0" applyFont="0" applyFill="0" applyBorder="0" applyAlignment="0" applyProtection="0"/>
    <xf numFmtId="0" fontId="4" fillId="0" borderId="0"/>
  </cellStyleXfs>
  <cellXfs count="145">
    <xf numFmtId="0" fontId="0" fillId="0" borderId="0" xfId="0"/>
    <xf numFmtId="0" fontId="8" fillId="0" borderId="7" xfId="18" applyFont="1" applyBorder="1" applyAlignment="1">
      <alignment horizontal="center" vertical="center" wrapText="1"/>
    </xf>
    <xf numFmtId="0" fontId="6" fillId="3" borderId="9" xfId="18" applyFont="1" applyFill="1" applyBorder="1" applyAlignment="1">
      <alignment vertical="top" wrapText="1"/>
    </xf>
    <xf numFmtId="0" fontId="6" fillId="3" borderId="10" xfId="18" applyFont="1" applyFill="1" applyBorder="1" applyAlignment="1">
      <alignment vertical="top" wrapText="1"/>
    </xf>
    <xf numFmtId="0" fontId="8" fillId="0" borderId="13" xfId="18" applyFont="1" applyFill="1" applyBorder="1" applyAlignment="1">
      <alignment horizontal="right" vertical="top" wrapText="1"/>
    </xf>
    <xf numFmtId="0" fontId="3" fillId="7" borderId="5" xfId="18" applyFont="1" applyFill="1" applyBorder="1" applyAlignment="1">
      <alignment horizontal="right" vertical="top" wrapText="1"/>
    </xf>
    <xf numFmtId="0" fontId="4" fillId="7" borderId="0" xfId="18" applyFont="1" applyFill="1" applyBorder="1" applyAlignment="1">
      <alignment vertical="top" wrapText="1"/>
    </xf>
    <xf numFmtId="0" fontId="4" fillId="8" borderId="0" xfId="18" applyFont="1" applyFill="1"/>
    <xf numFmtId="0" fontId="4" fillId="0" borderId="0" xfId="18" applyFont="1"/>
    <xf numFmtId="0" fontId="11" fillId="8" borderId="0" xfId="18" applyFont="1" applyFill="1" applyAlignment="1">
      <alignment vertical="top"/>
    </xf>
    <xf numFmtId="0" fontId="8" fillId="8" borderId="19" xfId="18" applyFont="1" applyFill="1" applyBorder="1" applyAlignment="1">
      <alignment vertical="top" wrapText="1"/>
    </xf>
    <xf numFmtId="0" fontId="8" fillId="0" borderId="14" xfId="18" applyFont="1" applyBorder="1" applyAlignment="1">
      <alignment horizontal="center" vertical="top" wrapText="1"/>
    </xf>
    <xf numFmtId="0" fontId="18" fillId="3" borderId="20" xfId="18" applyFont="1" applyFill="1" applyBorder="1" applyAlignment="1">
      <alignment vertical="top" wrapText="1"/>
    </xf>
    <xf numFmtId="0" fontId="6" fillId="3" borderId="16" xfId="18" applyFont="1" applyFill="1" applyBorder="1" applyAlignment="1">
      <alignment vertical="top" wrapText="1"/>
    </xf>
    <xf numFmtId="0" fontId="6" fillId="3" borderId="17" xfId="18" applyFont="1" applyFill="1" applyBorder="1" applyAlignment="1">
      <alignment vertical="top" wrapText="1"/>
    </xf>
    <xf numFmtId="0" fontId="18" fillId="0" borderId="20" xfId="18" applyFont="1" applyFill="1" applyBorder="1" applyAlignment="1">
      <alignment vertical="top" shrinkToFit="1"/>
    </xf>
    <xf numFmtId="0" fontId="18" fillId="3" borderId="8" xfId="18" applyFont="1" applyFill="1" applyBorder="1" applyAlignment="1">
      <alignment vertical="top" wrapText="1"/>
    </xf>
    <xf numFmtId="0" fontId="6" fillId="3" borderId="0" xfId="18" applyFont="1" applyFill="1" applyBorder="1" applyAlignment="1">
      <alignment vertical="top" wrapText="1"/>
    </xf>
    <xf numFmtId="0" fontId="6" fillId="3" borderId="6" xfId="18" applyFont="1" applyFill="1" applyBorder="1" applyAlignment="1">
      <alignment vertical="top" wrapText="1"/>
    </xf>
    <xf numFmtId="0" fontId="18" fillId="0" borderId="11" xfId="18" applyFont="1" applyBorder="1" applyAlignment="1">
      <alignment horizontal="right" vertical="top" wrapText="1"/>
    </xf>
    <xf numFmtId="0" fontId="18" fillId="0" borderId="13" xfId="18" applyFont="1" applyBorder="1" applyAlignment="1">
      <alignment horizontal="right" vertical="top" wrapText="1"/>
    </xf>
    <xf numFmtId="0" fontId="18" fillId="0" borderId="12" xfId="18" applyFont="1" applyBorder="1" applyAlignment="1">
      <alignment horizontal="right" vertical="top" wrapText="1"/>
    </xf>
    <xf numFmtId="0" fontId="3" fillId="0" borderId="24" xfId="18" applyFont="1" applyBorder="1" applyAlignment="1">
      <alignment horizontal="right" vertical="top" wrapText="1"/>
    </xf>
    <xf numFmtId="0" fontId="18" fillId="3" borderId="7" xfId="18" applyFont="1" applyFill="1" applyBorder="1" applyAlignment="1">
      <alignment vertical="top" wrapText="1"/>
    </xf>
    <xf numFmtId="0" fontId="3" fillId="0" borderId="0" xfId="18" applyFont="1"/>
    <xf numFmtId="0" fontId="10" fillId="9" borderId="8" xfId="18" applyFont="1" applyFill="1" applyBorder="1" applyAlignment="1">
      <alignment vertical="top" wrapText="1"/>
    </xf>
    <xf numFmtId="0" fontId="4" fillId="9" borderId="9" xfId="18" applyFont="1" applyFill="1" applyBorder="1"/>
    <xf numFmtId="0" fontId="4" fillId="9" borderId="10" xfId="18" applyFont="1" applyFill="1" applyBorder="1"/>
    <xf numFmtId="0" fontId="8" fillId="3" borderId="8" xfId="18" applyFont="1" applyFill="1" applyBorder="1" applyAlignment="1">
      <alignment horizontal="left" vertical="top" shrinkToFit="1"/>
    </xf>
    <xf numFmtId="0" fontId="3" fillId="3" borderId="29" xfId="18" applyFont="1" applyFill="1" applyBorder="1" applyAlignment="1">
      <alignment vertical="top"/>
    </xf>
    <xf numFmtId="0" fontId="3" fillId="3" borderId="26" xfId="18" applyFont="1" applyFill="1" applyBorder="1" applyAlignment="1">
      <alignment vertical="top"/>
    </xf>
    <xf numFmtId="0" fontId="8" fillId="0" borderId="30" xfId="18" applyFont="1" applyBorder="1" applyAlignment="1">
      <alignment horizontal="left" vertical="top" shrinkToFit="1"/>
    </xf>
    <xf numFmtId="0" fontId="3" fillId="0" borderId="16" xfId="18" applyFont="1" applyBorder="1" applyAlignment="1">
      <alignment vertical="top"/>
    </xf>
    <xf numFmtId="0" fontId="3" fillId="0" borderId="17" xfId="18" applyFont="1" applyBorder="1" applyAlignment="1">
      <alignment vertical="top"/>
    </xf>
    <xf numFmtId="0" fontId="8" fillId="0" borderId="5" xfId="18" applyFont="1" applyBorder="1" applyAlignment="1">
      <alignment horizontal="right" vertical="top" shrinkToFit="1"/>
    </xf>
    <xf numFmtId="0" fontId="8" fillId="0" borderId="14" xfId="18" applyFont="1" applyBorder="1" applyAlignment="1">
      <alignment horizontal="right" vertical="top" shrinkToFit="1"/>
    </xf>
    <xf numFmtId="0" fontId="8" fillId="6" borderId="5" xfId="18" applyFont="1" applyFill="1" applyBorder="1" applyAlignment="1">
      <alignment horizontal="right" vertical="top" wrapText="1"/>
    </xf>
    <xf numFmtId="0" fontId="8" fillId="3" borderId="7" xfId="18" applyFont="1" applyFill="1" applyBorder="1" applyAlignment="1">
      <alignment horizontal="right" vertical="top" shrinkToFit="1"/>
    </xf>
    <xf numFmtId="0" fontId="8" fillId="0" borderId="20" xfId="18" applyFont="1" applyBorder="1" applyAlignment="1">
      <alignment horizontal="right" vertical="top" shrinkToFit="1"/>
    </xf>
    <xf numFmtId="0" fontId="8" fillId="0" borderId="31" xfId="18" applyFont="1" applyBorder="1" applyAlignment="1">
      <alignment horizontal="right" vertical="top" shrinkToFit="1"/>
    </xf>
    <xf numFmtId="0" fontId="8" fillId="3" borderId="20" xfId="18" applyFont="1" applyFill="1" applyBorder="1" applyAlignment="1">
      <alignment horizontal="right" vertical="top" shrinkToFit="1"/>
    </xf>
    <xf numFmtId="0" fontId="8" fillId="3" borderId="32" xfId="18" applyFont="1" applyFill="1" applyBorder="1" applyAlignment="1">
      <alignment horizontal="right" vertical="top" shrinkToFit="1"/>
    </xf>
    <xf numFmtId="0" fontId="8" fillId="0" borderId="24" xfId="18" applyFont="1" applyBorder="1" applyAlignment="1">
      <alignment horizontal="right" vertical="top" shrinkToFit="1"/>
    </xf>
    <xf numFmtId="0" fontId="10" fillId="9" borderId="30" xfId="18" applyFont="1" applyFill="1" applyBorder="1" applyAlignment="1">
      <alignment vertical="top" wrapText="1"/>
    </xf>
    <xf numFmtId="0" fontId="3" fillId="9" borderId="0" xfId="18" applyFont="1" applyFill="1" applyBorder="1" applyAlignment="1">
      <alignment vertical="top"/>
    </xf>
    <xf numFmtId="0" fontId="8" fillId="0" borderId="13" xfId="18" applyFont="1" applyFill="1" applyBorder="1" applyAlignment="1">
      <alignment horizontal="right" vertical="top" shrinkToFit="1"/>
    </xf>
    <xf numFmtId="0" fontId="8" fillId="0" borderId="20" xfId="18" applyFont="1" applyBorder="1" applyAlignment="1">
      <alignment horizontal="right" vertical="top" wrapText="1"/>
    </xf>
    <xf numFmtId="0" fontId="3" fillId="9" borderId="34" xfId="18" applyFont="1" applyFill="1" applyBorder="1" applyAlignment="1">
      <alignment vertical="top"/>
    </xf>
    <xf numFmtId="0" fontId="8" fillId="0" borderId="15" xfId="18" applyFont="1" applyBorder="1" applyAlignment="1">
      <alignment horizontal="right" vertical="top" wrapText="1"/>
    </xf>
    <xf numFmtId="0" fontId="8" fillId="0" borderId="14" xfId="18" applyFont="1" applyBorder="1" applyAlignment="1">
      <alignment horizontal="right" vertical="top" wrapText="1"/>
    </xf>
    <xf numFmtId="0" fontId="8" fillId="0" borderId="31" xfId="18" applyFont="1" applyBorder="1" applyAlignment="1">
      <alignment horizontal="right" vertical="top" wrapText="1"/>
    </xf>
    <xf numFmtId="0" fontId="10" fillId="9" borderId="7" xfId="18" applyFont="1" applyFill="1" applyBorder="1" applyAlignment="1">
      <alignment vertical="top" wrapText="1"/>
    </xf>
    <xf numFmtId="0" fontId="3" fillId="9" borderId="29" xfId="18" applyFont="1" applyFill="1" applyBorder="1" applyAlignment="1">
      <alignment vertical="top"/>
    </xf>
    <xf numFmtId="0" fontId="10" fillId="9" borderId="7" xfId="18" applyFont="1" applyFill="1" applyBorder="1" applyAlignment="1">
      <alignment horizontal="left" vertical="top" shrinkToFit="1"/>
    </xf>
    <xf numFmtId="0" fontId="10" fillId="9" borderId="15" xfId="18" applyFont="1" applyFill="1" applyBorder="1" applyAlignment="1">
      <alignment horizontal="left" vertical="top" wrapText="1" shrinkToFit="1"/>
    </xf>
    <xf numFmtId="0" fontId="10" fillId="9" borderId="7" xfId="18" applyFont="1" applyFill="1" applyBorder="1" applyAlignment="1">
      <alignment horizontal="left" vertical="top" wrapText="1"/>
    </xf>
    <xf numFmtId="0" fontId="4" fillId="0" borderId="0" xfId="18" applyFont="1" applyBorder="1"/>
    <xf numFmtId="0" fontId="11" fillId="0" borderId="20" xfId="18" applyFont="1" applyBorder="1" applyAlignment="1">
      <alignment vertical="top" wrapText="1"/>
    </xf>
    <xf numFmtId="0" fontId="8" fillId="8" borderId="0" xfId="18" applyFont="1" applyFill="1" applyAlignment="1">
      <alignment vertical="top"/>
    </xf>
    <xf numFmtId="0" fontId="18" fillId="0" borderId="7" xfId="18" applyFont="1" applyFill="1" applyBorder="1" applyAlignment="1">
      <alignment vertical="top" wrapText="1"/>
    </xf>
    <xf numFmtId="0" fontId="18" fillId="0" borderId="20" xfId="18" applyFont="1" applyBorder="1" applyAlignment="1">
      <alignment horizontal="right" vertical="top" wrapText="1"/>
    </xf>
    <xf numFmtId="0" fontId="18" fillId="0" borderId="33" xfId="18" applyFont="1" applyBorder="1" applyAlignment="1">
      <alignment horizontal="right" vertical="top" wrapText="1"/>
    </xf>
    <xf numFmtId="0" fontId="11" fillId="0" borderId="30" xfId="18" applyFont="1" applyFill="1" applyBorder="1" applyAlignment="1">
      <alignment horizontal="left"/>
    </xf>
    <xf numFmtId="0" fontId="4" fillId="0" borderId="16" xfId="18" applyFont="1" applyFill="1" applyBorder="1"/>
    <xf numFmtId="0" fontId="11" fillId="0" borderId="5" xfId="18" applyFont="1" applyFill="1" applyBorder="1" applyAlignment="1">
      <alignment horizontal="left"/>
    </xf>
    <xf numFmtId="0" fontId="4" fillId="0" borderId="0" xfId="18" applyFont="1" applyFill="1" applyBorder="1"/>
    <xf numFmtId="0" fontId="8" fillId="0" borderId="5" xfId="18" applyFont="1" applyFill="1" applyBorder="1" applyAlignment="1">
      <alignment horizontal="left"/>
    </xf>
    <xf numFmtId="0" fontId="8" fillId="0" borderId="19" xfId="18" applyFont="1" applyFill="1" applyBorder="1" applyAlignment="1">
      <alignment horizontal="left"/>
    </xf>
    <xf numFmtId="0" fontId="8" fillId="0" borderId="0" xfId="18" applyFont="1" applyFill="1" applyBorder="1" applyAlignment="1">
      <alignment horizontal="left"/>
    </xf>
    <xf numFmtId="6" fontId="11" fillId="0" borderId="5" xfId="18" applyNumberFormat="1" applyFont="1" applyFill="1" applyBorder="1" applyAlignment="1">
      <alignment vertical="top" wrapText="1"/>
    </xf>
    <xf numFmtId="0" fontId="8" fillId="8" borderId="0" xfId="18" applyFont="1" applyFill="1" applyBorder="1" applyAlignment="1">
      <alignment vertical="top" wrapText="1"/>
    </xf>
    <xf numFmtId="0" fontId="8" fillId="0" borderId="7" xfId="18" applyFont="1" applyBorder="1" applyAlignment="1">
      <alignment horizontal="center" vertical="top" wrapText="1"/>
    </xf>
    <xf numFmtId="0" fontId="4" fillId="0" borderId="35" xfId="18" applyFont="1" applyBorder="1"/>
    <xf numFmtId="0" fontId="4" fillId="0" borderId="27" xfId="18" applyFont="1" applyBorder="1"/>
    <xf numFmtId="0" fontId="4" fillId="0" borderId="37" xfId="18" applyFont="1" applyFill="1" applyBorder="1"/>
    <xf numFmtId="0" fontId="8" fillId="0" borderId="38" xfId="18" applyFont="1" applyFill="1" applyBorder="1" applyAlignment="1">
      <alignment horizontal="left"/>
    </xf>
    <xf numFmtId="0" fontId="11" fillId="8" borderId="30" xfId="18" applyFont="1" applyFill="1" applyBorder="1" applyAlignment="1">
      <alignment vertical="top" wrapText="1"/>
    </xf>
    <xf numFmtId="0" fontId="4" fillId="8" borderId="16" xfId="18" applyFont="1" applyFill="1" applyBorder="1"/>
    <xf numFmtId="0" fontId="4" fillId="8" borderId="17" xfId="18" applyFont="1" applyFill="1" applyBorder="1"/>
    <xf numFmtId="0" fontId="11" fillId="8" borderId="5" xfId="18" applyFont="1" applyFill="1" applyBorder="1" applyAlignment="1">
      <alignment vertical="top"/>
    </xf>
    <xf numFmtId="0" fontId="4" fillId="8" borderId="0" xfId="18" applyFont="1" applyFill="1" applyBorder="1"/>
    <xf numFmtId="0" fontId="4" fillId="8" borderId="6" xfId="18" applyFont="1" applyFill="1" applyBorder="1"/>
    <xf numFmtId="6" fontId="11" fillId="8" borderId="5" xfId="18" applyNumberFormat="1" applyFont="1" applyFill="1" applyBorder="1" applyAlignment="1">
      <alignment vertical="top"/>
    </xf>
    <xf numFmtId="0" fontId="8" fillId="8" borderId="36" xfId="18" applyFont="1" applyFill="1" applyBorder="1" applyAlignment="1">
      <alignment vertical="top" wrapText="1"/>
    </xf>
    <xf numFmtId="0" fontId="17" fillId="8" borderId="20" xfId="18" applyFont="1" applyFill="1" applyBorder="1" applyAlignment="1"/>
    <xf numFmtId="169" fontId="3" fillId="0" borderId="13" xfId="26" applyNumberFormat="1" applyFont="1" applyBorder="1" applyAlignment="1">
      <alignment vertical="top"/>
    </xf>
    <xf numFmtId="169" fontId="3" fillId="0" borderId="16" xfId="26" applyNumberFormat="1" applyFont="1" applyBorder="1" applyAlignment="1">
      <alignment vertical="top"/>
    </xf>
    <xf numFmtId="169" fontId="3" fillId="3" borderId="29" xfId="26" applyNumberFormat="1" applyFont="1" applyFill="1" applyBorder="1" applyAlignment="1">
      <alignment vertical="top"/>
    </xf>
    <xf numFmtId="169" fontId="3" fillId="9" borderId="0" xfId="26" applyNumberFormat="1" applyFont="1" applyFill="1" applyBorder="1" applyAlignment="1">
      <alignment vertical="top"/>
    </xf>
    <xf numFmtId="169" fontId="3" fillId="9" borderId="34" xfId="26" applyNumberFormat="1" applyFont="1" applyFill="1" applyBorder="1" applyAlignment="1">
      <alignment vertical="top"/>
    </xf>
    <xf numFmtId="169" fontId="3" fillId="9" borderId="29" xfId="26" applyNumberFormat="1" applyFont="1" applyFill="1" applyBorder="1" applyAlignment="1">
      <alignment vertical="top"/>
    </xf>
    <xf numFmtId="0" fontId="4" fillId="0" borderId="0" xfId="20" applyFont="1"/>
    <xf numFmtId="170" fontId="4" fillId="0" borderId="0" xfId="20" applyNumberFormat="1" applyFont="1"/>
    <xf numFmtId="10" fontId="4" fillId="0" borderId="0" xfId="20" applyNumberFormat="1" applyFont="1" applyAlignment="1">
      <alignment horizontal="center"/>
    </xf>
    <xf numFmtId="0" fontId="4" fillId="0" borderId="0" xfId="20" applyFont="1" applyFill="1"/>
    <xf numFmtId="170" fontId="4" fillId="0" borderId="0" xfId="20" applyNumberFormat="1" applyFont="1" applyFill="1"/>
    <xf numFmtId="10" fontId="4" fillId="0" borderId="0" xfId="20" applyNumberFormat="1" applyFont="1" applyFill="1" applyAlignment="1">
      <alignment horizontal="center"/>
    </xf>
    <xf numFmtId="0" fontId="63" fillId="0" borderId="0" xfId="20" applyFont="1"/>
    <xf numFmtId="170" fontId="63" fillId="0" borderId="0" xfId="20" applyNumberFormat="1" applyFont="1" applyAlignment="1">
      <alignment horizontal="center"/>
    </xf>
    <xf numFmtId="10" fontId="63" fillId="0" borderId="0" xfId="20" applyNumberFormat="1" applyFont="1" applyAlignment="1">
      <alignment horizontal="center"/>
    </xf>
    <xf numFmtId="170" fontId="4" fillId="0" borderId="0" xfId="20" applyNumberFormat="1" applyFont="1" applyAlignment="1">
      <alignment horizontal="center"/>
    </xf>
    <xf numFmtId="170" fontId="4" fillId="0" borderId="0" xfId="20" applyNumberFormat="1" applyFont="1" applyAlignment="1">
      <alignment horizontal="center" vertical="center"/>
    </xf>
    <xf numFmtId="0" fontId="3" fillId="0" borderId="0" xfId="20" applyFont="1" applyAlignment="1">
      <alignment horizontal="center"/>
    </xf>
    <xf numFmtId="0" fontId="3" fillId="0" borderId="0" xfId="20" applyFont="1" applyAlignment="1">
      <alignment horizontal="left"/>
    </xf>
    <xf numFmtId="170" fontId="63" fillId="0" borderId="0" xfId="20" applyNumberFormat="1" applyFont="1" applyAlignment="1">
      <alignment horizontal="left"/>
    </xf>
    <xf numFmtId="10" fontId="63" fillId="0" borderId="0" xfId="20" applyNumberFormat="1" applyFont="1" applyAlignment="1">
      <alignment horizontal="left"/>
    </xf>
    <xf numFmtId="0" fontId="4" fillId="0" borderId="0" xfId="20" applyFont="1" applyAlignment="1">
      <alignment horizontal="left"/>
    </xf>
    <xf numFmtId="169" fontId="3" fillId="60" borderId="13" xfId="26" applyNumberFormat="1" applyFont="1" applyFill="1" applyBorder="1" applyAlignment="1">
      <alignment vertical="top"/>
    </xf>
    <xf numFmtId="169" fontId="3" fillId="0" borderId="13" xfId="26" applyNumberFormat="1" applyFont="1" applyFill="1" applyBorder="1" applyAlignment="1">
      <alignment vertical="top"/>
    </xf>
    <xf numFmtId="0" fontId="0" fillId="0" borderId="0" xfId="0" applyFill="1"/>
    <xf numFmtId="0" fontId="2" fillId="0" borderId="0" xfId="0" applyFont="1" applyFill="1"/>
    <xf numFmtId="169" fontId="6" fillId="0" borderId="21" xfId="26" applyNumberFormat="1" applyFont="1" applyBorder="1" applyAlignment="1">
      <alignment vertical="top" wrapText="1"/>
    </xf>
    <xf numFmtId="169" fontId="6" fillId="0" borderId="58" xfId="26" applyNumberFormat="1" applyFont="1" applyBorder="1" applyAlignment="1">
      <alignment vertical="top" wrapText="1"/>
    </xf>
    <xf numFmtId="169" fontId="6" fillId="0" borderId="22" xfId="26" applyNumberFormat="1" applyFont="1" applyBorder="1" applyAlignment="1">
      <alignment vertical="top" wrapText="1"/>
    </xf>
    <xf numFmtId="169" fontId="6" fillId="0" borderId="23" xfId="26" applyNumberFormat="1" applyFont="1" applyBorder="1" applyAlignment="1">
      <alignment vertical="top" wrapText="1"/>
    </xf>
    <xf numFmtId="169" fontId="3" fillId="0" borderId="59" xfId="18" applyNumberFormat="1" applyFont="1" applyBorder="1" applyAlignment="1">
      <alignment vertical="top" wrapText="1"/>
    </xf>
    <xf numFmtId="169" fontId="3" fillId="0" borderId="60" xfId="18" applyNumberFormat="1" applyFont="1" applyBorder="1" applyAlignment="1">
      <alignment vertical="top" wrapText="1"/>
    </xf>
    <xf numFmtId="169" fontId="3" fillId="0" borderId="61" xfId="18" applyNumberFormat="1" applyFont="1" applyBorder="1" applyAlignment="1">
      <alignment vertical="top" wrapText="1"/>
    </xf>
    <xf numFmtId="169" fontId="6" fillId="0" borderId="25" xfId="26" applyNumberFormat="1" applyFont="1" applyBorder="1" applyAlignment="1">
      <alignment vertical="top" wrapText="1"/>
    </xf>
    <xf numFmtId="169" fontId="3" fillId="0" borderId="59" xfId="26" applyNumberFormat="1" applyFont="1" applyBorder="1" applyAlignment="1">
      <alignment vertical="top" wrapText="1"/>
    </xf>
    <xf numFmtId="169" fontId="3" fillId="0" borderId="60" xfId="26" applyNumberFormat="1" applyFont="1" applyBorder="1" applyAlignment="1">
      <alignment vertical="top" wrapText="1"/>
    </xf>
    <xf numFmtId="169" fontId="3" fillId="0" borderId="61" xfId="26" applyNumberFormat="1" applyFont="1" applyBorder="1" applyAlignment="1">
      <alignment vertical="top" wrapText="1"/>
    </xf>
    <xf numFmtId="169" fontId="8" fillId="0" borderId="28" xfId="18" applyNumberFormat="1" applyFont="1" applyBorder="1" applyAlignment="1">
      <alignment vertical="top" wrapText="1"/>
    </xf>
    <xf numFmtId="169" fontId="6" fillId="0" borderId="18" xfId="26" applyNumberFormat="1" applyFont="1" applyFill="1" applyBorder="1" applyAlignment="1">
      <alignment vertical="top" wrapText="1"/>
    </xf>
    <xf numFmtId="0" fontId="65" fillId="0" borderId="0" xfId="0" applyFont="1" applyFill="1" applyAlignment="1"/>
    <xf numFmtId="6" fontId="11" fillId="8" borderId="0" xfId="18" applyNumberFormat="1" applyFont="1" applyFill="1" applyBorder="1" applyAlignment="1"/>
    <xf numFmtId="0" fontId="8" fillId="0" borderId="31" xfId="18" applyFont="1" applyFill="1" applyBorder="1" applyAlignment="1">
      <alignment horizontal="right" vertical="top" wrapText="1"/>
    </xf>
    <xf numFmtId="0" fontId="4" fillId="0" borderId="0" xfId="18" applyFont="1" applyFill="1"/>
    <xf numFmtId="0" fontId="65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18" applyFont="1" applyFill="1" applyAlignment="1">
      <alignment horizontal="left" wrapText="1"/>
    </xf>
    <xf numFmtId="0" fontId="8" fillId="61" borderId="5" xfId="18" applyFont="1" applyFill="1" applyBorder="1" applyAlignment="1">
      <alignment horizontal="right" vertical="top" wrapText="1"/>
    </xf>
    <xf numFmtId="44" fontId="3" fillId="61" borderId="13" xfId="1252" applyFont="1" applyFill="1" applyBorder="1" applyAlignment="1">
      <alignment vertical="top"/>
    </xf>
    <xf numFmtId="0" fontId="3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34" fillId="0" borderId="0" xfId="0" applyFont="1" applyFill="1" applyAlignment="1">
      <alignment horizontal="left" wrapText="1"/>
    </xf>
    <xf numFmtId="0" fontId="2" fillId="0" borderId="0" xfId="0" applyFont="1" applyFill="1" applyAlignment="1">
      <alignment wrapText="1"/>
    </xf>
    <xf numFmtId="0" fontId="2" fillId="0" borderId="0" xfId="1253" applyFont="1" applyFill="1"/>
    <xf numFmtId="0" fontId="4" fillId="0" borderId="0" xfId="1253" applyFont="1" applyFill="1"/>
    <xf numFmtId="0" fontId="2" fillId="61" borderId="3" xfId="20" applyFill="1" applyBorder="1"/>
    <xf numFmtId="0" fontId="2" fillId="0" borderId="3" xfId="20" applyFont="1" applyFill="1" applyBorder="1"/>
    <xf numFmtId="0" fontId="2" fillId="0" borderId="3" xfId="20" applyFill="1" applyBorder="1"/>
    <xf numFmtId="0" fontId="4" fillId="0" borderId="62" xfId="18" applyFont="1" applyBorder="1"/>
    <xf numFmtId="0" fontId="34" fillId="0" borderId="0" xfId="0" applyFont="1" applyFill="1" applyAlignment="1">
      <alignment horizontal="left" wrapText="1"/>
    </xf>
    <xf numFmtId="44" fontId="3" fillId="0" borderId="13" xfId="1252" applyFont="1" applyFill="1" applyBorder="1" applyAlignment="1">
      <alignment vertical="top"/>
    </xf>
  </cellXfs>
  <cellStyles count="1254">
    <cellStyle name="20% - Accent1 2" xfId="36"/>
    <cellStyle name="20% - Accent1 2 2" xfId="37"/>
    <cellStyle name="20% - Accent1 2 2 2" xfId="38"/>
    <cellStyle name="20% - Accent1 2 2 2 2" xfId="656"/>
    <cellStyle name="20% - Accent1 2 2 3" xfId="655"/>
    <cellStyle name="20% - Accent1 2 3" xfId="39"/>
    <cellStyle name="20% - Accent1 2 3 2" xfId="40"/>
    <cellStyle name="20% - Accent1 2 3 2 2" xfId="658"/>
    <cellStyle name="20% - Accent1 2 3 3" xfId="657"/>
    <cellStyle name="20% - Accent1 2 4" xfId="41"/>
    <cellStyle name="20% - Accent1 2 4 2" xfId="42"/>
    <cellStyle name="20% - Accent1 2 4 2 2" xfId="660"/>
    <cellStyle name="20% - Accent1 2 4 3" xfId="659"/>
    <cellStyle name="20% - Accent1 2 5" xfId="43"/>
    <cellStyle name="20% - Accent1 2 5 2" xfId="44"/>
    <cellStyle name="20% - Accent1 2 5 2 2" xfId="662"/>
    <cellStyle name="20% - Accent1 2 5 3" xfId="661"/>
    <cellStyle name="20% - Accent1 2 6" xfId="45"/>
    <cellStyle name="20% - Accent1 2 6 2" xfId="46"/>
    <cellStyle name="20% - Accent1 2 6 2 2" xfId="664"/>
    <cellStyle name="20% - Accent1 2 6 3" xfId="663"/>
    <cellStyle name="20% - Accent1 2 7" xfId="47"/>
    <cellStyle name="20% - Accent1 2 7 2" xfId="665"/>
    <cellStyle name="20% - Accent1 2 8" xfId="48"/>
    <cellStyle name="20% - Accent1 2 8 2" xfId="666"/>
    <cellStyle name="20% - Accent1 2 9" xfId="654"/>
    <cellStyle name="20% - Accent1 3" xfId="49"/>
    <cellStyle name="20% - Accent1 3 2" xfId="50"/>
    <cellStyle name="20% - Accent1 3 2 2" xfId="51"/>
    <cellStyle name="20% - Accent1 3 2 2 2" xfId="669"/>
    <cellStyle name="20% - Accent1 3 2 3" xfId="668"/>
    <cellStyle name="20% - Accent1 3 3" xfId="52"/>
    <cellStyle name="20% - Accent1 3 3 2" xfId="670"/>
    <cellStyle name="20% - Accent1 3 4" xfId="667"/>
    <cellStyle name="20% - Accent1 4" xfId="53"/>
    <cellStyle name="20% - Accent1 4 2" xfId="54"/>
    <cellStyle name="20% - Accent1 4 2 2" xfId="672"/>
    <cellStyle name="20% - Accent1 4 3" xfId="671"/>
    <cellStyle name="20% - Accent1 5" xfId="55"/>
    <cellStyle name="20% - Accent1 5 2" xfId="56"/>
    <cellStyle name="20% - Accent1 5 2 2" xfId="674"/>
    <cellStyle name="20% - Accent1 5 3" xfId="673"/>
    <cellStyle name="20% - Accent1 6" xfId="57"/>
    <cellStyle name="20% - Accent1 6 2" xfId="58"/>
    <cellStyle name="20% - Accent1 6 2 2" xfId="676"/>
    <cellStyle name="20% - Accent1 6 3" xfId="675"/>
    <cellStyle name="20% - Accent1 7" xfId="59"/>
    <cellStyle name="20% - Accent1 7 2" xfId="677"/>
    <cellStyle name="20% - Accent1 8" xfId="1193"/>
    <cellStyle name="20% - Accent2 2" xfId="60"/>
    <cellStyle name="20% - Accent2 2 2" xfId="61"/>
    <cellStyle name="20% - Accent2 2 2 2" xfId="62"/>
    <cellStyle name="20% - Accent2 2 2 2 2" xfId="680"/>
    <cellStyle name="20% - Accent2 2 2 3" xfId="679"/>
    <cellStyle name="20% - Accent2 2 3" xfId="63"/>
    <cellStyle name="20% - Accent2 2 3 2" xfId="64"/>
    <cellStyle name="20% - Accent2 2 3 2 2" xfId="682"/>
    <cellStyle name="20% - Accent2 2 3 3" xfId="681"/>
    <cellStyle name="20% - Accent2 2 4" xfId="65"/>
    <cellStyle name="20% - Accent2 2 4 2" xfId="66"/>
    <cellStyle name="20% - Accent2 2 4 2 2" xfId="684"/>
    <cellStyle name="20% - Accent2 2 4 3" xfId="683"/>
    <cellStyle name="20% - Accent2 2 5" xfId="67"/>
    <cellStyle name="20% - Accent2 2 5 2" xfId="68"/>
    <cellStyle name="20% - Accent2 2 5 2 2" xfId="686"/>
    <cellStyle name="20% - Accent2 2 5 3" xfId="685"/>
    <cellStyle name="20% - Accent2 2 6" xfId="69"/>
    <cellStyle name="20% - Accent2 2 6 2" xfId="70"/>
    <cellStyle name="20% - Accent2 2 6 2 2" xfId="688"/>
    <cellStyle name="20% - Accent2 2 6 3" xfId="687"/>
    <cellStyle name="20% - Accent2 2 7" xfId="71"/>
    <cellStyle name="20% - Accent2 2 7 2" xfId="689"/>
    <cellStyle name="20% - Accent2 2 8" xfId="72"/>
    <cellStyle name="20% - Accent2 2 8 2" xfId="690"/>
    <cellStyle name="20% - Accent2 2 9" xfId="678"/>
    <cellStyle name="20% - Accent2 3" xfId="73"/>
    <cellStyle name="20% - Accent2 3 2" xfId="74"/>
    <cellStyle name="20% - Accent2 3 2 2" xfId="75"/>
    <cellStyle name="20% - Accent2 3 2 2 2" xfId="693"/>
    <cellStyle name="20% - Accent2 3 2 3" xfId="692"/>
    <cellStyle name="20% - Accent2 3 3" xfId="76"/>
    <cellStyle name="20% - Accent2 3 3 2" xfId="694"/>
    <cellStyle name="20% - Accent2 3 4" xfId="691"/>
    <cellStyle name="20% - Accent2 4" xfId="77"/>
    <cellStyle name="20% - Accent2 4 2" xfId="78"/>
    <cellStyle name="20% - Accent2 4 2 2" xfId="696"/>
    <cellStyle name="20% - Accent2 4 3" xfId="695"/>
    <cellStyle name="20% - Accent2 5" xfId="79"/>
    <cellStyle name="20% - Accent2 5 2" xfId="80"/>
    <cellStyle name="20% - Accent2 5 2 2" xfId="698"/>
    <cellStyle name="20% - Accent2 5 3" xfId="697"/>
    <cellStyle name="20% - Accent2 6" xfId="81"/>
    <cellStyle name="20% - Accent2 6 2" xfId="82"/>
    <cellStyle name="20% - Accent2 6 2 2" xfId="700"/>
    <cellStyle name="20% - Accent2 6 3" xfId="699"/>
    <cellStyle name="20% - Accent2 7" xfId="83"/>
    <cellStyle name="20% - Accent2 7 2" xfId="701"/>
    <cellStyle name="20% - Accent2 8" xfId="1194"/>
    <cellStyle name="20% - Accent3 2" xfId="84"/>
    <cellStyle name="20% - Accent3 2 2" xfId="85"/>
    <cellStyle name="20% - Accent3 2 2 2" xfId="86"/>
    <cellStyle name="20% - Accent3 2 2 2 2" xfId="704"/>
    <cellStyle name="20% - Accent3 2 2 3" xfId="703"/>
    <cellStyle name="20% - Accent3 2 3" xfId="87"/>
    <cellStyle name="20% - Accent3 2 3 2" xfId="88"/>
    <cellStyle name="20% - Accent3 2 3 2 2" xfId="706"/>
    <cellStyle name="20% - Accent3 2 3 3" xfId="705"/>
    <cellStyle name="20% - Accent3 2 4" xfId="89"/>
    <cellStyle name="20% - Accent3 2 4 2" xfId="90"/>
    <cellStyle name="20% - Accent3 2 4 2 2" xfId="708"/>
    <cellStyle name="20% - Accent3 2 4 3" xfId="707"/>
    <cellStyle name="20% - Accent3 2 5" xfId="91"/>
    <cellStyle name="20% - Accent3 2 5 2" xfId="92"/>
    <cellStyle name="20% - Accent3 2 5 2 2" xfId="710"/>
    <cellStyle name="20% - Accent3 2 5 3" xfId="709"/>
    <cellStyle name="20% - Accent3 2 6" xfId="93"/>
    <cellStyle name="20% - Accent3 2 6 2" xfId="94"/>
    <cellStyle name="20% - Accent3 2 6 2 2" xfId="712"/>
    <cellStyle name="20% - Accent3 2 6 3" xfId="711"/>
    <cellStyle name="20% - Accent3 2 7" xfId="95"/>
    <cellStyle name="20% - Accent3 2 7 2" xfId="713"/>
    <cellStyle name="20% - Accent3 2 8" xfId="96"/>
    <cellStyle name="20% - Accent3 2 8 2" xfId="714"/>
    <cellStyle name="20% - Accent3 2 9" xfId="702"/>
    <cellStyle name="20% - Accent3 3" xfId="97"/>
    <cellStyle name="20% - Accent3 3 2" xfId="98"/>
    <cellStyle name="20% - Accent3 3 2 2" xfId="99"/>
    <cellStyle name="20% - Accent3 3 2 2 2" xfId="717"/>
    <cellStyle name="20% - Accent3 3 2 3" xfId="716"/>
    <cellStyle name="20% - Accent3 3 3" xfId="100"/>
    <cellStyle name="20% - Accent3 3 3 2" xfId="718"/>
    <cellStyle name="20% - Accent3 3 4" xfId="715"/>
    <cellStyle name="20% - Accent3 4" xfId="101"/>
    <cellStyle name="20% - Accent3 4 2" xfId="102"/>
    <cellStyle name="20% - Accent3 4 2 2" xfId="720"/>
    <cellStyle name="20% - Accent3 4 3" xfId="719"/>
    <cellStyle name="20% - Accent3 5" xfId="103"/>
    <cellStyle name="20% - Accent3 5 2" xfId="104"/>
    <cellStyle name="20% - Accent3 5 2 2" xfId="722"/>
    <cellStyle name="20% - Accent3 5 3" xfId="721"/>
    <cellStyle name="20% - Accent3 6" xfId="105"/>
    <cellStyle name="20% - Accent3 6 2" xfId="106"/>
    <cellStyle name="20% - Accent3 6 2 2" xfId="724"/>
    <cellStyle name="20% - Accent3 6 3" xfId="723"/>
    <cellStyle name="20% - Accent3 7" xfId="107"/>
    <cellStyle name="20% - Accent3 7 2" xfId="725"/>
    <cellStyle name="20% - Accent3 8" xfId="1195"/>
    <cellStyle name="20% - Accent4 2" xfId="108"/>
    <cellStyle name="20% - Accent4 2 2" xfId="109"/>
    <cellStyle name="20% - Accent4 2 2 2" xfId="110"/>
    <cellStyle name="20% - Accent4 2 2 2 2" xfId="728"/>
    <cellStyle name="20% - Accent4 2 2 3" xfId="727"/>
    <cellStyle name="20% - Accent4 2 3" xfId="111"/>
    <cellStyle name="20% - Accent4 2 3 2" xfId="112"/>
    <cellStyle name="20% - Accent4 2 3 2 2" xfId="730"/>
    <cellStyle name="20% - Accent4 2 3 3" xfId="729"/>
    <cellStyle name="20% - Accent4 2 4" xfId="113"/>
    <cellStyle name="20% - Accent4 2 4 2" xfId="114"/>
    <cellStyle name="20% - Accent4 2 4 2 2" xfId="732"/>
    <cellStyle name="20% - Accent4 2 4 3" xfId="731"/>
    <cellStyle name="20% - Accent4 2 5" xfId="115"/>
    <cellStyle name="20% - Accent4 2 5 2" xfId="116"/>
    <cellStyle name="20% - Accent4 2 5 2 2" xfId="734"/>
    <cellStyle name="20% - Accent4 2 5 3" xfId="733"/>
    <cellStyle name="20% - Accent4 2 6" xfId="117"/>
    <cellStyle name="20% - Accent4 2 6 2" xfId="118"/>
    <cellStyle name="20% - Accent4 2 6 2 2" xfId="736"/>
    <cellStyle name="20% - Accent4 2 6 3" xfId="735"/>
    <cellStyle name="20% - Accent4 2 7" xfId="119"/>
    <cellStyle name="20% - Accent4 2 7 2" xfId="737"/>
    <cellStyle name="20% - Accent4 2 8" xfId="120"/>
    <cellStyle name="20% - Accent4 2 8 2" xfId="738"/>
    <cellStyle name="20% - Accent4 2 9" xfId="726"/>
    <cellStyle name="20% - Accent4 3" xfId="121"/>
    <cellStyle name="20% - Accent4 3 2" xfId="122"/>
    <cellStyle name="20% - Accent4 3 2 2" xfId="123"/>
    <cellStyle name="20% - Accent4 3 2 2 2" xfId="741"/>
    <cellStyle name="20% - Accent4 3 2 3" xfId="740"/>
    <cellStyle name="20% - Accent4 3 3" xfId="124"/>
    <cellStyle name="20% - Accent4 3 3 2" xfId="742"/>
    <cellStyle name="20% - Accent4 3 4" xfId="739"/>
    <cellStyle name="20% - Accent4 4" xfId="125"/>
    <cellStyle name="20% - Accent4 4 2" xfId="126"/>
    <cellStyle name="20% - Accent4 4 2 2" xfId="744"/>
    <cellStyle name="20% - Accent4 4 3" xfId="743"/>
    <cellStyle name="20% - Accent4 5" xfId="127"/>
    <cellStyle name="20% - Accent4 5 2" xfId="128"/>
    <cellStyle name="20% - Accent4 5 2 2" xfId="746"/>
    <cellStyle name="20% - Accent4 5 3" xfId="745"/>
    <cellStyle name="20% - Accent4 6" xfId="129"/>
    <cellStyle name="20% - Accent4 6 2" xfId="130"/>
    <cellStyle name="20% - Accent4 6 2 2" xfId="748"/>
    <cellStyle name="20% - Accent4 6 3" xfId="747"/>
    <cellStyle name="20% - Accent4 7" xfId="131"/>
    <cellStyle name="20% - Accent4 7 2" xfId="749"/>
    <cellStyle name="20% - Accent4 8" xfId="1196"/>
    <cellStyle name="20% - Accent5 2" xfId="132"/>
    <cellStyle name="20% - Accent5 2 2" xfId="133"/>
    <cellStyle name="20% - Accent5 2 2 2" xfId="134"/>
    <cellStyle name="20% - Accent5 2 2 2 2" xfId="752"/>
    <cellStyle name="20% - Accent5 2 2 3" xfId="751"/>
    <cellStyle name="20% - Accent5 2 3" xfId="135"/>
    <cellStyle name="20% - Accent5 2 3 2" xfId="136"/>
    <cellStyle name="20% - Accent5 2 3 2 2" xfId="754"/>
    <cellStyle name="20% - Accent5 2 3 3" xfId="753"/>
    <cellStyle name="20% - Accent5 2 4" xfId="137"/>
    <cellStyle name="20% - Accent5 2 4 2" xfId="138"/>
    <cellStyle name="20% - Accent5 2 4 2 2" xfId="756"/>
    <cellStyle name="20% - Accent5 2 4 3" xfId="755"/>
    <cellStyle name="20% - Accent5 2 5" xfId="139"/>
    <cellStyle name="20% - Accent5 2 5 2" xfId="140"/>
    <cellStyle name="20% - Accent5 2 5 2 2" xfId="758"/>
    <cellStyle name="20% - Accent5 2 5 3" xfId="757"/>
    <cellStyle name="20% - Accent5 2 6" xfId="141"/>
    <cellStyle name="20% - Accent5 2 6 2" xfId="142"/>
    <cellStyle name="20% - Accent5 2 6 2 2" xfId="760"/>
    <cellStyle name="20% - Accent5 2 6 3" xfId="759"/>
    <cellStyle name="20% - Accent5 2 7" xfId="143"/>
    <cellStyle name="20% - Accent5 2 7 2" xfId="761"/>
    <cellStyle name="20% - Accent5 2 8" xfId="144"/>
    <cellStyle name="20% - Accent5 2 8 2" xfId="762"/>
    <cellStyle name="20% - Accent5 2 9" xfId="750"/>
    <cellStyle name="20% - Accent5 3" xfId="145"/>
    <cellStyle name="20% - Accent5 3 2" xfId="146"/>
    <cellStyle name="20% - Accent5 3 2 2" xfId="147"/>
    <cellStyle name="20% - Accent5 3 2 2 2" xfId="765"/>
    <cellStyle name="20% - Accent5 3 2 3" xfId="764"/>
    <cellStyle name="20% - Accent5 3 3" xfId="148"/>
    <cellStyle name="20% - Accent5 3 3 2" xfId="766"/>
    <cellStyle name="20% - Accent5 3 4" xfId="763"/>
    <cellStyle name="20% - Accent5 4" xfId="149"/>
    <cellStyle name="20% - Accent5 4 2" xfId="150"/>
    <cellStyle name="20% - Accent5 4 2 2" xfId="768"/>
    <cellStyle name="20% - Accent5 4 3" xfId="767"/>
    <cellStyle name="20% - Accent5 5" xfId="151"/>
    <cellStyle name="20% - Accent5 5 2" xfId="152"/>
    <cellStyle name="20% - Accent5 5 2 2" xfId="770"/>
    <cellStyle name="20% - Accent5 5 3" xfId="769"/>
    <cellStyle name="20% - Accent5 6" xfId="153"/>
    <cellStyle name="20% - Accent5 6 2" xfId="154"/>
    <cellStyle name="20% - Accent5 6 2 2" xfId="772"/>
    <cellStyle name="20% - Accent5 6 3" xfId="771"/>
    <cellStyle name="20% - Accent5 7" xfId="155"/>
    <cellStyle name="20% - Accent5 7 2" xfId="773"/>
    <cellStyle name="20% - Accent5 8" xfId="1197"/>
    <cellStyle name="20% - Accent6 2" xfId="156"/>
    <cellStyle name="20% - Accent6 2 2" xfId="157"/>
    <cellStyle name="20% - Accent6 2 2 2" xfId="158"/>
    <cellStyle name="20% - Accent6 2 2 2 2" xfId="776"/>
    <cellStyle name="20% - Accent6 2 2 3" xfId="775"/>
    <cellStyle name="20% - Accent6 2 3" xfId="159"/>
    <cellStyle name="20% - Accent6 2 3 2" xfId="160"/>
    <cellStyle name="20% - Accent6 2 3 2 2" xfId="778"/>
    <cellStyle name="20% - Accent6 2 3 3" xfId="777"/>
    <cellStyle name="20% - Accent6 2 4" xfId="161"/>
    <cellStyle name="20% - Accent6 2 4 2" xfId="162"/>
    <cellStyle name="20% - Accent6 2 4 2 2" xfId="780"/>
    <cellStyle name="20% - Accent6 2 4 3" xfId="779"/>
    <cellStyle name="20% - Accent6 2 5" xfId="163"/>
    <cellStyle name="20% - Accent6 2 5 2" xfId="164"/>
    <cellStyle name="20% - Accent6 2 5 2 2" xfId="782"/>
    <cellStyle name="20% - Accent6 2 5 3" xfId="781"/>
    <cellStyle name="20% - Accent6 2 6" xfId="165"/>
    <cellStyle name="20% - Accent6 2 6 2" xfId="166"/>
    <cellStyle name="20% - Accent6 2 6 2 2" xfId="784"/>
    <cellStyle name="20% - Accent6 2 6 3" xfId="783"/>
    <cellStyle name="20% - Accent6 2 7" xfId="167"/>
    <cellStyle name="20% - Accent6 2 7 2" xfId="785"/>
    <cellStyle name="20% - Accent6 2 8" xfId="168"/>
    <cellStyle name="20% - Accent6 2 8 2" xfId="786"/>
    <cellStyle name="20% - Accent6 2 9" xfId="774"/>
    <cellStyle name="20% - Accent6 3" xfId="169"/>
    <cellStyle name="20% - Accent6 3 2" xfId="170"/>
    <cellStyle name="20% - Accent6 3 2 2" xfId="171"/>
    <cellStyle name="20% - Accent6 3 2 2 2" xfId="789"/>
    <cellStyle name="20% - Accent6 3 2 3" xfId="788"/>
    <cellStyle name="20% - Accent6 3 3" xfId="172"/>
    <cellStyle name="20% - Accent6 3 3 2" xfId="790"/>
    <cellStyle name="20% - Accent6 3 4" xfId="787"/>
    <cellStyle name="20% - Accent6 4" xfId="173"/>
    <cellStyle name="20% - Accent6 4 2" xfId="174"/>
    <cellStyle name="20% - Accent6 4 2 2" xfId="792"/>
    <cellStyle name="20% - Accent6 4 3" xfId="791"/>
    <cellStyle name="20% - Accent6 5" xfId="175"/>
    <cellStyle name="20% - Accent6 5 2" xfId="176"/>
    <cellStyle name="20% - Accent6 5 2 2" xfId="794"/>
    <cellStyle name="20% - Accent6 5 3" xfId="793"/>
    <cellStyle name="20% - Accent6 6" xfId="177"/>
    <cellStyle name="20% - Accent6 6 2" xfId="178"/>
    <cellStyle name="20% - Accent6 6 2 2" xfId="796"/>
    <cellStyle name="20% - Accent6 6 3" xfId="795"/>
    <cellStyle name="20% - Accent6 7" xfId="179"/>
    <cellStyle name="20% - Accent6 7 2" xfId="797"/>
    <cellStyle name="20% - Accent6 8" xfId="1198"/>
    <cellStyle name="40% - Accent1 2" xfId="180"/>
    <cellStyle name="40% - Accent1 2 2" xfId="181"/>
    <cellStyle name="40% - Accent1 2 2 2" xfId="182"/>
    <cellStyle name="40% - Accent1 2 2 2 2" xfId="800"/>
    <cellStyle name="40% - Accent1 2 2 3" xfId="799"/>
    <cellStyle name="40% - Accent1 2 3" xfId="183"/>
    <cellStyle name="40% - Accent1 2 3 2" xfId="184"/>
    <cellStyle name="40% - Accent1 2 3 2 2" xfId="802"/>
    <cellStyle name="40% - Accent1 2 3 3" xfId="801"/>
    <cellStyle name="40% - Accent1 2 4" xfId="185"/>
    <cellStyle name="40% - Accent1 2 4 2" xfId="186"/>
    <cellStyle name="40% - Accent1 2 4 2 2" xfId="804"/>
    <cellStyle name="40% - Accent1 2 4 3" xfId="803"/>
    <cellStyle name="40% - Accent1 2 5" xfId="187"/>
    <cellStyle name="40% - Accent1 2 5 2" xfId="188"/>
    <cellStyle name="40% - Accent1 2 5 2 2" xfId="806"/>
    <cellStyle name="40% - Accent1 2 5 3" xfId="805"/>
    <cellStyle name="40% - Accent1 2 6" xfId="189"/>
    <cellStyle name="40% - Accent1 2 6 2" xfId="190"/>
    <cellStyle name="40% - Accent1 2 6 2 2" xfId="808"/>
    <cellStyle name="40% - Accent1 2 6 3" xfId="807"/>
    <cellStyle name="40% - Accent1 2 7" xfId="191"/>
    <cellStyle name="40% - Accent1 2 7 2" xfId="809"/>
    <cellStyle name="40% - Accent1 2 8" xfId="192"/>
    <cellStyle name="40% - Accent1 2 8 2" xfId="810"/>
    <cellStyle name="40% - Accent1 2 9" xfId="798"/>
    <cellStyle name="40% - Accent1 3" xfId="193"/>
    <cellStyle name="40% - Accent1 3 2" xfId="194"/>
    <cellStyle name="40% - Accent1 3 2 2" xfId="195"/>
    <cellStyle name="40% - Accent1 3 2 2 2" xfId="813"/>
    <cellStyle name="40% - Accent1 3 2 3" xfId="812"/>
    <cellStyle name="40% - Accent1 3 3" xfId="196"/>
    <cellStyle name="40% - Accent1 3 3 2" xfId="814"/>
    <cellStyle name="40% - Accent1 3 4" xfId="811"/>
    <cellStyle name="40% - Accent1 4" xfId="197"/>
    <cellStyle name="40% - Accent1 4 2" xfId="198"/>
    <cellStyle name="40% - Accent1 4 2 2" xfId="816"/>
    <cellStyle name="40% - Accent1 4 3" xfId="815"/>
    <cellStyle name="40% - Accent1 5" xfId="199"/>
    <cellStyle name="40% - Accent1 5 2" xfId="200"/>
    <cellStyle name="40% - Accent1 5 2 2" xfId="818"/>
    <cellStyle name="40% - Accent1 5 3" xfId="817"/>
    <cellStyle name="40% - Accent1 6" xfId="201"/>
    <cellStyle name="40% - Accent1 6 2" xfId="202"/>
    <cellStyle name="40% - Accent1 6 2 2" xfId="820"/>
    <cellStyle name="40% - Accent1 6 3" xfId="819"/>
    <cellStyle name="40% - Accent1 7" xfId="203"/>
    <cellStyle name="40% - Accent1 7 2" xfId="821"/>
    <cellStyle name="40% - Accent1 8" xfId="1199"/>
    <cellStyle name="40% - Accent2 2" xfId="204"/>
    <cellStyle name="40% - Accent2 2 2" xfId="205"/>
    <cellStyle name="40% - Accent2 2 2 2" xfId="206"/>
    <cellStyle name="40% - Accent2 2 2 2 2" xfId="824"/>
    <cellStyle name="40% - Accent2 2 2 3" xfId="823"/>
    <cellStyle name="40% - Accent2 2 3" xfId="207"/>
    <cellStyle name="40% - Accent2 2 3 2" xfId="208"/>
    <cellStyle name="40% - Accent2 2 3 2 2" xfId="826"/>
    <cellStyle name="40% - Accent2 2 3 3" xfId="825"/>
    <cellStyle name="40% - Accent2 2 4" xfId="209"/>
    <cellStyle name="40% - Accent2 2 4 2" xfId="210"/>
    <cellStyle name="40% - Accent2 2 4 2 2" xfId="828"/>
    <cellStyle name="40% - Accent2 2 4 3" xfId="827"/>
    <cellStyle name="40% - Accent2 2 5" xfId="211"/>
    <cellStyle name="40% - Accent2 2 5 2" xfId="212"/>
    <cellStyle name="40% - Accent2 2 5 2 2" xfId="830"/>
    <cellStyle name="40% - Accent2 2 5 3" xfId="829"/>
    <cellStyle name="40% - Accent2 2 6" xfId="213"/>
    <cellStyle name="40% - Accent2 2 6 2" xfId="214"/>
    <cellStyle name="40% - Accent2 2 6 2 2" xfId="832"/>
    <cellStyle name="40% - Accent2 2 6 3" xfId="831"/>
    <cellStyle name="40% - Accent2 2 7" xfId="215"/>
    <cellStyle name="40% - Accent2 2 7 2" xfId="833"/>
    <cellStyle name="40% - Accent2 2 8" xfId="216"/>
    <cellStyle name="40% - Accent2 2 8 2" xfId="834"/>
    <cellStyle name="40% - Accent2 2 9" xfId="822"/>
    <cellStyle name="40% - Accent2 3" xfId="217"/>
    <cellStyle name="40% - Accent2 3 2" xfId="218"/>
    <cellStyle name="40% - Accent2 3 2 2" xfId="219"/>
    <cellStyle name="40% - Accent2 3 2 2 2" xfId="837"/>
    <cellStyle name="40% - Accent2 3 2 3" xfId="836"/>
    <cellStyle name="40% - Accent2 3 3" xfId="220"/>
    <cellStyle name="40% - Accent2 3 3 2" xfId="838"/>
    <cellStyle name="40% - Accent2 3 4" xfId="835"/>
    <cellStyle name="40% - Accent2 4" xfId="221"/>
    <cellStyle name="40% - Accent2 4 2" xfId="222"/>
    <cellStyle name="40% - Accent2 4 2 2" xfId="840"/>
    <cellStyle name="40% - Accent2 4 3" xfId="839"/>
    <cellStyle name="40% - Accent2 5" xfId="223"/>
    <cellStyle name="40% - Accent2 5 2" xfId="224"/>
    <cellStyle name="40% - Accent2 5 2 2" xfId="842"/>
    <cellStyle name="40% - Accent2 5 3" xfId="841"/>
    <cellStyle name="40% - Accent2 6" xfId="225"/>
    <cellStyle name="40% - Accent2 6 2" xfId="226"/>
    <cellStyle name="40% - Accent2 6 2 2" xfId="844"/>
    <cellStyle name="40% - Accent2 6 3" xfId="843"/>
    <cellStyle name="40% - Accent2 7" xfId="227"/>
    <cellStyle name="40% - Accent2 7 2" xfId="845"/>
    <cellStyle name="40% - Accent2 8" xfId="1200"/>
    <cellStyle name="40% - Accent3 2" xfId="228"/>
    <cellStyle name="40% - Accent3 2 2" xfId="229"/>
    <cellStyle name="40% - Accent3 2 2 2" xfId="230"/>
    <cellStyle name="40% - Accent3 2 2 2 2" xfId="848"/>
    <cellStyle name="40% - Accent3 2 2 3" xfId="847"/>
    <cellStyle name="40% - Accent3 2 3" xfId="231"/>
    <cellStyle name="40% - Accent3 2 3 2" xfId="232"/>
    <cellStyle name="40% - Accent3 2 3 2 2" xfId="850"/>
    <cellStyle name="40% - Accent3 2 3 3" xfId="849"/>
    <cellStyle name="40% - Accent3 2 4" xfId="233"/>
    <cellStyle name="40% - Accent3 2 4 2" xfId="234"/>
    <cellStyle name="40% - Accent3 2 4 2 2" xfId="852"/>
    <cellStyle name="40% - Accent3 2 4 3" xfId="851"/>
    <cellStyle name="40% - Accent3 2 5" xfId="235"/>
    <cellStyle name="40% - Accent3 2 5 2" xfId="236"/>
    <cellStyle name="40% - Accent3 2 5 2 2" xfId="854"/>
    <cellStyle name="40% - Accent3 2 5 3" xfId="853"/>
    <cellStyle name="40% - Accent3 2 6" xfId="237"/>
    <cellStyle name="40% - Accent3 2 6 2" xfId="238"/>
    <cellStyle name="40% - Accent3 2 6 2 2" xfId="856"/>
    <cellStyle name="40% - Accent3 2 6 3" xfId="855"/>
    <cellStyle name="40% - Accent3 2 7" xfId="239"/>
    <cellStyle name="40% - Accent3 2 7 2" xfId="857"/>
    <cellStyle name="40% - Accent3 2 8" xfId="240"/>
    <cellStyle name="40% - Accent3 2 8 2" xfId="858"/>
    <cellStyle name="40% - Accent3 2 9" xfId="846"/>
    <cellStyle name="40% - Accent3 3" xfId="241"/>
    <cellStyle name="40% - Accent3 3 2" xfId="242"/>
    <cellStyle name="40% - Accent3 3 2 2" xfId="243"/>
    <cellStyle name="40% - Accent3 3 2 2 2" xfId="861"/>
    <cellStyle name="40% - Accent3 3 2 3" xfId="860"/>
    <cellStyle name="40% - Accent3 3 3" xfId="244"/>
    <cellStyle name="40% - Accent3 3 3 2" xfId="862"/>
    <cellStyle name="40% - Accent3 3 4" xfId="859"/>
    <cellStyle name="40% - Accent3 4" xfId="245"/>
    <cellStyle name="40% - Accent3 4 2" xfId="246"/>
    <cellStyle name="40% - Accent3 4 2 2" xfId="864"/>
    <cellStyle name="40% - Accent3 4 3" xfId="863"/>
    <cellStyle name="40% - Accent3 5" xfId="247"/>
    <cellStyle name="40% - Accent3 5 2" xfId="248"/>
    <cellStyle name="40% - Accent3 5 2 2" xfId="866"/>
    <cellStyle name="40% - Accent3 5 3" xfId="865"/>
    <cellStyle name="40% - Accent3 6" xfId="249"/>
    <cellStyle name="40% - Accent3 6 2" xfId="250"/>
    <cellStyle name="40% - Accent3 6 2 2" xfId="868"/>
    <cellStyle name="40% - Accent3 6 3" xfId="867"/>
    <cellStyle name="40% - Accent3 7" xfId="251"/>
    <cellStyle name="40% - Accent3 7 2" xfId="869"/>
    <cellStyle name="40% - Accent3 8" xfId="1201"/>
    <cellStyle name="40% - Accent4 2" xfId="252"/>
    <cellStyle name="40% - Accent4 2 2" xfId="253"/>
    <cellStyle name="40% - Accent4 2 2 2" xfId="254"/>
    <cellStyle name="40% - Accent4 2 2 2 2" xfId="872"/>
    <cellStyle name="40% - Accent4 2 2 3" xfId="871"/>
    <cellStyle name="40% - Accent4 2 3" xfId="255"/>
    <cellStyle name="40% - Accent4 2 3 2" xfId="256"/>
    <cellStyle name="40% - Accent4 2 3 2 2" xfId="874"/>
    <cellStyle name="40% - Accent4 2 3 3" xfId="873"/>
    <cellStyle name="40% - Accent4 2 4" xfId="257"/>
    <cellStyle name="40% - Accent4 2 4 2" xfId="258"/>
    <cellStyle name="40% - Accent4 2 4 2 2" xfId="876"/>
    <cellStyle name="40% - Accent4 2 4 3" xfId="875"/>
    <cellStyle name="40% - Accent4 2 5" xfId="259"/>
    <cellStyle name="40% - Accent4 2 5 2" xfId="260"/>
    <cellStyle name="40% - Accent4 2 5 2 2" xfId="878"/>
    <cellStyle name="40% - Accent4 2 5 3" xfId="877"/>
    <cellStyle name="40% - Accent4 2 6" xfId="261"/>
    <cellStyle name="40% - Accent4 2 6 2" xfId="262"/>
    <cellStyle name="40% - Accent4 2 6 2 2" xfId="880"/>
    <cellStyle name="40% - Accent4 2 6 3" xfId="879"/>
    <cellStyle name="40% - Accent4 2 7" xfId="263"/>
    <cellStyle name="40% - Accent4 2 7 2" xfId="881"/>
    <cellStyle name="40% - Accent4 2 8" xfId="264"/>
    <cellStyle name="40% - Accent4 2 8 2" xfId="882"/>
    <cellStyle name="40% - Accent4 2 9" xfId="870"/>
    <cellStyle name="40% - Accent4 3" xfId="265"/>
    <cellStyle name="40% - Accent4 3 2" xfId="266"/>
    <cellStyle name="40% - Accent4 3 2 2" xfId="267"/>
    <cellStyle name="40% - Accent4 3 2 2 2" xfId="885"/>
    <cellStyle name="40% - Accent4 3 2 3" xfId="884"/>
    <cellStyle name="40% - Accent4 3 3" xfId="268"/>
    <cellStyle name="40% - Accent4 3 3 2" xfId="886"/>
    <cellStyle name="40% - Accent4 3 4" xfId="883"/>
    <cellStyle name="40% - Accent4 4" xfId="269"/>
    <cellStyle name="40% - Accent4 4 2" xfId="270"/>
    <cellStyle name="40% - Accent4 4 2 2" xfId="888"/>
    <cellStyle name="40% - Accent4 4 3" xfId="887"/>
    <cellStyle name="40% - Accent4 5" xfId="271"/>
    <cellStyle name="40% - Accent4 5 2" xfId="272"/>
    <cellStyle name="40% - Accent4 5 2 2" xfId="890"/>
    <cellStyle name="40% - Accent4 5 3" xfId="889"/>
    <cellStyle name="40% - Accent4 6" xfId="273"/>
    <cellStyle name="40% - Accent4 6 2" xfId="274"/>
    <cellStyle name="40% - Accent4 6 2 2" xfId="892"/>
    <cellStyle name="40% - Accent4 6 3" xfId="891"/>
    <cellStyle name="40% - Accent4 7" xfId="275"/>
    <cellStyle name="40% - Accent4 7 2" xfId="893"/>
    <cellStyle name="40% - Accent4 8" xfId="1202"/>
    <cellStyle name="40% - Accent5 2" xfId="276"/>
    <cellStyle name="40% - Accent5 2 2" xfId="277"/>
    <cellStyle name="40% - Accent5 2 2 2" xfId="278"/>
    <cellStyle name="40% - Accent5 2 2 2 2" xfId="896"/>
    <cellStyle name="40% - Accent5 2 2 3" xfId="895"/>
    <cellStyle name="40% - Accent5 2 3" xfId="279"/>
    <cellStyle name="40% - Accent5 2 3 2" xfId="280"/>
    <cellStyle name="40% - Accent5 2 3 2 2" xfId="898"/>
    <cellStyle name="40% - Accent5 2 3 3" xfId="897"/>
    <cellStyle name="40% - Accent5 2 4" xfId="281"/>
    <cellStyle name="40% - Accent5 2 4 2" xfId="282"/>
    <cellStyle name="40% - Accent5 2 4 2 2" xfId="900"/>
    <cellStyle name="40% - Accent5 2 4 3" xfId="899"/>
    <cellStyle name="40% - Accent5 2 5" xfId="283"/>
    <cellStyle name="40% - Accent5 2 5 2" xfId="284"/>
    <cellStyle name="40% - Accent5 2 5 2 2" xfId="902"/>
    <cellStyle name="40% - Accent5 2 5 3" xfId="901"/>
    <cellStyle name="40% - Accent5 2 6" xfId="285"/>
    <cellStyle name="40% - Accent5 2 6 2" xfId="286"/>
    <cellStyle name="40% - Accent5 2 6 2 2" xfId="904"/>
    <cellStyle name="40% - Accent5 2 6 3" xfId="903"/>
    <cellStyle name="40% - Accent5 2 7" xfId="287"/>
    <cellStyle name="40% - Accent5 2 7 2" xfId="905"/>
    <cellStyle name="40% - Accent5 2 8" xfId="288"/>
    <cellStyle name="40% - Accent5 2 8 2" xfId="906"/>
    <cellStyle name="40% - Accent5 2 9" xfId="894"/>
    <cellStyle name="40% - Accent5 3" xfId="289"/>
    <cellStyle name="40% - Accent5 3 2" xfId="290"/>
    <cellStyle name="40% - Accent5 3 2 2" xfId="291"/>
    <cellStyle name="40% - Accent5 3 2 2 2" xfId="909"/>
    <cellStyle name="40% - Accent5 3 2 3" xfId="908"/>
    <cellStyle name="40% - Accent5 3 3" xfId="292"/>
    <cellStyle name="40% - Accent5 3 3 2" xfId="910"/>
    <cellStyle name="40% - Accent5 3 4" xfId="907"/>
    <cellStyle name="40% - Accent5 4" xfId="293"/>
    <cellStyle name="40% - Accent5 4 2" xfId="294"/>
    <cellStyle name="40% - Accent5 4 2 2" xfId="912"/>
    <cellStyle name="40% - Accent5 4 3" xfId="911"/>
    <cellStyle name="40% - Accent5 5" xfId="295"/>
    <cellStyle name="40% - Accent5 5 2" xfId="296"/>
    <cellStyle name="40% - Accent5 5 2 2" xfId="914"/>
    <cellStyle name="40% - Accent5 5 3" xfId="913"/>
    <cellStyle name="40% - Accent5 6" xfId="297"/>
    <cellStyle name="40% - Accent5 6 2" xfId="298"/>
    <cellStyle name="40% - Accent5 6 2 2" xfId="916"/>
    <cellStyle name="40% - Accent5 6 3" xfId="915"/>
    <cellStyle name="40% - Accent5 7" xfId="299"/>
    <cellStyle name="40% - Accent5 7 2" xfId="917"/>
    <cellStyle name="40% - Accent5 8" xfId="1203"/>
    <cellStyle name="40% - Accent6 2" xfId="300"/>
    <cellStyle name="40% - Accent6 2 2" xfId="301"/>
    <cellStyle name="40% - Accent6 2 2 2" xfId="302"/>
    <cellStyle name="40% - Accent6 2 2 2 2" xfId="920"/>
    <cellStyle name="40% - Accent6 2 2 3" xfId="919"/>
    <cellStyle name="40% - Accent6 2 3" xfId="303"/>
    <cellStyle name="40% - Accent6 2 3 2" xfId="304"/>
    <cellStyle name="40% - Accent6 2 3 2 2" xfId="922"/>
    <cellStyle name="40% - Accent6 2 3 3" xfId="921"/>
    <cellStyle name="40% - Accent6 2 4" xfId="305"/>
    <cellStyle name="40% - Accent6 2 4 2" xfId="306"/>
    <cellStyle name="40% - Accent6 2 4 2 2" xfId="924"/>
    <cellStyle name="40% - Accent6 2 4 3" xfId="923"/>
    <cellStyle name="40% - Accent6 2 5" xfId="307"/>
    <cellStyle name="40% - Accent6 2 5 2" xfId="308"/>
    <cellStyle name="40% - Accent6 2 5 2 2" xfId="926"/>
    <cellStyle name="40% - Accent6 2 5 3" xfId="925"/>
    <cellStyle name="40% - Accent6 2 6" xfId="309"/>
    <cellStyle name="40% - Accent6 2 6 2" xfId="310"/>
    <cellStyle name="40% - Accent6 2 6 2 2" xfId="928"/>
    <cellStyle name="40% - Accent6 2 6 3" xfId="927"/>
    <cellStyle name="40% - Accent6 2 7" xfId="311"/>
    <cellStyle name="40% - Accent6 2 7 2" xfId="929"/>
    <cellStyle name="40% - Accent6 2 8" xfId="312"/>
    <cellStyle name="40% - Accent6 2 8 2" xfId="930"/>
    <cellStyle name="40% - Accent6 2 9" xfId="918"/>
    <cellStyle name="40% - Accent6 3" xfId="313"/>
    <cellStyle name="40% - Accent6 3 2" xfId="314"/>
    <cellStyle name="40% - Accent6 3 2 2" xfId="315"/>
    <cellStyle name="40% - Accent6 3 2 2 2" xfId="933"/>
    <cellStyle name="40% - Accent6 3 2 3" xfId="932"/>
    <cellStyle name="40% - Accent6 3 3" xfId="316"/>
    <cellStyle name="40% - Accent6 3 3 2" xfId="934"/>
    <cellStyle name="40% - Accent6 3 4" xfId="931"/>
    <cellStyle name="40% - Accent6 4" xfId="317"/>
    <cellStyle name="40% - Accent6 4 2" xfId="318"/>
    <cellStyle name="40% - Accent6 4 2 2" xfId="936"/>
    <cellStyle name="40% - Accent6 4 3" xfId="935"/>
    <cellStyle name="40% - Accent6 5" xfId="319"/>
    <cellStyle name="40% - Accent6 5 2" xfId="320"/>
    <cellStyle name="40% - Accent6 5 2 2" xfId="938"/>
    <cellStyle name="40% - Accent6 5 3" xfId="937"/>
    <cellStyle name="40% - Accent6 6" xfId="321"/>
    <cellStyle name="40% - Accent6 6 2" xfId="322"/>
    <cellStyle name="40% - Accent6 6 2 2" xfId="940"/>
    <cellStyle name="40% - Accent6 6 3" xfId="939"/>
    <cellStyle name="40% - Accent6 7" xfId="323"/>
    <cellStyle name="40% - Accent6 7 2" xfId="941"/>
    <cellStyle name="40% - Accent6 8" xfId="1204"/>
    <cellStyle name="60% - Accent1 2" xfId="324"/>
    <cellStyle name="60% - Accent1 3" xfId="1205"/>
    <cellStyle name="60% - Accent2 2" xfId="325"/>
    <cellStyle name="60% - Accent2 3" xfId="1206"/>
    <cellStyle name="60% - Accent3 2" xfId="326"/>
    <cellStyle name="60% - Accent3 3" xfId="1207"/>
    <cellStyle name="60% - Accent4 2" xfId="327"/>
    <cellStyle name="60% - Accent4 3" xfId="1208"/>
    <cellStyle name="60% - Accent5 2" xfId="328"/>
    <cellStyle name="60% - Accent5 3" xfId="1209"/>
    <cellStyle name="60% - Accent6 2" xfId="329"/>
    <cellStyle name="60% - Accent6 3" xfId="1210"/>
    <cellStyle name="Accent1 2" xfId="330"/>
    <cellStyle name="Accent1 3" xfId="1211"/>
    <cellStyle name="Accent2 2" xfId="331"/>
    <cellStyle name="Accent2 3" xfId="1212"/>
    <cellStyle name="Accent3 2" xfId="332"/>
    <cellStyle name="Accent3 3" xfId="1213"/>
    <cellStyle name="Accent4 2" xfId="333"/>
    <cellStyle name="Accent4 3" xfId="1214"/>
    <cellStyle name="Accent5 2" xfId="334"/>
    <cellStyle name="Accent5 3" xfId="1215"/>
    <cellStyle name="Accent6 2" xfId="335"/>
    <cellStyle name="Accent6 3" xfId="1216"/>
    <cellStyle name="Actual Date" xfId="1"/>
    <cellStyle name="ariel" xfId="1250"/>
    <cellStyle name="Bad 2" xfId="336"/>
    <cellStyle name="Bad 3" xfId="1217"/>
    <cellStyle name="Calculation 2" xfId="337"/>
    <cellStyle name="Calculation 3" xfId="1218"/>
    <cellStyle name="Check Cell 2" xfId="338"/>
    <cellStyle name="Check Cell 3" xfId="1219"/>
    <cellStyle name="Comma" xfId="26" builtinId="3"/>
    <cellStyle name="Comma 10" xfId="339"/>
    <cellStyle name="Comma 11" xfId="340"/>
    <cellStyle name="Comma 11 2" xfId="1239"/>
    <cellStyle name="Comma 12" xfId="341"/>
    <cellStyle name="Comma 12 2" xfId="342"/>
    <cellStyle name="Comma 12 2 2" xfId="343"/>
    <cellStyle name="Comma 12 2 2 2" xfId="944"/>
    <cellStyle name="Comma 12 2 3" xfId="943"/>
    <cellStyle name="Comma 12 3" xfId="344"/>
    <cellStyle name="Comma 12 3 2" xfId="345"/>
    <cellStyle name="Comma 12 3 2 2" xfId="946"/>
    <cellStyle name="Comma 12 3 3" xfId="945"/>
    <cellStyle name="Comma 12 4" xfId="346"/>
    <cellStyle name="Comma 12 4 2" xfId="947"/>
    <cellStyle name="Comma 12 5" xfId="347"/>
    <cellStyle name="Comma 12 5 2" xfId="948"/>
    <cellStyle name="Comma 12 6" xfId="942"/>
    <cellStyle name="Comma 13" xfId="348"/>
    <cellStyle name="Comma 13 2" xfId="1248"/>
    <cellStyle name="Comma 14" xfId="32"/>
    <cellStyle name="Comma 14 2" xfId="1189"/>
    <cellStyle name="Comma 15" xfId="650"/>
    <cellStyle name="Comma 2" xfId="2"/>
    <cellStyle name="Comma 2 2" xfId="350"/>
    <cellStyle name="Comma 2 2 2" xfId="351"/>
    <cellStyle name="Comma 2 2 2 2" xfId="352"/>
    <cellStyle name="Comma 2 2 2 2 2" xfId="952"/>
    <cellStyle name="Comma 2 2 2 3" xfId="353"/>
    <cellStyle name="Comma 2 2 2 3 2" xfId="953"/>
    <cellStyle name="Comma 2 2 2 4" xfId="951"/>
    <cellStyle name="Comma 2 2 3" xfId="354"/>
    <cellStyle name="Comma 2 2 3 2" xfId="355"/>
    <cellStyle name="Comma 2 2 3 2 2" xfId="955"/>
    <cellStyle name="Comma 2 2 3 3" xfId="356"/>
    <cellStyle name="Comma 2 2 3 3 2" xfId="956"/>
    <cellStyle name="Comma 2 2 3 4" xfId="954"/>
    <cellStyle name="Comma 2 2 4" xfId="357"/>
    <cellStyle name="Comma 2 2 4 2" xfId="957"/>
    <cellStyle name="Comma 2 2 5" xfId="358"/>
    <cellStyle name="Comma 2 2 5 2" xfId="958"/>
    <cellStyle name="Comma 2 2 6" xfId="950"/>
    <cellStyle name="Comma 2 3" xfId="359"/>
    <cellStyle name="Comma 2 3 2" xfId="360"/>
    <cellStyle name="Comma 2 3 2 2" xfId="960"/>
    <cellStyle name="Comma 2 3 3" xfId="361"/>
    <cellStyle name="Comma 2 3 3 2" xfId="961"/>
    <cellStyle name="Comma 2 3 4" xfId="362"/>
    <cellStyle name="Comma 2 3 4 2" xfId="962"/>
    <cellStyle name="Comma 2 3 5" xfId="959"/>
    <cellStyle name="Comma 2 4" xfId="363"/>
    <cellStyle name="Comma 2 4 2" xfId="364"/>
    <cellStyle name="Comma 2 4 2 2" xfId="964"/>
    <cellStyle name="Comma 2 4 3" xfId="365"/>
    <cellStyle name="Comma 2 4 3 2" xfId="965"/>
    <cellStyle name="Comma 2 4 4" xfId="963"/>
    <cellStyle name="Comma 2 5" xfId="366"/>
    <cellStyle name="Comma 2 5 2" xfId="367"/>
    <cellStyle name="Comma 2 5 2 2" xfId="967"/>
    <cellStyle name="Comma 2 5 3" xfId="368"/>
    <cellStyle name="Comma 2 5 3 2" xfId="968"/>
    <cellStyle name="Comma 2 5 4" xfId="966"/>
    <cellStyle name="Comma 2 6" xfId="369"/>
    <cellStyle name="Comma 2 6 2" xfId="969"/>
    <cellStyle name="Comma 2 7" xfId="370"/>
    <cellStyle name="Comma 2 7 2" xfId="970"/>
    <cellStyle name="Comma 2 8" xfId="349"/>
    <cellStyle name="Comma 2 8 2" xfId="1220"/>
    <cellStyle name="Comma 2 9" xfId="949"/>
    <cellStyle name="Comma 3" xfId="371"/>
    <cellStyle name="Comma 4" xfId="372"/>
    <cellStyle name="Comma 4 2" xfId="373"/>
    <cellStyle name="Comma 4 2 2" xfId="374"/>
    <cellStyle name="Comma 4 2 2 2" xfId="973"/>
    <cellStyle name="Comma 4 2 3" xfId="972"/>
    <cellStyle name="Comma 4 3" xfId="375"/>
    <cellStyle name="Comma 4 3 2" xfId="376"/>
    <cellStyle name="Comma 4 3 2 2" xfId="975"/>
    <cellStyle name="Comma 4 3 3" xfId="974"/>
    <cellStyle name="Comma 4 4" xfId="377"/>
    <cellStyle name="Comma 4 4 2" xfId="976"/>
    <cellStyle name="Comma 4 5" xfId="378"/>
    <cellStyle name="Comma 4 5 2" xfId="977"/>
    <cellStyle name="Comma 4 6" xfId="971"/>
    <cellStyle name="Comma 5" xfId="379"/>
    <cellStyle name="Comma 5 2" xfId="380"/>
    <cellStyle name="Comma 5 2 2" xfId="381"/>
    <cellStyle name="Comma 5 2 2 2" xfId="980"/>
    <cellStyle name="Comma 5 2 3" xfId="979"/>
    <cellStyle name="Comma 5 3" xfId="382"/>
    <cellStyle name="Comma 5 3 2" xfId="383"/>
    <cellStyle name="Comma 5 3 2 2" xfId="982"/>
    <cellStyle name="Comma 5 3 3" xfId="981"/>
    <cellStyle name="Comma 5 4" xfId="384"/>
    <cellStyle name="Comma 5 4 2" xfId="983"/>
    <cellStyle name="Comma 5 5" xfId="385"/>
    <cellStyle name="Comma 5 5 2" xfId="984"/>
    <cellStyle name="Comma 5 6" xfId="978"/>
    <cellStyle name="Comma 6" xfId="386"/>
    <cellStyle name="Comma 6 2" xfId="387"/>
    <cellStyle name="Comma 6 2 2" xfId="388"/>
    <cellStyle name="Comma 6 2 2 2" xfId="987"/>
    <cellStyle name="Comma 6 2 3" xfId="986"/>
    <cellStyle name="Comma 6 3" xfId="389"/>
    <cellStyle name="Comma 6 3 2" xfId="390"/>
    <cellStyle name="Comma 6 3 2 2" xfId="989"/>
    <cellStyle name="Comma 6 3 3" xfId="988"/>
    <cellStyle name="Comma 6 4" xfId="391"/>
    <cellStyle name="Comma 6 4 2" xfId="990"/>
    <cellStyle name="Comma 6 5" xfId="392"/>
    <cellStyle name="Comma 6 5 2" xfId="991"/>
    <cellStyle name="Comma 6 6" xfId="985"/>
    <cellStyle name="Comma 7" xfId="393"/>
    <cellStyle name="Comma 7 2" xfId="1240"/>
    <cellStyle name="Comma 8" xfId="394"/>
    <cellStyle name="Comma 8 2" xfId="395"/>
    <cellStyle name="Comma 8 2 2" xfId="396"/>
    <cellStyle name="Comma 8 2 2 2" xfId="994"/>
    <cellStyle name="Comma 8 2 3" xfId="993"/>
    <cellStyle name="Comma 8 3" xfId="397"/>
    <cellStyle name="Comma 8 3 2" xfId="398"/>
    <cellStyle name="Comma 8 3 2 2" xfId="996"/>
    <cellStyle name="Comma 8 3 3" xfId="995"/>
    <cellStyle name="Comma 8 4" xfId="399"/>
    <cellStyle name="Comma 8 4 2" xfId="997"/>
    <cellStyle name="Comma 8 5" xfId="400"/>
    <cellStyle name="Comma 8 5 2" xfId="998"/>
    <cellStyle name="Comma 8 6" xfId="992"/>
    <cellStyle name="Comma 9" xfId="401"/>
    <cellStyle name="Comma 9 2" xfId="402"/>
    <cellStyle name="Comma 9 2 2" xfId="403"/>
    <cellStyle name="Comma 9 2 2 2" xfId="1001"/>
    <cellStyle name="Comma 9 2 3" xfId="1000"/>
    <cellStyle name="Comma 9 3" xfId="404"/>
    <cellStyle name="Comma 9 3 2" xfId="405"/>
    <cellStyle name="Comma 9 3 2 2" xfId="1003"/>
    <cellStyle name="Comma 9 3 3" xfId="1002"/>
    <cellStyle name="Comma 9 4" xfId="406"/>
    <cellStyle name="Comma 9 4 2" xfId="1004"/>
    <cellStyle name="Comma 9 5" xfId="407"/>
    <cellStyle name="Comma 9 5 2" xfId="1005"/>
    <cellStyle name="Comma 9 6" xfId="999"/>
    <cellStyle name="Comma0" xfId="3"/>
    <cellStyle name="Currency" xfId="1252" builtinId="4"/>
    <cellStyle name="Currency 2" xfId="4"/>
    <cellStyle name="Currency 3" xfId="408"/>
    <cellStyle name="Currency 4" xfId="33"/>
    <cellStyle name="Currency 4 2" xfId="1190"/>
    <cellStyle name="Currency 5" xfId="651"/>
    <cellStyle name="Currency0" xfId="5"/>
    <cellStyle name="Date" xfId="6"/>
    <cellStyle name="Explanatory Text 2" xfId="409"/>
    <cellStyle name="Explanatory Text 3" xfId="1221"/>
    <cellStyle name="Fixed" xfId="7"/>
    <cellStyle name="Good 2" xfId="410"/>
    <cellStyle name="Good 3" xfId="1222"/>
    <cellStyle name="Grey" xfId="8"/>
    <cellStyle name="HEADER" xfId="9"/>
    <cellStyle name="Heading 1" xfId="10" builtinId="16" customBuiltin="1"/>
    <cellStyle name="Heading 1 2" xfId="411"/>
    <cellStyle name="Heading 1 3" xfId="1223"/>
    <cellStyle name="Heading 2" xfId="11" builtinId="17" customBuiltin="1"/>
    <cellStyle name="Heading 2 2" xfId="412"/>
    <cellStyle name="Heading 2 3" xfId="1224"/>
    <cellStyle name="Heading 3 2" xfId="413"/>
    <cellStyle name="Heading 3 3" xfId="1225"/>
    <cellStyle name="Heading 4 2" xfId="414"/>
    <cellStyle name="Heading 4 3" xfId="1226"/>
    <cellStyle name="Heading1" xfId="12"/>
    <cellStyle name="Heading2" xfId="13"/>
    <cellStyle name="HIGHLIGHT" xfId="14"/>
    <cellStyle name="Input [yellow]" xfId="15"/>
    <cellStyle name="Input 2" xfId="415"/>
    <cellStyle name="Input 3" xfId="1227"/>
    <cellStyle name="Linked Cell 2" xfId="416"/>
    <cellStyle name="Linked Cell 3" xfId="1228"/>
    <cellStyle name="Neutral 2" xfId="417"/>
    <cellStyle name="Neutral 3" xfId="1229"/>
    <cellStyle name="no dec" xfId="16"/>
    <cellStyle name="Normal" xfId="0" builtinId="0"/>
    <cellStyle name="Normal - Style1" xfId="17"/>
    <cellStyle name="Normal 10" xfId="418"/>
    <cellStyle name="Normal 10 2" xfId="419"/>
    <cellStyle name="Normal 10 2 2" xfId="420"/>
    <cellStyle name="Normal 10 2 2 2" xfId="1008"/>
    <cellStyle name="Normal 10 2 3" xfId="1007"/>
    <cellStyle name="Normal 10 3" xfId="421"/>
    <cellStyle name="Normal 10 3 2" xfId="422"/>
    <cellStyle name="Normal 10 3 2 2" xfId="1010"/>
    <cellStyle name="Normal 10 3 3" xfId="1009"/>
    <cellStyle name="Normal 10 4" xfId="423"/>
    <cellStyle name="Normal 10 4 2" xfId="1011"/>
    <cellStyle name="Normal 10 5" xfId="424"/>
    <cellStyle name="Normal 10 5 2" xfId="1012"/>
    <cellStyle name="Normal 10 6" xfId="1006"/>
    <cellStyle name="Normal 11" xfId="425"/>
    <cellStyle name="Normal 11 2" xfId="426"/>
    <cellStyle name="Normal 11 2 2" xfId="427"/>
    <cellStyle name="Normal 11 2 2 2" xfId="1015"/>
    <cellStyle name="Normal 11 2 3" xfId="1014"/>
    <cellStyle name="Normal 11 3" xfId="428"/>
    <cellStyle name="Normal 11 3 2" xfId="429"/>
    <cellStyle name="Normal 11 3 2 2" xfId="1017"/>
    <cellStyle name="Normal 11 3 3" xfId="1016"/>
    <cellStyle name="Normal 11 4" xfId="430"/>
    <cellStyle name="Normal 11 4 2" xfId="1018"/>
    <cellStyle name="Normal 11 5" xfId="431"/>
    <cellStyle name="Normal 11 5 2" xfId="1019"/>
    <cellStyle name="Normal 11 6" xfId="1013"/>
    <cellStyle name="Normal 12" xfId="432"/>
    <cellStyle name="Normal 12 2" xfId="1192"/>
    <cellStyle name="Normal 13" xfId="433"/>
    <cellStyle name="Normal 13 2" xfId="434"/>
    <cellStyle name="Normal 13 2 2" xfId="435"/>
    <cellStyle name="Normal 13 2 2 2" xfId="1022"/>
    <cellStyle name="Normal 13 2 3" xfId="1021"/>
    <cellStyle name="Normal 13 3" xfId="436"/>
    <cellStyle name="Normal 13 3 2" xfId="437"/>
    <cellStyle name="Normal 13 3 2 2" xfId="1024"/>
    <cellStyle name="Normal 13 3 3" xfId="1023"/>
    <cellStyle name="Normal 13 4" xfId="438"/>
    <cellStyle name="Normal 13 4 2" xfId="1025"/>
    <cellStyle name="Normal 13 5" xfId="439"/>
    <cellStyle name="Normal 13 5 2" xfId="1026"/>
    <cellStyle name="Normal 13 6" xfId="1020"/>
    <cellStyle name="Normal 14" xfId="440"/>
    <cellStyle name="Normal 14 2" xfId="441"/>
    <cellStyle name="Normal 14 2 2" xfId="442"/>
    <cellStyle name="Normal 14 2 2 2" xfId="1029"/>
    <cellStyle name="Normal 14 2 3" xfId="1028"/>
    <cellStyle name="Normal 14 3" xfId="443"/>
    <cellStyle name="Normal 14 3 2" xfId="444"/>
    <cellStyle name="Normal 14 3 2 2" xfId="1031"/>
    <cellStyle name="Normal 14 3 3" xfId="1030"/>
    <cellStyle name="Normal 14 4" xfId="445"/>
    <cellStyle name="Normal 14 4 2" xfId="1032"/>
    <cellStyle name="Normal 14 5" xfId="446"/>
    <cellStyle name="Normal 14 5 2" xfId="1033"/>
    <cellStyle name="Normal 14 6" xfId="1027"/>
    <cellStyle name="Normal 15" xfId="447"/>
    <cellStyle name="Normal 15 2" xfId="1241"/>
    <cellStyle name="Normal 16" xfId="448"/>
    <cellStyle name="Normal 16 2" xfId="1242"/>
    <cellStyle name="Normal 17" xfId="449"/>
    <cellStyle name="Normal 17 2" xfId="450"/>
    <cellStyle name="Normal 17 2 2" xfId="451"/>
    <cellStyle name="Normal 17 2 2 2" xfId="1036"/>
    <cellStyle name="Normal 17 2 3" xfId="1035"/>
    <cellStyle name="Normal 17 3" xfId="452"/>
    <cellStyle name="Normal 17 3 2" xfId="453"/>
    <cellStyle name="Normal 17 3 2 2" xfId="1038"/>
    <cellStyle name="Normal 17 3 3" xfId="1037"/>
    <cellStyle name="Normal 17 4" xfId="454"/>
    <cellStyle name="Normal 17 4 2" xfId="1039"/>
    <cellStyle name="Normal 17 5" xfId="455"/>
    <cellStyle name="Normal 17 5 2" xfId="1040"/>
    <cellStyle name="Normal 17 6" xfId="1034"/>
    <cellStyle name="Normal 18" xfId="456"/>
    <cellStyle name="Normal 18 2" xfId="1041"/>
    <cellStyle name="Normal 19" xfId="457"/>
    <cellStyle name="Normal 19 2" xfId="1042"/>
    <cellStyle name="Normal 2" xfId="18"/>
    <cellStyle name="Normal 2 10" xfId="1253"/>
    <cellStyle name="Normal 2 2" xfId="458"/>
    <cellStyle name="Normal 2 2 2" xfId="459"/>
    <cellStyle name="Normal 2 2 2 2" xfId="460"/>
    <cellStyle name="Normal 2 2 2 2 2" xfId="1043"/>
    <cellStyle name="Normal 2 2 2 3" xfId="461"/>
    <cellStyle name="Normal 2 2 2 3 2" xfId="1044"/>
    <cellStyle name="Normal 2 2 2 4" xfId="1243"/>
    <cellStyle name="Normal 2 2 3" xfId="462"/>
    <cellStyle name="Normal 2 2 3 2" xfId="463"/>
    <cellStyle name="Normal 2 2 3 2 2" xfId="1045"/>
    <cellStyle name="Normal 2 2 3 3" xfId="464"/>
    <cellStyle name="Normal 2 2 3 3 2" xfId="1046"/>
    <cellStyle name="Normal 2 2 4" xfId="465"/>
    <cellStyle name="Normal 2 2 4 2" xfId="1047"/>
    <cellStyle name="Normal 2 2 5" xfId="466"/>
    <cellStyle name="Normal 2 2 5 2" xfId="1048"/>
    <cellStyle name="Normal 2 2 6" xfId="1230"/>
    <cellStyle name="Normal 2 3" xfId="467"/>
    <cellStyle name="Normal 2 3 2" xfId="468"/>
    <cellStyle name="Normal 2 3 2 10" xfId="1049"/>
    <cellStyle name="Normal 2 3 2 2" xfId="469"/>
    <cellStyle name="Normal 2 3 2 2 2" xfId="470"/>
    <cellStyle name="Normal 2 3 2 2 2 2" xfId="471"/>
    <cellStyle name="Normal 2 3 2 2 2 2 2" xfId="1052"/>
    <cellStyle name="Normal 2 3 2 2 2 3" xfId="1051"/>
    <cellStyle name="Normal 2 3 2 2 3" xfId="472"/>
    <cellStyle name="Normal 2 3 2 2 3 2" xfId="1053"/>
    <cellStyle name="Normal 2 3 2 2 4" xfId="1050"/>
    <cellStyle name="Normal 2 3 2 3" xfId="473"/>
    <cellStyle name="Normal 2 3 2 3 2" xfId="474"/>
    <cellStyle name="Normal 2 3 2 3 2 2" xfId="1055"/>
    <cellStyle name="Normal 2 3 2 3 3" xfId="1054"/>
    <cellStyle name="Normal 2 3 2 4" xfId="475"/>
    <cellStyle name="Normal 2 3 2 4 2" xfId="476"/>
    <cellStyle name="Normal 2 3 2 4 2 2" xfId="1057"/>
    <cellStyle name="Normal 2 3 2 4 3" xfId="1056"/>
    <cellStyle name="Normal 2 3 2 5" xfId="477"/>
    <cellStyle name="Normal 2 3 2 5 2" xfId="478"/>
    <cellStyle name="Normal 2 3 2 5 2 2" xfId="1059"/>
    <cellStyle name="Normal 2 3 2 5 3" xfId="1058"/>
    <cellStyle name="Normal 2 3 2 6" xfId="479"/>
    <cellStyle name="Normal 2 3 2 6 2" xfId="480"/>
    <cellStyle name="Normal 2 3 2 6 2 2" xfId="1061"/>
    <cellStyle name="Normal 2 3 2 6 3" xfId="1060"/>
    <cellStyle name="Normal 2 3 2 7" xfId="481"/>
    <cellStyle name="Normal 2 3 2 7 2" xfId="482"/>
    <cellStyle name="Normal 2 3 2 7 2 2" xfId="1063"/>
    <cellStyle name="Normal 2 3 2 7 3" xfId="1062"/>
    <cellStyle name="Normal 2 3 2 8" xfId="483"/>
    <cellStyle name="Normal 2 3 2 8 2" xfId="1064"/>
    <cellStyle name="Normal 2 3 2 9" xfId="484"/>
    <cellStyle name="Normal 2 3 2 9 2" xfId="1065"/>
    <cellStyle name="Normal 2 3 3" xfId="485"/>
    <cellStyle name="Normal 2 3 3 2" xfId="486"/>
    <cellStyle name="Normal 2 3 3 2 2" xfId="487"/>
    <cellStyle name="Normal 2 3 3 2 2 2" xfId="1067"/>
    <cellStyle name="Normal 2 3 3 2 3" xfId="1066"/>
    <cellStyle name="Normal 2 3 4" xfId="488"/>
    <cellStyle name="Normal 2 3 4 2" xfId="489"/>
    <cellStyle name="Normal 2 3 4 2 2" xfId="490"/>
    <cellStyle name="Normal 2 3 4 2 2 2" xfId="1070"/>
    <cellStyle name="Normal 2 3 4 2 3" xfId="1069"/>
    <cellStyle name="Normal 2 3 4 3" xfId="491"/>
    <cellStyle name="Normal 2 3 4 3 2" xfId="1071"/>
    <cellStyle name="Normal 2 3 4 4" xfId="1068"/>
    <cellStyle name="Normal 2 3 5" xfId="492"/>
    <cellStyle name="Normal 2 3 5 2" xfId="493"/>
    <cellStyle name="Normal 2 3 5 2 2" xfId="1073"/>
    <cellStyle name="Normal 2 3 5 3" xfId="1072"/>
    <cellStyle name="Normal 2 3 6" xfId="494"/>
    <cellStyle name="Normal 2 3 6 2" xfId="495"/>
    <cellStyle name="Normal 2 3 6 2 2" xfId="1075"/>
    <cellStyle name="Normal 2 3 6 3" xfId="1074"/>
    <cellStyle name="Normal 2 3 7" xfId="496"/>
    <cellStyle name="Normal 2 3 7 2" xfId="1076"/>
    <cellStyle name="Normal 2 4" xfId="497"/>
    <cellStyle name="Normal 2 4 2" xfId="498"/>
    <cellStyle name="Normal 2 4 2 2" xfId="1077"/>
    <cellStyle name="Normal 2 4 3" xfId="499"/>
    <cellStyle name="Normal 2 4 3 2" xfId="1078"/>
    <cellStyle name="Normal 2 4 4" xfId="1244"/>
    <cellStyle name="Normal 2 5" xfId="500"/>
    <cellStyle name="Normal 2 5 2" xfId="501"/>
    <cellStyle name="Normal 2 5 2 2" xfId="1079"/>
    <cellStyle name="Normal 2 5 3" xfId="502"/>
    <cellStyle name="Normal 2 5 3 2" xfId="1080"/>
    <cellStyle name="Normal 2 6" xfId="503"/>
    <cellStyle name="Normal 2 6 2" xfId="1081"/>
    <cellStyle name="Normal 2 7" xfId="504"/>
    <cellStyle name="Normal 2 7 2" xfId="1082"/>
    <cellStyle name="Normal 20" xfId="35"/>
    <cellStyle name="Normal 21" xfId="31"/>
    <cellStyle name="Normal 21 2" xfId="1188"/>
    <cellStyle name="Normal 22" xfId="649"/>
    <cellStyle name="Normal 23" xfId="27"/>
    <cellStyle name="Normal 3" xfId="19"/>
    <cellStyle name="Normal 3 2" xfId="506"/>
    <cellStyle name="Normal 3 3" xfId="1231"/>
    <cellStyle name="Normal 3 4" xfId="653"/>
    <cellStyle name="Normal 3 5" xfId="505"/>
    <cellStyle name="Normal 4" xfId="507"/>
    <cellStyle name="Normal 4 2" xfId="508"/>
    <cellStyle name="Normal 4 2 2" xfId="509"/>
    <cellStyle name="Normal 4 2 3" xfId="510"/>
    <cellStyle name="Normal 4 2 3 2" xfId="1247"/>
    <cellStyle name="Normal 4 3" xfId="511"/>
    <cellStyle name="Normal 4 4" xfId="1232"/>
    <cellStyle name="Normal 5" xfId="20"/>
    <cellStyle name="Normal 5 10" xfId="30"/>
    <cellStyle name="Normal 5 2" xfId="513"/>
    <cellStyle name="Normal 5 2 2" xfId="514"/>
    <cellStyle name="Normal 5 2 2 2" xfId="515"/>
    <cellStyle name="Normal 5 2 2 2 2" xfId="516"/>
    <cellStyle name="Normal 5 2 2 2 2 2" xfId="1084"/>
    <cellStyle name="Normal 5 2 2 2 3" xfId="1083"/>
    <cellStyle name="Normal 5 2 3" xfId="517"/>
    <cellStyle name="Normal 5 2 3 2" xfId="518"/>
    <cellStyle name="Normal 5 2 3 2 2" xfId="519"/>
    <cellStyle name="Normal 5 2 3 2 2 2" xfId="1087"/>
    <cellStyle name="Normal 5 2 3 2 3" xfId="1086"/>
    <cellStyle name="Normal 5 2 3 3" xfId="520"/>
    <cellStyle name="Normal 5 2 3 3 2" xfId="1088"/>
    <cellStyle name="Normal 5 2 3 4" xfId="1085"/>
    <cellStyle name="Normal 5 2 4" xfId="521"/>
    <cellStyle name="Normal 5 2 4 2" xfId="522"/>
    <cellStyle name="Normal 5 2 4 2 2" xfId="1090"/>
    <cellStyle name="Normal 5 2 4 3" xfId="1089"/>
    <cellStyle name="Normal 5 2 5" xfId="523"/>
    <cellStyle name="Normal 5 2 5 2" xfId="524"/>
    <cellStyle name="Normal 5 2 5 2 2" xfId="1092"/>
    <cellStyle name="Normal 5 2 5 3" xfId="1091"/>
    <cellStyle name="Normal 5 2 6" xfId="525"/>
    <cellStyle name="Normal 5 2 6 2" xfId="1093"/>
    <cellStyle name="Normal 5 3" xfId="526"/>
    <cellStyle name="Normal 5 3 2" xfId="527"/>
    <cellStyle name="Normal 5 3 2 2" xfId="528"/>
    <cellStyle name="Normal 5 3 2 2 2" xfId="1096"/>
    <cellStyle name="Normal 5 3 2 3" xfId="1095"/>
    <cellStyle name="Normal 5 3 3" xfId="529"/>
    <cellStyle name="Normal 5 3 3 2" xfId="530"/>
    <cellStyle name="Normal 5 3 3 2 2" xfId="1098"/>
    <cellStyle name="Normal 5 3 3 3" xfId="1097"/>
    <cellStyle name="Normal 5 3 4" xfId="531"/>
    <cellStyle name="Normal 5 3 4 2" xfId="1099"/>
    <cellStyle name="Normal 5 3 5" xfId="532"/>
    <cellStyle name="Normal 5 3 5 2" xfId="1100"/>
    <cellStyle name="Normal 5 3 6" xfId="1094"/>
    <cellStyle name="Normal 5 4" xfId="533"/>
    <cellStyle name="Normal 5 4 2" xfId="534"/>
    <cellStyle name="Normal 5 4 2 2" xfId="535"/>
    <cellStyle name="Normal 5 4 2 2 2" xfId="1103"/>
    <cellStyle name="Normal 5 4 2 3" xfId="1102"/>
    <cellStyle name="Normal 5 4 3" xfId="536"/>
    <cellStyle name="Normal 5 4 3 2" xfId="1104"/>
    <cellStyle name="Normal 5 4 4" xfId="1101"/>
    <cellStyle name="Normal 5 5" xfId="537"/>
    <cellStyle name="Normal 5 5 2" xfId="538"/>
    <cellStyle name="Normal 5 5 2 2" xfId="1106"/>
    <cellStyle name="Normal 5 5 3" xfId="1105"/>
    <cellStyle name="Normal 5 6" xfId="539"/>
    <cellStyle name="Normal 5 6 2" xfId="540"/>
    <cellStyle name="Normal 5 6 2 2" xfId="1108"/>
    <cellStyle name="Normal 5 6 3" xfId="1107"/>
    <cellStyle name="Normal 5 7" xfId="541"/>
    <cellStyle name="Normal 5 7 2" xfId="542"/>
    <cellStyle name="Normal 5 7 2 2" xfId="1110"/>
    <cellStyle name="Normal 5 7 3" xfId="1109"/>
    <cellStyle name="Normal 5 8" xfId="543"/>
    <cellStyle name="Normal 5 8 2" xfId="1111"/>
    <cellStyle name="Normal 5 9" xfId="512"/>
    <cellStyle name="Normal 6" xfId="544"/>
    <cellStyle name="Normal 7" xfId="545"/>
    <cellStyle name="Normal 7 2" xfId="546"/>
    <cellStyle name="Normal 7 2 2" xfId="547"/>
    <cellStyle name="Normal 7 2 3" xfId="548"/>
    <cellStyle name="Normal 7 2 3 2" xfId="549"/>
    <cellStyle name="Normal 7 2 3 2 2" xfId="1115"/>
    <cellStyle name="Normal 7 2 3 3" xfId="1114"/>
    <cellStyle name="Normal 7 2 4" xfId="550"/>
    <cellStyle name="Normal 7 2 4 2" xfId="1116"/>
    <cellStyle name="Normal 7 2 5" xfId="551"/>
    <cellStyle name="Normal 7 2 5 2" xfId="1117"/>
    <cellStyle name="Normal 7 2 6" xfId="1113"/>
    <cellStyle name="Normal 7 3" xfId="552"/>
    <cellStyle name="Normal 7 4" xfId="553"/>
    <cellStyle name="Normal 7 4 2" xfId="1118"/>
    <cellStyle name="Normal 7 5" xfId="1112"/>
    <cellStyle name="Normal 8" xfId="554"/>
    <cellStyle name="Normal 9" xfId="555"/>
    <cellStyle name="Normal 9 2" xfId="556"/>
    <cellStyle name="Normal 9 2 2" xfId="557"/>
    <cellStyle name="Normal 9 2 2 2" xfId="1121"/>
    <cellStyle name="Normal 9 2 3" xfId="1120"/>
    <cellStyle name="Normal 9 3" xfId="558"/>
    <cellStyle name="Normal 9 3 2" xfId="559"/>
    <cellStyle name="Normal 9 3 2 2" xfId="1123"/>
    <cellStyle name="Normal 9 3 3" xfId="1122"/>
    <cellStyle name="Normal 9 4" xfId="560"/>
    <cellStyle name="Normal 9 4 2" xfId="1124"/>
    <cellStyle name="Normal 9 5" xfId="561"/>
    <cellStyle name="Normal 9 5 2" xfId="1125"/>
    <cellStyle name="Normal 9 6" xfId="1119"/>
    <cellStyle name="Note 2" xfId="562"/>
    <cellStyle name="Note 2 10" xfId="1126"/>
    <cellStyle name="Note 2 2" xfId="563"/>
    <cellStyle name="Note 2 2 2" xfId="564"/>
    <cellStyle name="Note 2 2 2 2" xfId="565"/>
    <cellStyle name="Note 2 2 2 2 2" xfId="1129"/>
    <cellStyle name="Note 2 2 2 3" xfId="1128"/>
    <cellStyle name="Note 2 2 3" xfId="566"/>
    <cellStyle name="Note 2 2 3 2" xfId="567"/>
    <cellStyle name="Note 2 2 3 2 2" xfId="1131"/>
    <cellStyle name="Note 2 2 3 3" xfId="1130"/>
    <cellStyle name="Note 2 2 4" xfId="568"/>
    <cellStyle name="Note 2 2 4 2" xfId="569"/>
    <cellStyle name="Note 2 2 4 2 2" xfId="1133"/>
    <cellStyle name="Note 2 2 4 3" xfId="1132"/>
    <cellStyle name="Note 2 2 5" xfId="570"/>
    <cellStyle name="Note 2 2 5 2" xfId="571"/>
    <cellStyle name="Note 2 2 5 2 2" xfId="1135"/>
    <cellStyle name="Note 2 2 5 3" xfId="1134"/>
    <cellStyle name="Note 2 2 6" xfId="572"/>
    <cellStyle name="Note 2 2 6 2" xfId="1136"/>
    <cellStyle name="Note 2 2 7" xfId="573"/>
    <cellStyle name="Note 2 2 7 2" xfId="1137"/>
    <cellStyle name="Note 2 2 8" xfId="1127"/>
    <cellStyle name="Note 2 3" xfId="574"/>
    <cellStyle name="Note 2 3 2" xfId="575"/>
    <cellStyle name="Note 2 3 2 2" xfId="576"/>
    <cellStyle name="Note 2 3 2 2 2" xfId="1140"/>
    <cellStyle name="Note 2 3 2 3" xfId="1139"/>
    <cellStyle name="Note 2 3 3" xfId="577"/>
    <cellStyle name="Note 2 3 3 2" xfId="1141"/>
    <cellStyle name="Note 2 3 4" xfId="578"/>
    <cellStyle name="Note 2 3 4 2" xfId="1142"/>
    <cellStyle name="Note 2 3 5" xfId="1138"/>
    <cellStyle name="Note 2 4" xfId="579"/>
    <cellStyle name="Note 2 4 2" xfId="580"/>
    <cellStyle name="Note 2 4 2 2" xfId="581"/>
    <cellStyle name="Note 2 4 2 2 2" xfId="1145"/>
    <cellStyle name="Note 2 4 2 3" xfId="1144"/>
    <cellStyle name="Note 2 4 3" xfId="582"/>
    <cellStyle name="Note 2 4 3 2" xfId="1146"/>
    <cellStyle name="Note 2 4 4" xfId="1143"/>
    <cellStyle name="Note 2 5" xfId="583"/>
    <cellStyle name="Note 2 5 2" xfId="584"/>
    <cellStyle name="Note 2 5 2 2" xfId="1148"/>
    <cellStyle name="Note 2 5 3" xfId="1147"/>
    <cellStyle name="Note 2 6" xfId="585"/>
    <cellStyle name="Note 2 6 2" xfId="586"/>
    <cellStyle name="Note 2 6 2 2" xfId="1150"/>
    <cellStyle name="Note 2 6 3" xfId="1149"/>
    <cellStyle name="Note 2 7" xfId="587"/>
    <cellStyle name="Note 2 7 2" xfId="588"/>
    <cellStyle name="Note 2 7 2 2" xfId="1152"/>
    <cellStyle name="Note 2 7 3" xfId="1151"/>
    <cellStyle name="Note 2 8" xfId="589"/>
    <cellStyle name="Note 2 8 2" xfId="1153"/>
    <cellStyle name="Note 2 9" xfId="590"/>
    <cellStyle name="Note 2 9 2" xfId="1154"/>
    <cellStyle name="Note 3" xfId="591"/>
    <cellStyle name="Output 2" xfId="592"/>
    <cellStyle name="Output 3" xfId="1233"/>
    <cellStyle name="Percent [2]" xfId="21"/>
    <cellStyle name="Percent 10" xfId="652"/>
    <cellStyle name="Percent 11" xfId="28"/>
    <cellStyle name="Percent 2" xfId="29"/>
    <cellStyle name="Percent 2 2" xfId="593"/>
    <cellStyle name="Percent 2 2 2" xfId="594"/>
    <cellStyle name="Percent 2 2 2 2" xfId="595"/>
    <cellStyle name="Percent 2 2 2 2 2" xfId="1156"/>
    <cellStyle name="Percent 2 2 2 3" xfId="596"/>
    <cellStyle name="Percent 2 2 2 3 2" xfId="1157"/>
    <cellStyle name="Percent 2 2 2 4" xfId="597"/>
    <cellStyle name="Percent 2 2 2 4 2" xfId="1158"/>
    <cellStyle name="Percent 2 2 2 5" xfId="1155"/>
    <cellStyle name="Percent 2 2 3" xfId="598"/>
    <cellStyle name="Percent 2 2 3 2" xfId="599"/>
    <cellStyle name="Percent 2 2 3 2 2" xfId="1160"/>
    <cellStyle name="Percent 2 2 3 3" xfId="600"/>
    <cellStyle name="Percent 2 2 3 3 2" xfId="1161"/>
    <cellStyle name="Percent 2 2 3 4" xfId="1159"/>
    <cellStyle name="Percent 2 2 4" xfId="601"/>
    <cellStyle name="Percent 2 2 4 2" xfId="602"/>
    <cellStyle name="Percent 2 2 4 2 2" xfId="1163"/>
    <cellStyle name="Percent 2 2 4 3" xfId="603"/>
    <cellStyle name="Percent 2 2 4 3 2" xfId="1164"/>
    <cellStyle name="Percent 2 2 4 4" xfId="1162"/>
    <cellStyle name="Percent 2 2 5" xfId="604"/>
    <cellStyle name="Percent 2 2 5 2" xfId="1165"/>
    <cellStyle name="Percent 2 2 6" xfId="605"/>
    <cellStyle name="Percent 2 2 6 2" xfId="1166"/>
    <cellStyle name="Percent 2 2 7" xfId="1234"/>
    <cellStyle name="Percent 2 3" xfId="606"/>
    <cellStyle name="Percent 2 4" xfId="607"/>
    <cellStyle name="Percent 2 4 2" xfId="608"/>
    <cellStyle name="Percent 2 4 2 2" xfId="1168"/>
    <cellStyle name="Percent 2 4 3" xfId="609"/>
    <cellStyle name="Percent 2 4 3 2" xfId="1169"/>
    <cellStyle name="Percent 2 4 4" xfId="610"/>
    <cellStyle name="Percent 2 4 4 2" xfId="1170"/>
    <cellStyle name="Percent 2 4 5" xfId="1167"/>
    <cellStyle name="Percent 2 5" xfId="611"/>
    <cellStyle name="Percent 2 5 2" xfId="612"/>
    <cellStyle name="Percent 2 6" xfId="613"/>
    <cellStyle name="Percent 2 6 2" xfId="614"/>
    <cellStyle name="Percent 2 6 2 2" xfId="1172"/>
    <cellStyle name="Percent 2 6 3" xfId="615"/>
    <cellStyle name="Percent 2 6 3 2" xfId="1173"/>
    <cellStyle name="Percent 2 6 4" xfId="1171"/>
    <cellStyle name="Percent 2 7" xfId="616"/>
    <cellStyle name="Percent 2 7 2" xfId="1174"/>
    <cellStyle name="Percent 2 8" xfId="648"/>
    <cellStyle name="Percent 3" xfId="617"/>
    <cellStyle name="Percent 3 2" xfId="618"/>
    <cellStyle name="Percent 3 3" xfId="1235"/>
    <cellStyle name="Percent 4" xfId="619"/>
    <cellStyle name="Percent 4 2" xfId="620"/>
    <cellStyle name="Percent 4 2 2" xfId="621"/>
    <cellStyle name="Percent 4 2 2 2" xfId="1176"/>
    <cellStyle name="Percent 4 2 3" xfId="1175"/>
    <cellStyle name="Percent 4 3" xfId="622"/>
    <cellStyle name="Percent 4 3 2" xfId="623"/>
    <cellStyle name="Percent 4 3 2 2" xfId="1178"/>
    <cellStyle name="Percent 4 3 3" xfId="1177"/>
    <cellStyle name="Percent 4 4" xfId="624"/>
    <cellStyle name="Percent 4 4 2" xfId="1179"/>
    <cellStyle name="Percent 4 5" xfId="625"/>
    <cellStyle name="Percent 4 5 2" xfId="1180"/>
    <cellStyle name="Percent 5" xfId="626"/>
    <cellStyle name="Percent 5 2" xfId="1245"/>
    <cellStyle name="Percent 6" xfId="627"/>
    <cellStyle name="Percent 6 2" xfId="628"/>
    <cellStyle name="Percent 6 2 2" xfId="629"/>
    <cellStyle name="Percent 6 2 2 2" xfId="1183"/>
    <cellStyle name="Percent 6 2 3" xfId="1182"/>
    <cellStyle name="Percent 6 3" xfId="630"/>
    <cellStyle name="Percent 6 3 2" xfId="631"/>
    <cellStyle name="Percent 6 3 2 2" xfId="1185"/>
    <cellStyle name="Percent 6 3 3" xfId="1184"/>
    <cellStyle name="Percent 6 4" xfId="632"/>
    <cellStyle name="Percent 6 4 2" xfId="1186"/>
    <cellStyle name="Percent 6 5" xfId="633"/>
    <cellStyle name="Percent 6 5 2" xfId="1187"/>
    <cellStyle name="Percent 6 6" xfId="1181"/>
    <cellStyle name="Percent 7" xfId="634"/>
    <cellStyle name="Percent 7 2" xfId="1246"/>
    <cellStyle name="Percent 8" xfId="635"/>
    <cellStyle name="Percent 8 2" xfId="1249"/>
    <cellStyle name="Percent 9" xfId="34"/>
    <cellStyle name="Percent 9 2" xfId="1191"/>
    <cellStyle name="Pivot Table Category" xfId="636"/>
    <cellStyle name="Pivot Table Field" xfId="637"/>
    <cellStyle name="Pivot Table Value" xfId="638"/>
    <cellStyle name="SAPBEXaggData" xfId="642"/>
    <cellStyle name="SAPBEXaggItem" xfId="643"/>
    <cellStyle name="SAPBEXchaText" xfId="644"/>
    <cellStyle name="SAPBEXstdData" xfId="645"/>
    <cellStyle name="SAPBEXstdItem" xfId="646"/>
    <cellStyle name="SAPBEXstdItemX" xfId="647"/>
    <cellStyle name="Title 2" xfId="639"/>
    <cellStyle name="Title 3" xfId="1236"/>
    <cellStyle name="Total" xfId="22" builtinId="25" customBuiltin="1"/>
    <cellStyle name="Total 2" xfId="640"/>
    <cellStyle name="Total 3" xfId="1237"/>
    <cellStyle name="Unprot" xfId="23"/>
    <cellStyle name="Unprot$" xfId="24"/>
    <cellStyle name="Unprot_CEC_form8_2_Yr2006-2008 (2)" xfId="1251"/>
    <cellStyle name="Unprotect" xfId="25"/>
    <cellStyle name="Warning Text 2" xfId="641"/>
    <cellStyle name="Warning Text 3" xfId="12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truong\Local%20Settings\Temporary%20Internet%20Files\OLK2\Load%20Curtailment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truong\Local%20Settings\Temporary%20Internet%20Files\OLK2\Available%20Circui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gautam\LOCALS~1\Temp\XPgrpwise\CEC09%20demand-price%20forms-final-12-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personal/rrbaez_semprautilities_com/Documents/User%20Folders/Downloads/DOCUME~1/agautam/LOCALS~1/Temp/XPgrpwise/CEC09%20demand-price%20forms-final-12-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Freq_reports\models\exitpackage_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 Curt 2004"/>
      <sheetName val="Statistics"/>
      <sheetName val="Avail Ckts"/>
      <sheetName val="4cast Amp"/>
      <sheetName val="4kV Subs"/>
      <sheetName val="Ckt Cust Count"/>
      <sheetName val="06-09-2003"/>
      <sheetName val="06-09-2003 WK"/>
    </sheetNames>
    <sheetDataSet>
      <sheetData sheetId="0" refreshError="1"/>
      <sheetData sheetId="1" refreshError="1"/>
      <sheetData sheetId="2" refreshError="1"/>
      <sheetData sheetId="3" refreshError="1">
        <row r="2">
          <cell r="C2">
            <v>34</v>
          </cell>
          <cell r="F2">
            <v>479</v>
          </cell>
        </row>
        <row r="3">
          <cell r="C3">
            <v>34</v>
          </cell>
          <cell r="F3">
            <v>399</v>
          </cell>
        </row>
        <row r="4">
          <cell r="C4">
            <v>35</v>
          </cell>
          <cell r="F4">
            <v>410</v>
          </cell>
        </row>
        <row r="5">
          <cell r="C5">
            <v>35</v>
          </cell>
          <cell r="F5">
            <v>308</v>
          </cell>
        </row>
        <row r="6">
          <cell r="C6">
            <v>36</v>
          </cell>
          <cell r="F6">
            <v>351</v>
          </cell>
        </row>
        <row r="7">
          <cell r="C7">
            <v>36</v>
          </cell>
          <cell r="F7">
            <v>257</v>
          </cell>
        </row>
        <row r="8">
          <cell r="C8">
            <v>37</v>
          </cell>
          <cell r="F8">
            <v>0</v>
          </cell>
        </row>
        <row r="9">
          <cell r="C9">
            <v>37</v>
          </cell>
          <cell r="F9">
            <v>0</v>
          </cell>
        </row>
        <row r="10">
          <cell r="C10">
            <v>40</v>
          </cell>
          <cell r="F10">
            <v>417</v>
          </cell>
        </row>
        <row r="11">
          <cell r="C11">
            <v>40</v>
          </cell>
          <cell r="F11">
            <v>385</v>
          </cell>
        </row>
        <row r="12">
          <cell r="C12">
            <v>41</v>
          </cell>
          <cell r="F12">
            <v>422</v>
          </cell>
        </row>
        <row r="13">
          <cell r="C13">
            <v>41</v>
          </cell>
          <cell r="F13">
            <v>364</v>
          </cell>
        </row>
        <row r="14">
          <cell r="C14">
            <v>42</v>
          </cell>
          <cell r="F14">
            <v>388</v>
          </cell>
        </row>
        <row r="15">
          <cell r="C15">
            <v>42</v>
          </cell>
          <cell r="F15">
            <v>340</v>
          </cell>
        </row>
        <row r="16">
          <cell r="C16">
            <v>43</v>
          </cell>
          <cell r="F16">
            <v>387</v>
          </cell>
        </row>
        <row r="17">
          <cell r="C17">
            <v>43</v>
          </cell>
          <cell r="F17">
            <v>310</v>
          </cell>
        </row>
        <row r="18">
          <cell r="C18">
            <v>44</v>
          </cell>
          <cell r="F18">
            <v>390</v>
          </cell>
        </row>
        <row r="19">
          <cell r="C19">
            <v>44</v>
          </cell>
          <cell r="F19">
            <v>362</v>
          </cell>
        </row>
        <row r="20">
          <cell r="C20">
            <v>45</v>
          </cell>
          <cell r="F20">
            <v>330</v>
          </cell>
        </row>
        <row r="21">
          <cell r="C21">
            <v>45</v>
          </cell>
          <cell r="F21">
            <v>292</v>
          </cell>
        </row>
        <row r="22">
          <cell r="C22">
            <v>47</v>
          </cell>
          <cell r="F22">
            <v>0</v>
          </cell>
        </row>
        <row r="23">
          <cell r="C23">
            <v>47</v>
          </cell>
          <cell r="F23">
            <v>0</v>
          </cell>
        </row>
        <row r="24">
          <cell r="C24">
            <v>48</v>
          </cell>
          <cell r="F24">
            <v>45</v>
          </cell>
        </row>
        <row r="25">
          <cell r="C25">
            <v>48</v>
          </cell>
          <cell r="F25">
            <v>38</v>
          </cell>
        </row>
        <row r="26">
          <cell r="C26">
            <v>49</v>
          </cell>
          <cell r="F26">
            <v>0</v>
          </cell>
        </row>
        <row r="27">
          <cell r="C27">
            <v>49</v>
          </cell>
          <cell r="F27">
            <v>0</v>
          </cell>
        </row>
        <row r="28">
          <cell r="C28">
            <v>50</v>
          </cell>
          <cell r="F28">
            <v>194</v>
          </cell>
        </row>
        <row r="29">
          <cell r="C29">
            <v>50</v>
          </cell>
          <cell r="F29">
            <v>161</v>
          </cell>
        </row>
        <row r="30">
          <cell r="C30">
            <v>51</v>
          </cell>
          <cell r="F30">
            <v>104</v>
          </cell>
        </row>
        <row r="31">
          <cell r="C31">
            <v>51</v>
          </cell>
          <cell r="F31">
            <v>113</v>
          </cell>
        </row>
        <row r="32">
          <cell r="C32">
            <v>52</v>
          </cell>
          <cell r="F32">
            <v>229</v>
          </cell>
        </row>
        <row r="33">
          <cell r="C33">
            <v>52</v>
          </cell>
          <cell r="F33">
            <v>227</v>
          </cell>
        </row>
        <row r="34">
          <cell r="C34">
            <v>53</v>
          </cell>
          <cell r="F34">
            <v>313</v>
          </cell>
        </row>
        <row r="35">
          <cell r="C35">
            <v>53</v>
          </cell>
          <cell r="F35">
            <v>273</v>
          </cell>
        </row>
        <row r="36">
          <cell r="C36">
            <v>54</v>
          </cell>
          <cell r="F36">
            <v>471</v>
          </cell>
        </row>
        <row r="37">
          <cell r="C37">
            <v>54</v>
          </cell>
          <cell r="F37">
            <v>374</v>
          </cell>
        </row>
        <row r="38">
          <cell r="C38">
            <v>55</v>
          </cell>
          <cell r="F38">
            <v>292</v>
          </cell>
        </row>
        <row r="39">
          <cell r="C39">
            <v>55</v>
          </cell>
          <cell r="F39">
            <v>255</v>
          </cell>
        </row>
        <row r="40">
          <cell r="C40">
            <v>56</v>
          </cell>
          <cell r="F40">
            <v>403</v>
          </cell>
        </row>
        <row r="41">
          <cell r="C41">
            <v>56</v>
          </cell>
          <cell r="F41">
            <v>301</v>
          </cell>
        </row>
        <row r="42">
          <cell r="C42">
            <v>57</v>
          </cell>
          <cell r="F42">
            <v>291</v>
          </cell>
        </row>
        <row r="43">
          <cell r="C43">
            <v>57</v>
          </cell>
          <cell r="F43">
            <v>300</v>
          </cell>
        </row>
        <row r="44">
          <cell r="C44">
            <v>58</v>
          </cell>
          <cell r="F44">
            <v>449</v>
          </cell>
        </row>
        <row r="45">
          <cell r="C45">
            <v>58</v>
          </cell>
          <cell r="F45">
            <v>451</v>
          </cell>
        </row>
        <row r="46">
          <cell r="C46">
            <v>59</v>
          </cell>
          <cell r="F46">
            <v>320</v>
          </cell>
        </row>
        <row r="47">
          <cell r="C47">
            <v>59</v>
          </cell>
          <cell r="F47">
            <v>308</v>
          </cell>
        </row>
        <row r="48">
          <cell r="C48">
            <v>60</v>
          </cell>
          <cell r="F48">
            <v>567</v>
          </cell>
        </row>
        <row r="49">
          <cell r="C49">
            <v>60</v>
          </cell>
          <cell r="F49">
            <v>508</v>
          </cell>
        </row>
        <row r="50">
          <cell r="C50">
            <v>61</v>
          </cell>
          <cell r="F50">
            <v>412</v>
          </cell>
        </row>
        <row r="51">
          <cell r="C51">
            <v>61</v>
          </cell>
          <cell r="F51">
            <v>401</v>
          </cell>
        </row>
        <row r="52">
          <cell r="C52">
            <v>62</v>
          </cell>
          <cell r="F52">
            <v>408</v>
          </cell>
        </row>
        <row r="53">
          <cell r="C53">
            <v>62</v>
          </cell>
          <cell r="F53">
            <v>374</v>
          </cell>
        </row>
        <row r="54">
          <cell r="C54">
            <v>63</v>
          </cell>
          <cell r="F54">
            <v>319</v>
          </cell>
        </row>
        <row r="55">
          <cell r="C55">
            <v>63</v>
          </cell>
          <cell r="F55">
            <v>338</v>
          </cell>
        </row>
        <row r="56">
          <cell r="C56">
            <v>64</v>
          </cell>
          <cell r="F56">
            <v>198</v>
          </cell>
        </row>
        <row r="57">
          <cell r="C57">
            <v>64</v>
          </cell>
          <cell r="F57">
            <v>222</v>
          </cell>
        </row>
        <row r="58">
          <cell r="C58">
            <v>65</v>
          </cell>
          <cell r="F58">
            <v>498</v>
          </cell>
        </row>
        <row r="59">
          <cell r="C59">
            <v>65</v>
          </cell>
          <cell r="F59">
            <v>465</v>
          </cell>
        </row>
        <row r="60">
          <cell r="C60">
            <v>66</v>
          </cell>
          <cell r="F60">
            <v>234</v>
          </cell>
        </row>
        <row r="61">
          <cell r="C61">
            <v>66</v>
          </cell>
          <cell r="F61">
            <v>197</v>
          </cell>
        </row>
        <row r="62">
          <cell r="C62">
            <v>67</v>
          </cell>
          <cell r="F62">
            <v>93</v>
          </cell>
        </row>
        <row r="63">
          <cell r="C63">
            <v>67</v>
          </cell>
          <cell r="F63">
            <v>150</v>
          </cell>
        </row>
        <row r="64">
          <cell r="C64">
            <v>68</v>
          </cell>
          <cell r="F64">
            <v>373</v>
          </cell>
        </row>
        <row r="65">
          <cell r="C65">
            <v>68</v>
          </cell>
          <cell r="F65">
            <v>296</v>
          </cell>
        </row>
        <row r="66">
          <cell r="C66">
            <v>69</v>
          </cell>
          <cell r="F66">
            <v>242</v>
          </cell>
        </row>
        <row r="67">
          <cell r="C67">
            <v>69</v>
          </cell>
          <cell r="F67">
            <v>185</v>
          </cell>
        </row>
        <row r="68">
          <cell r="C68">
            <v>70</v>
          </cell>
          <cell r="F68">
            <v>341</v>
          </cell>
        </row>
        <row r="69">
          <cell r="C69">
            <v>70</v>
          </cell>
          <cell r="F69">
            <v>316</v>
          </cell>
        </row>
        <row r="70">
          <cell r="C70">
            <v>71</v>
          </cell>
          <cell r="F70">
            <v>276</v>
          </cell>
        </row>
        <row r="71">
          <cell r="C71">
            <v>71</v>
          </cell>
          <cell r="F71">
            <v>247</v>
          </cell>
        </row>
        <row r="72">
          <cell r="C72">
            <v>72</v>
          </cell>
          <cell r="F72">
            <v>267</v>
          </cell>
        </row>
        <row r="73">
          <cell r="C73">
            <v>72</v>
          </cell>
          <cell r="F73">
            <v>174</v>
          </cell>
        </row>
        <row r="74">
          <cell r="C74">
            <v>73</v>
          </cell>
          <cell r="F74">
            <v>97</v>
          </cell>
        </row>
        <row r="75">
          <cell r="C75">
            <v>73</v>
          </cell>
          <cell r="F75">
            <v>68</v>
          </cell>
        </row>
        <row r="76">
          <cell r="C76">
            <v>74</v>
          </cell>
          <cell r="F76">
            <v>316</v>
          </cell>
        </row>
        <row r="77">
          <cell r="C77">
            <v>74</v>
          </cell>
          <cell r="F77">
            <v>191</v>
          </cell>
        </row>
        <row r="78">
          <cell r="C78">
            <v>75</v>
          </cell>
          <cell r="F78">
            <v>502</v>
          </cell>
        </row>
        <row r="79">
          <cell r="C79">
            <v>75</v>
          </cell>
          <cell r="F79">
            <v>356</v>
          </cell>
        </row>
        <row r="80">
          <cell r="C80">
            <v>76</v>
          </cell>
          <cell r="F80">
            <v>391</v>
          </cell>
        </row>
        <row r="81">
          <cell r="C81">
            <v>76</v>
          </cell>
          <cell r="F81">
            <v>248</v>
          </cell>
        </row>
        <row r="82">
          <cell r="C82">
            <v>77</v>
          </cell>
          <cell r="F82">
            <v>305</v>
          </cell>
        </row>
        <row r="83">
          <cell r="C83">
            <v>77</v>
          </cell>
          <cell r="F83">
            <v>264</v>
          </cell>
        </row>
        <row r="84">
          <cell r="C84">
            <v>78</v>
          </cell>
          <cell r="F84">
            <v>80</v>
          </cell>
        </row>
        <row r="85">
          <cell r="C85">
            <v>78</v>
          </cell>
          <cell r="F85">
            <v>64</v>
          </cell>
        </row>
        <row r="86">
          <cell r="C86">
            <v>79</v>
          </cell>
          <cell r="F86">
            <v>94</v>
          </cell>
        </row>
        <row r="87">
          <cell r="C87">
            <v>79</v>
          </cell>
          <cell r="F87">
            <v>90</v>
          </cell>
        </row>
        <row r="88">
          <cell r="C88">
            <v>80</v>
          </cell>
          <cell r="F88">
            <v>447</v>
          </cell>
        </row>
        <row r="89">
          <cell r="C89">
            <v>80</v>
          </cell>
          <cell r="F89">
            <v>442</v>
          </cell>
        </row>
        <row r="90">
          <cell r="C90">
            <v>81</v>
          </cell>
          <cell r="F90">
            <v>412</v>
          </cell>
        </row>
        <row r="91">
          <cell r="C91">
            <v>81</v>
          </cell>
          <cell r="F91">
            <v>351</v>
          </cell>
        </row>
        <row r="92">
          <cell r="C92">
            <v>83</v>
          </cell>
          <cell r="F92">
            <v>377</v>
          </cell>
        </row>
        <row r="93">
          <cell r="C93">
            <v>83</v>
          </cell>
          <cell r="F93">
            <v>221</v>
          </cell>
        </row>
        <row r="94">
          <cell r="C94">
            <v>84</v>
          </cell>
          <cell r="F94">
            <v>569</v>
          </cell>
        </row>
        <row r="95">
          <cell r="C95">
            <v>84</v>
          </cell>
          <cell r="F95">
            <v>394</v>
          </cell>
        </row>
        <row r="96">
          <cell r="C96">
            <v>85</v>
          </cell>
          <cell r="F96">
            <v>412</v>
          </cell>
        </row>
        <row r="97">
          <cell r="C97">
            <v>85</v>
          </cell>
          <cell r="F97">
            <v>313</v>
          </cell>
        </row>
        <row r="98">
          <cell r="C98">
            <v>86</v>
          </cell>
          <cell r="F98">
            <v>396</v>
          </cell>
        </row>
        <row r="99">
          <cell r="C99">
            <v>86</v>
          </cell>
          <cell r="F99">
            <v>242</v>
          </cell>
        </row>
        <row r="100">
          <cell r="C100">
            <v>87</v>
          </cell>
          <cell r="F100">
            <v>337</v>
          </cell>
        </row>
        <row r="101">
          <cell r="C101">
            <v>87</v>
          </cell>
          <cell r="F101">
            <v>229</v>
          </cell>
        </row>
        <row r="102">
          <cell r="C102">
            <v>88</v>
          </cell>
          <cell r="F102">
            <v>329</v>
          </cell>
        </row>
        <row r="103">
          <cell r="C103">
            <v>88</v>
          </cell>
          <cell r="F103">
            <v>223</v>
          </cell>
        </row>
        <row r="104">
          <cell r="C104">
            <v>89</v>
          </cell>
          <cell r="F104">
            <v>341</v>
          </cell>
        </row>
        <row r="105">
          <cell r="C105">
            <v>89</v>
          </cell>
          <cell r="F105">
            <v>282</v>
          </cell>
        </row>
        <row r="106">
          <cell r="C106">
            <v>90</v>
          </cell>
          <cell r="F106">
            <v>291</v>
          </cell>
        </row>
        <row r="107">
          <cell r="C107">
            <v>90</v>
          </cell>
          <cell r="F107">
            <v>367</v>
          </cell>
        </row>
        <row r="108">
          <cell r="C108">
            <v>91</v>
          </cell>
          <cell r="F108">
            <v>452</v>
          </cell>
        </row>
        <row r="109">
          <cell r="C109">
            <v>91</v>
          </cell>
          <cell r="F109">
            <v>274</v>
          </cell>
        </row>
        <row r="110">
          <cell r="C110">
            <v>92</v>
          </cell>
          <cell r="F110">
            <v>485</v>
          </cell>
        </row>
        <row r="111">
          <cell r="C111">
            <v>92</v>
          </cell>
          <cell r="F111">
            <v>345</v>
          </cell>
        </row>
        <row r="112">
          <cell r="C112">
            <v>93</v>
          </cell>
          <cell r="F112">
            <v>390</v>
          </cell>
        </row>
        <row r="113">
          <cell r="C113">
            <v>93</v>
          </cell>
          <cell r="F113">
            <v>232</v>
          </cell>
        </row>
        <row r="114">
          <cell r="C114">
            <v>94</v>
          </cell>
          <cell r="F114">
            <v>495</v>
          </cell>
        </row>
        <row r="115">
          <cell r="C115">
            <v>94</v>
          </cell>
          <cell r="F115">
            <v>411</v>
          </cell>
        </row>
        <row r="116">
          <cell r="C116">
            <v>95</v>
          </cell>
          <cell r="F116">
            <v>412</v>
          </cell>
        </row>
        <row r="117">
          <cell r="C117">
            <v>95</v>
          </cell>
          <cell r="F117">
            <v>268</v>
          </cell>
        </row>
        <row r="118">
          <cell r="C118">
            <v>96</v>
          </cell>
          <cell r="F118">
            <v>489</v>
          </cell>
        </row>
        <row r="119">
          <cell r="C119">
            <v>96</v>
          </cell>
          <cell r="F119">
            <v>291</v>
          </cell>
        </row>
        <row r="120">
          <cell r="C120">
            <v>97</v>
          </cell>
          <cell r="F120">
            <v>0</v>
          </cell>
        </row>
        <row r="121">
          <cell r="C121">
            <v>97</v>
          </cell>
          <cell r="F121">
            <v>0</v>
          </cell>
        </row>
        <row r="122">
          <cell r="C122">
            <v>98</v>
          </cell>
          <cell r="F122">
            <v>108</v>
          </cell>
        </row>
        <row r="123">
          <cell r="C123">
            <v>98</v>
          </cell>
          <cell r="F123">
            <v>90</v>
          </cell>
        </row>
        <row r="124">
          <cell r="C124">
            <v>99</v>
          </cell>
          <cell r="F124">
            <v>128</v>
          </cell>
        </row>
        <row r="125">
          <cell r="C125">
            <v>99</v>
          </cell>
          <cell r="F125">
            <v>114</v>
          </cell>
        </row>
        <row r="126">
          <cell r="C126">
            <v>100</v>
          </cell>
          <cell r="F126">
            <v>323</v>
          </cell>
        </row>
        <row r="127">
          <cell r="C127">
            <v>100</v>
          </cell>
          <cell r="F127">
            <v>270</v>
          </cell>
        </row>
        <row r="128">
          <cell r="C128">
            <v>102</v>
          </cell>
          <cell r="F128">
            <v>509</v>
          </cell>
        </row>
        <row r="129">
          <cell r="C129">
            <v>102</v>
          </cell>
          <cell r="F129">
            <v>374</v>
          </cell>
        </row>
        <row r="130">
          <cell r="C130">
            <v>103</v>
          </cell>
          <cell r="F130">
            <v>207</v>
          </cell>
        </row>
        <row r="131">
          <cell r="C131">
            <v>103</v>
          </cell>
          <cell r="F131">
            <v>166</v>
          </cell>
        </row>
        <row r="132">
          <cell r="C132">
            <v>104</v>
          </cell>
          <cell r="F132">
            <v>224</v>
          </cell>
        </row>
        <row r="133">
          <cell r="C133">
            <v>104</v>
          </cell>
          <cell r="F133">
            <v>159</v>
          </cell>
        </row>
        <row r="134">
          <cell r="C134">
            <v>105</v>
          </cell>
          <cell r="F134">
            <v>258</v>
          </cell>
        </row>
        <row r="135">
          <cell r="C135">
            <v>105</v>
          </cell>
          <cell r="F135">
            <v>193</v>
          </cell>
        </row>
        <row r="136">
          <cell r="C136">
            <v>106</v>
          </cell>
          <cell r="F136">
            <v>249</v>
          </cell>
        </row>
        <row r="137">
          <cell r="C137">
            <v>106</v>
          </cell>
          <cell r="F137">
            <v>218</v>
          </cell>
        </row>
        <row r="138">
          <cell r="C138">
            <v>107</v>
          </cell>
          <cell r="F138">
            <v>410</v>
          </cell>
        </row>
        <row r="139">
          <cell r="C139">
            <v>107</v>
          </cell>
          <cell r="F139">
            <v>377</v>
          </cell>
        </row>
        <row r="140">
          <cell r="C140">
            <v>108</v>
          </cell>
          <cell r="F140">
            <v>669</v>
          </cell>
        </row>
        <row r="141">
          <cell r="C141">
            <v>108</v>
          </cell>
          <cell r="F141">
            <v>578</v>
          </cell>
        </row>
        <row r="142">
          <cell r="C142">
            <v>109</v>
          </cell>
          <cell r="F142">
            <v>159</v>
          </cell>
        </row>
        <row r="143">
          <cell r="C143">
            <v>109</v>
          </cell>
          <cell r="F143">
            <v>134</v>
          </cell>
        </row>
        <row r="144">
          <cell r="C144">
            <v>110</v>
          </cell>
          <cell r="F144">
            <v>133</v>
          </cell>
        </row>
        <row r="145">
          <cell r="C145">
            <v>110</v>
          </cell>
          <cell r="F145">
            <v>91</v>
          </cell>
        </row>
        <row r="146">
          <cell r="C146">
            <v>111</v>
          </cell>
          <cell r="F146">
            <v>159</v>
          </cell>
        </row>
        <row r="147">
          <cell r="C147">
            <v>111</v>
          </cell>
          <cell r="F147">
            <v>121</v>
          </cell>
        </row>
        <row r="148">
          <cell r="C148">
            <v>112</v>
          </cell>
          <cell r="F148">
            <v>185</v>
          </cell>
        </row>
        <row r="149">
          <cell r="C149">
            <v>112</v>
          </cell>
          <cell r="F149">
            <v>161</v>
          </cell>
        </row>
        <row r="150">
          <cell r="C150">
            <v>113</v>
          </cell>
          <cell r="F150">
            <v>352</v>
          </cell>
        </row>
        <row r="151">
          <cell r="C151">
            <v>113</v>
          </cell>
          <cell r="F151">
            <v>244</v>
          </cell>
        </row>
        <row r="152">
          <cell r="C152">
            <v>114</v>
          </cell>
          <cell r="F152">
            <v>223</v>
          </cell>
        </row>
        <row r="153">
          <cell r="C153">
            <v>114</v>
          </cell>
          <cell r="F153">
            <v>305</v>
          </cell>
        </row>
        <row r="154">
          <cell r="C154">
            <v>115</v>
          </cell>
          <cell r="F154">
            <v>390</v>
          </cell>
        </row>
        <row r="155">
          <cell r="C155">
            <v>115</v>
          </cell>
          <cell r="F155">
            <v>337</v>
          </cell>
        </row>
        <row r="156">
          <cell r="C156">
            <v>116</v>
          </cell>
          <cell r="F156">
            <v>248</v>
          </cell>
        </row>
        <row r="157">
          <cell r="C157">
            <v>116</v>
          </cell>
          <cell r="F157">
            <v>245</v>
          </cell>
        </row>
        <row r="158">
          <cell r="C158">
            <v>117</v>
          </cell>
          <cell r="F158">
            <v>310</v>
          </cell>
        </row>
        <row r="159">
          <cell r="C159">
            <v>117</v>
          </cell>
          <cell r="F159">
            <v>236</v>
          </cell>
        </row>
        <row r="160">
          <cell r="C160">
            <v>118</v>
          </cell>
          <cell r="F160">
            <v>165</v>
          </cell>
        </row>
        <row r="161">
          <cell r="C161">
            <v>118</v>
          </cell>
          <cell r="F161">
            <v>124</v>
          </cell>
        </row>
        <row r="162">
          <cell r="C162">
            <v>119</v>
          </cell>
          <cell r="F162">
            <v>280</v>
          </cell>
        </row>
        <row r="163">
          <cell r="C163">
            <v>119</v>
          </cell>
          <cell r="F163">
            <v>230</v>
          </cell>
        </row>
        <row r="164">
          <cell r="C164">
            <v>120</v>
          </cell>
          <cell r="F164">
            <v>238</v>
          </cell>
        </row>
        <row r="165">
          <cell r="C165">
            <v>120</v>
          </cell>
          <cell r="F165">
            <v>182</v>
          </cell>
        </row>
        <row r="166">
          <cell r="C166">
            <v>121</v>
          </cell>
          <cell r="F166">
            <v>318</v>
          </cell>
        </row>
        <row r="167">
          <cell r="C167">
            <v>121</v>
          </cell>
          <cell r="F167">
            <v>281</v>
          </cell>
        </row>
        <row r="168">
          <cell r="C168">
            <v>122</v>
          </cell>
          <cell r="F168">
            <v>428</v>
          </cell>
        </row>
        <row r="169">
          <cell r="C169">
            <v>122</v>
          </cell>
          <cell r="F169">
            <v>386</v>
          </cell>
        </row>
        <row r="170">
          <cell r="C170">
            <v>123</v>
          </cell>
          <cell r="F170">
            <v>369</v>
          </cell>
        </row>
        <row r="171">
          <cell r="C171">
            <v>123</v>
          </cell>
          <cell r="F171">
            <v>298</v>
          </cell>
        </row>
        <row r="172">
          <cell r="C172">
            <v>124</v>
          </cell>
          <cell r="F172">
            <v>488</v>
          </cell>
        </row>
        <row r="173">
          <cell r="C173">
            <v>124</v>
          </cell>
          <cell r="F173">
            <v>411</v>
          </cell>
        </row>
        <row r="174">
          <cell r="C174">
            <v>125</v>
          </cell>
          <cell r="F174">
            <v>140</v>
          </cell>
        </row>
        <row r="175">
          <cell r="C175">
            <v>125</v>
          </cell>
          <cell r="F175">
            <v>95</v>
          </cell>
        </row>
        <row r="176">
          <cell r="C176">
            <v>126</v>
          </cell>
          <cell r="F176">
            <v>296</v>
          </cell>
        </row>
        <row r="177">
          <cell r="C177">
            <v>126</v>
          </cell>
          <cell r="F177">
            <v>179</v>
          </cell>
        </row>
        <row r="178">
          <cell r="C178">
            <v>127</v>
          </cell>
          <cell r="F178">
            <v>110</v>
          </cell>
        </row>
        <row r="179">
          <cell r="C179">
            <v>127</v>
          </cell>
          <cell r="F179">
            <v>81</v>
          </cell>
        </row>
        <row r="180">
          <cell r="C180">
            <v>128</v>
          </cell>
          <cell r="F180">
            <v>322</v>
          </cell>
        </row>
        <row r="181">
          <cell r="C181">
            <v>128</v>
          </cell>
          <cell r="F181">
            <v>288</v>
          </cell>
        </row>
        <row r="182">
          <cell r="C182">
            <v>129</v>
          </cell>
          <cell r="F182">
            <v>282</v>
          </cell>
        </row>
        <row r="183">
          <cell r="C183">
            <v>129</v>
          </cell>
          <cell r="F183">
            <v>240</v>
          </cell>
        </row>
        <row r="184">
          <cell r="C184">
            <v>130</v>
          </cell>
          <cell r="F184">
            <v>259</v>
          </cell>
        </row>
        <row r="185">
          <cell r="C185">
            <v>130</v>
          </cell>
          <cell r="F185">
            <v>220</v>
          </cell>
        </row>
        <row r="186">
          <cell r="C186">
            <v>131</v>
          </cell>
          <cell r="F186">
            <v>289</v>
          </cell>
        </row>
        <row r="187">
          <cell r="C187">
            <v>131</v>
          </cell>
          <cell r="F187">
            <v>238</v>
          </cell>
        </row>
        <row r="188">
          <cell r="C188">
            <v>132</v>
          </cell>
          <cell r="F188">
            <v>253</v>
          </cell>
        </row>
        <row r="189">
          <cell r="C189">
            <v>132</v>
          </cell>
          <cell r="F189">
            <v>134</v>
          </cell>
        </row>
        <row r="190">
          <cell r="C190">
            <v>133</v>
          </cell>
          <cell r="F190">
            <v>513</v>
          </cell>
        </row>
        <row r="191">
          <cell r="C191">
            <v>133</v>
          </cell>
          <cell r="F191">
            <v>452</v>
          </cell>
        </row>
        <row r="192">
          <cell r="C192">
            <v>134</v>
          </cell>
          <cell r="F192">
            <v>201</v>
          </cell>
        </row>
        <row r="193">
          <cell r="C193">
            <v>134</v>
          </cell>
          <cell r="F193">
            <v>189</v>
          </cell>
        </row>
        <row r="194">
          <cell r="C194">
            <v>135</v>
          </cell>
          <cell r="F194">
            <v>148</v>
          </cell>
        </row>
        <row r="195">
          <cell r="C195">
            <v>135</v>
          </cell>
          <cell r="F195">
            <v>153</v>
          </cell>
        </row>
        <row r="196">
          <cell r="C196">
            <v>136</v>
          </cell>
          <cell r="F196">
            <v>264</v>
          </cell>
        </row>
        <row r="197">
          <cell r="C197">
            <v>136</v>
          </cell>
          <cell r="F197">
            <v>201</v>
          </cell>
        </row>
        <row r="198">
          <cell r="C198">
            <v>137</v>
          </cell>
          <cell r="F198">
            <v>484</v>
          </cell>
        </row>
        <row r="199">
          <cell r="C199">
            <v>137</v>
          </cell>
          <cell r="F199">
            <v>371</v>
          </cell>
        </row>
        <row r="200">
          <cell r="C200">
            <v>138</v>
          </cell>
          <cell r="F200">
            <v>456</v>
          </cell>
        </row>
        <row r="201">
          <cell r="C201">
            <v>138</v>
          </cell>
          <cell r="F201">
            <v>455</v>
          </cell>
        </row>
        <row r="202">
          <cell r="C202">
            <v>139</v>
          </cell>
          <cell r="F202">
            <v>453</v>
          </cell>
        </row>
        <row r="203">
          <cell r="C203">
            <v>139</v>
          </cell>
          <cell r="F203">
            <v>369</v>
          </cell>
        </row>
        <row r="204">
          <cell r="C204">
            <v>140</v>
          </cell>
          <cell r="F204">
            <v>392</v>
          </cell>
        </row>
        <row r="205">
          <cell r="C205">
            <v>140</v>
          </cell>
          <cell r="F205">
            <v>396</v>
          </cell>
        </row>
        <row r="206">
          <cell r="C206">
            <v>141</v>
          </cell>
          <cell r="F206">
            <v>352</v>
          </cell>
        </row>
        <row r="207">
          <cell r="C207">
            <v>141</v>
          </cell>
          <cell r="F207">
            <v>291</v>
          </cell>
        </row>
        <row r="208">
          <cell r="C208">
            <v>142</v>
          </cell>
          <cell r="F208">
            <v>299</v>
          </cell>
        </row>
        <row r="209">
          <cell r="C209">
            <v>142</v>
          </cell>
          <cell r="F209">
            <v>304</v>
          </cell>
        </row>
        <row r="210">
          <cell r="C210">
            <v>143</v>
          </cell>
          <cell r="F210">
            <v>355</v>
          </cell>
        </row>
        <row r="211">
          <cell r="C211">
            <v>143</v>
          </cell>
          <cell r="F211">
            <v>265</v>
          </cell>
        </row>
        <row r="212">
          <cell r="C212">
            <v>144</v>
          </cell>
          <cell r="F212">
            <v>491</v>
          </cell>
        </row>
        <row r="213">
          <cell r="C213">
            <v>144</v>
          </cell>
          <cell r="F213">
            <v>452</v>
          </cell>
        </row>
        <row r="214">
          <cell r="C214">
            <v>145</v>
          </cell>
          <cell r="F214">
            <v>529</v>
          </cell>
        </row>
        <row r="215">
          <cell r="C215">
            <v>145</v>
          </cell>
          <cell r="F215">
            <v>261</v>
          </cell>
        </row>
        <row r="216">
          <cell r="C216">
            <v>146</v>
          </cell>
          <cell r="F216">
            <v>641</v>
          </cell>
        </row>
        <row r="217">
          <cell r="C217">
            <v>146</v>
          </cell>
          <cell r="F217">
            <v>444</v>
          </cell>
        </row>
        <row r="218">
          <cell r="C218">
            <v>147</v>
          </cell>
          <cell r="F218">
            <v>634</v>
          </cell>
        </row>
        <row r="219">
          <cell r="C219">
            <v>147</v>
          </cell>
          <cell r="F219">
            <v>525</v>
          </cell>
        </row>
        <row r="220">
          <cell r="C220">
            <v>149</v>
          </cell>
          <cell r="F220">
            <v>252</v>
          </cell>
        </row>
        <row r="221">
          <cell r="C221">
            <v>149</v>
          </cell>
          <cell r="F221">
            <v>303</v>
          </cell>
        </row>
        <row r="222">
          <cell r="C222">
            <v>150</v>
          </cell>
          <cell r="F222">
            <v>365</v>
          </cell>
        </row>
        <row r="223">
          <cell r="C223">
            <v>150</v>
          </cell>
          <cell r="F223">
            <v>407</v>
          </cell>
        </row>
        <row r="224">
          <cell r="C224">
            <v>151</v>
          </cell>
          <cell r="F224">
            <v>377</v>
          </cell>
        </row>
        <row r="225">
          <cell r="C225">
            <v>151</v>
          </cell>
          <cell r="F225">
            <v>327</v>
          </cell>
        </row>
        <row r="226">
          <cell r="C226">
            <v>152</v>
          </cell>
          <cell r="F226">
            <v>311</v>
          </cell>
        </row>
        <row r="227">
          <cell r="C227">
            <v>152</v>
          </cell>
          <cell r="F227">
            <v>288</v>
          </cell>
        </row>
        <row r="228">
          <cell r="C228">
            <v>153</v>
          </cell>
          <cell r="F228">
            <v>336</v>
          </cell>
        </row>
        <row r="229">
          <cell r="C229">
            <v>153</v>
          </cell>
          <cell r="F229">
            <v>468</v>
          </cell>
        </row>
        <row r="230">
          <cell r="C230">
            <v>154</v>
          </cell>
          <cell r="F230">
            <v>286</v>
          </cell>
        </row>
        <row r="231">
          <cell r="C231">
            <v>154</v>
          </cell>
          <cell r="F231">
            <v>336</v>
          </cell>
        </row>
        <row r="232">
          <cell r="C232">
            <v>155</v>
          </cell>
          <cell r="F232">
            <v>224</v>
          </cell>
        </row>
        <row r="233">
          <cell r="C233">
            <v>155</v>
          </cell>
          <cell r="F233">
            <v>264</v>
          </cell>
        </row>
        <row r="234">
          <cell r="C234">
            <v>156</v>
          </cell>
          <cell r="F234">
            <v>421</v>
          </cell>
        </row>
        <row r="235">
          <cell r="C235">
            <v>156</v>
          </cell>
          <cell r="F235">
            <v>279</v>
          </cell>
        </row>
        <row r="236">
          <cell r="C236">
            <v>157</v>
          </cell>
          <cell r="F236">
            <v>161</v>
          </cell>
        </row>
        <row r="237">
          <cell r="C237">
            <v>157</v>
          </cell>
          <cell r="F237">
            <v>88</v>
          </cell>
        </row>
        <row r="238">
          <cell r="C238">
            <v>158</v>
          </cell>
          <cell r="F238">
            <v>324</v>
          </cell>
        </row>
        <row r="239">
          <cell r="C239">
            <v>158</v>
          </cell>
          <cell r="F239">
            <v>320</v>
          </cell>
        </row>
        <row r="240">
          <cell r="C240">
            <v>159</v>
          </cell>
          <cell r="F240">
            <v>392</v>
          </cell>
        </row>
        <row r="241">
          <cell r="C241">
            <v>159</v>
          </cell>
          <cell r="F241">
            <v>368</v>
          </cell>
        </row>
        <row r="242">
          <cell r="C242">
            <v>160</v>
          </cell>
          <cell r="F242">
            <v>386</v>
          </cell>
        </row>
        <row r="243">
          <cell r="C243">
            <v>160</v>
          </cell>
          <cell r="F243">
            <v>363</v>
          </cell>
        </row>
        <row r="244">
          <cell r="C244">
            <v>161</v>
          </cell>
          <cell r="F244">
            <v>283</v>
          </cell>
        </row>
        <row r="245">
          <cell r="C245">
            <v>161</v>
          </cell>
          <cell r="F245">
            <v>247</v>
          </cell>
        </row>
        <row r="246">
          <cell r="C246">
            <v>162</v>
          </cell>
          <cell r="F246">
            <v>499</v>
          </cell>
        </row>
        <row r="247">
          <cell r="C247">
            <v>162</v>
          </cell>
          <cell r="F247">
            <v>339</v>
          </cell>
        </row>
        <row r="248">
          <cell r="C248">
            <v>163</v>
          </cell>
          <cell r="F248">
            <v>368</v>
          </cell>
        </row>
        <row r="249">
          <cell r="C249">
            <v>163</v>
          </cell>
          <cell r="F249">
            <v>320</v>
          </cell>
        </row>
        <row r="250">
          <cell r="C250">
            <v>164</v>
          </cell>
          <cell r="F250">
            <v>209</v>
          </cell>
        </row>
        <row r="251">
          <cell r="C251">
            <v>164</v>
          </cell>
          <cell r="F251">
            <v>197</v>
          </cell>
        </row>
        <row r="252">
          <cell r="C252">
            <v>165</v>
          </cell>
          <cell r="F252">
            <v>419</v>
          </cell>
        </row>
        <row r="253">
          <cell r="C253">
            <v>165</v>
          </cell>
          <cell r="F253">
            <v>381</v>
          </cell>
        </row>
        <row r="254">
          <cell r="C254">
            <v>166</v>
          </cell>
          <cell r="F254">
            <v>470</v>
          </cell>
        </row>
        <row r="255">
          <cell r="C255">
            <v>166</v>
          </cell>
          <cell r="F255">
            <v>315</v>
          </cell>
        </row>
        <row r="256">
          <cell r="C256">
            <v>167</v>
          </cell>
          <cell r="F256">
            <v>515</v>
          </cell>
        </row>
        <row r="257">
          <cell r="C257">
            <v>167</v>
          </cell>
          <cell r="F257">
            <v>439</v>
          </cell>
        </row>
        <row r="258">
          <cell r="C258">
            <v>168</v>
          </cell>
          <cell r="F258">
            <v>274</v>
          </cell>
        </row>
        <row r="259">
          <cell r="C259">
            <v>168</v>
          </cell>
          <cell r="F259">
            <v>185</v>
          </cell>
        </row>
        <row r="260">
          <cell r="C260">
            <v>169</v>
          </cell>
          <cell r="F260">
            <v>331</v>
          </cell>
        </row>
        <row r="261">
          <cell r="C261">
            <v>169</v>
          </cell>
          <cell r="F261">
            <v>240</v>
          </cell>
        </row>
        <row r="262">
          <cell r="C262">
            <v>170</v>
          </cell>
          <cell r="F262">
            <v>195</v>
          </cell>
        </row>
        <row r="263">
          <cell r="C263">
            <v>170</v>
          </cell>
          <cell r="F263">
            <v>188</v>
          </cell>
        </row>
        <row r="264">
          <cell r="C264">
            <v>171</v>
          </cell>
          <cell r="F264">
            <v>277</v>
          </cell>
        </row>
        <row r="265">
          <cell r="C265">
            <v>171</v>
          </cell>
          <cell r="F265">
            <v>152</v>
          </cell>
        </row>
        <row r="266">
          <cell r="C266">
            <v>172</v>
          </cell>
          <cell r="F266">
            <v>180</v>
          </cell>
        </row>
        <row r="267">
          <cell r="C267">
            <v>172</v>
          </cell>
          <cell r="F267">
            <v>118</v>
          </cell>
        </row>
        <row r="268">
          <cell r="C268">
            <v>175</v>
          </cell>
          <cell r="F268">
            <v>233</v>
          </cell>
        </row>
        <row r="269">
          <cell r="C269">
            <v>175</v>
          </cell>
          <cell r="F269">
            <v>162</v>
          </cell>
        </row>
        <row r="270">
          <cell r="C270">
            <v>176</v>
          </cell>
          <cell r="F270">
            <v>323</v>
          </cell>
        </row>
        <row r="271">
          <cell r="C271">
            <v>176</v>
          </cell>
          <cell r="F271">
            <v>232</v>
          </cell>
        </row>
        <row r="272">
          <cell r="C272">
            <v>177</v>
          </cell>
          <cell r="F272">
            <v>443</v>
          </cell>
        </row>
        <row r="273">
          <cell r="C273">
            <v>177</v>
          </cell>
          <cell r="F273">
            <v>231</v>
          </cell>
        </row>
        <row r="274">
          <cell r="C274">
            <v>178</v>
          </cell>
          <cell r="F274">
            <v>533</v>
          </cell>
        </row>
        <row r="275">
          <cell r="C275">
            <v>178</v>
          </cell>
          <cell r="F275">
            <v>315</v>
          </cell>
        </row>
        <row r="276">
          <cell r="C276">
            <v>179</v>
          </cell>
          <cell r="F276">
            <v>0</v>
          </cell>
        </row>
        <row r="277">
          <cell r="C277">
            <v>179</v>
          </cell>
          <cell r="F277">
            <v>0</v>
          </cell>
        </row>
        <row r="278">
          <cell r="C278">
            <v>180</v>
          </cell>
          <cell r="F278">
            <v>284</v>
          </cell>
        </row>
        <row r="279">
          <cell r="C279">
            <v>180</v>
          </cell>
          <cell r="F279">
            <v>197</v>
          </cell>
        </row>
        <row r="280">
          <cell r="C280">
            <v>181</v>
          </cell>
          <cell r="F280">
            <v>338</v>
          </cell>
        </row>
        <row r="281">
          <cell r="C281">
            <v>181</v>
          </cell>
          <cell r="F281">
            <v>243</v>
          </cell>
        </row>
        <row r="282">
          <cell r="C282">
            <v>182</v>
          </cell>
          <cell r="F282">
            <v>333</v>
          </cell>
        </row>
        <row r="283">
          <cell r="C283">
            <v>182</v>
          </cell>
          <cell r="F283">
            <v>224</v>
          </cell>
        </row>
        <row r="284">
          <cell r="C284">
            <v>183</v>
          </cell>
          <cell r="F284">
            <v>428</v>
          </cell>
        </row>
        <row r="285">
          <cell r="C285">
            <v>183</v>
          </cell>
          <cell r="F285">
            <v>262</v>
          </cell>
        </row>
        <row r="286">
          <cell r="C286">
            <v>184</v>
          </cell>
          <cell r="F286">
            <v>346</v>
          </cell>
        </row>
        <row r="287">
          <cell r="C287">
            <v>184</v>
          </cell>
          <cell r="F287">
            <v>244</v>
          </cell>
        </row>
        <row r="288">
          <cell r="C288">
            <v>185</v>
          </cell>
          <cell r="F288">
            <v>536</v>
          </cell>
        </row>
        <row r="289">
          <cell r="C289">
            <v>185</v>
          </cell>
          <cell r="F289">
            <v>211</v>
          </cell>
        </row>
        <row r="290">
          <cell r="C290">
            <v>186</v>
          </cell>
          <cell r="F290">
            <v>422</v>
          </cell>
        </row>
        <row r="291">
          <cell r="C291">
            <v>186</v>
          </cell>
          <cell r="F291">
            <v>283</v>
          </cell>
        </row>
        <row r="292">
          <cell r="C292">
            <v>187</v>
          </cell>
          <cell r="F292">
            <v>315</v>
          </cell>
        </row>
        <row r="293">
          <cell r="C293">
            <v>187</v>
          </cell>
          <cell r="F293">
            <v>191</v>
          </cell>
        </row>
        <row r="294">
          <cell r="C294">
            <v>188</v>
          </cell>
          <cell r="F294">
            <v>304</v>
          </cell>
        </row>
        <row r="295">
          <cell r="C295">
            <v>188</v>
          </cell>
          <cell r="F295">
            <v>186</v>
          </cell>
        </row>
        <row r="296">
          <cell r="C296">
            <v>189</v>
          </cell>
          <cell r="F296">
            <v>466</v>
          </cell>
        </row>
        <row r="297">
          <cell r="C297">
            <v>189</v>
          </cell>
          <cell r="F297">
            <v>247</v>
          </cell>
        </row>
        <row r="298">
          <cell r="C298">
            <v>190</v>
          </cell>
          <cell r="F298">
            <v>536</v>
          </cell>
        </row>
        <row r="299">
          <cell r="C299">
            <v>190</v>
          </cell>
          <cell r="F299">
            <v>387</v>
          </cell>
        </row>
        <row r="300">
          <cell r="C300">
            <v>191</v>
          </cell>
          <cell r="F300">
            <v>255</v>
          </cell>
        </row>
        <row r="301">
          <cell r="C301">
            <v>191</v>
          </cell>
          <cell r="F301">
            <v>213</v>
          </cell>
        </row>
        <row r="302">
          <cell r="C302">
            <v>192</v>
          </cell>
          <cell r="F302">
            <v>537</v>
          </cell>
        </row>
        <row r="303">
          <cell r="C303">
            <v>192</v>
          </cell>
          <cell r="F303">
            <v>470</v>
          </cell>
        </row>
        <row r="304">
          <cell r="C304">
            <v>194</v>
          </cell>
          <cell r="F304">
            <v>222</v>
          </cell>
        </row>
        <row r="305">
          <cell r="C305">
            <v>194</v>
          </cell>
          <cell r="F305">
            <v>183</v>
          </cell>
        </row>
        <row r="306">
          <cell r="C306">
            <v>195</v>
          </cell>
          <cell r="F306">
            <v>183</v>
          </cell>
        </row>
        <row r="307">
          <cell r="C307">
            <v>195</v>
          </cell>
          <cell r="F307">
            <v>151</v>
          </cell>
        </row>
        <row r="308">
          <cell r="C308">
            <v>196</v>
          </cell>
          <cell r="F308">
            <v>535</v>
          </cell>
        </row>
        <row r="309">
          <cell r="C309">
            <v>196</v>
          </cell>
          <cell r="F309">
            <v>414</v>
          </cell>
        </row>
        <row r="310">
          <cell r="C310">
            <v>197</v>
          </cell>
          <cell r="F310">
            <v>374</v>
          </cell>
        </row>
        <row r="311">
          <cell r="C311">
            <v>197</v>
          </cell>
          <cell r="F311">
            <v>284</v>
          </cell>
        </row>
        <row r="312">
          <cell r="C312">
            <v>198</v>
          </cell>
          <cell r="F312">
            <v>351</v>
          </cell>
        </row>
        <row r="313">
          <cell r="C313">
            <v>198</v>
          </cell>
          <cell r="F313">
            <v>331</v>
          </cell>
        </row>
        <row r="314">
          <cell r="C314">
            <v>199</v>
          </cell>
          <cell r="F314">
            <v>384</v>
          </cell>
        </row>
        <row r="315">
          <cell r="C315">
            <v>199</v>
          </cell>
          <cell r="F315">
            <v>293</v>
          </cell>
        </row>
        <row r="316">
          <cell r="C316">
            <v>200</v>
          </cell>
          <cell r="F316">
            <v>345</v>
          </cell>
        </row>
        <row r="317">
          <cell r="C317">
            <v>200</v>
          </cell>
          <cell r="F317">
            <v>328</v>
          </cell>
        </row>
        <row r="318">
          <cell r="C318">
            <v>202</v>
          </cell>
          <cell r="F318">
            <v>58</v>
          </cell>
        </row>
        <row r="319">
          <cell r="C319">
            <v>202</v>
          </cell>
          <cell r="F319">
            <v>120</v>
          </cell>
        </row>
        <row r="320">
          <cell r="C320">
            <v>203</v>
          </cell>
          <cell r="F320">
            <v>194</v>
          </cell>
        </row>
        <row r="321">
          <cell r="C321">
            <v>203</v>
          </cell>
          <cell r="F321">
            <v>245</v>
          </cell>
        </row>
        <row r="322">
          <cell r="C322">
            <v>204</v>
          </cell>
          <cell r="F322">
            <v>332</v>
          </cell>
        </row>
        <row r="323">
          <cell r="C323">
            <v>204</v>
          </cell>
          <cell r="F323">
            <v>311</v>
          </cell>
        </row>
        <row r="324">
          <cell r="C324">
            <v>205</v>
          </cell>
          <cell r="F324">
            <v>495</v>
          </cell>
        </row>
        <row r="325">
          <cell r="C325">
            <v>205</v>
          </cell>
          <cell r="F325">
            <v>470</v>
          </cell>
        </row>
        <row r="326">
          <cell r="C326">
            <v>206</v>
          </cell>
          <cell r="F326">
            <v>496</v>
          </cell>
        </row>
        <row r="327">
          <cell r="C327">
            <v>206</v>
          </cell>
          <cell r="F327">
            <v>464</v>
          </cell>
        </row>
        <row r="328">
          <cell r="C328">
            <v>207</v>
          </cell>
          <cell r="F328">
            <v>332</v>
          </cell>
        </row>
        <row r="329">
          <cell r="C329">
            <v>207</v>
          </cell>
          <cell r="F329">
            <v>295</v>
          </cell>
        </row>
        <row r="330">
          <cell r="C330">
            <v>208</v>
          </cell>
          <cell r="F330">
            <v>257</v>
          </cell>
        </row>
        <row r="331">
          <cell r="C331">
            <v>208</v>
          </cell>
          <cell r="F331">
            <v>275</v>
          </cell>
        </row>
        <row r="332">
          <cell r="C332">
            <v>209</v>
          </cell>
          <cell r="F332">
            <v>529</v>
          </cell>
        </row>
        <row r="333">
          <cell r="C333">
            <v>209</v>
          </cell>
          <cell r="F333">
            <v>464</v>
          </cell>
        </row>
        <row r="334">
          <cell r="C334">
            <v>210</v>
          </cell>
          <cell r="F334">
            <v>55</v>
          </cell>
        </row>
        <row r="335">
          <cell r="C335">
            <v>210</v>
          </cell>
          <cell r="F335">
            <v>60</v>
          </cell>
        </row>
        <row r="336">
          <cell r="C336">
            <v>211</v>
          </cell>
          <cell r="F336">
            <v>25</v>
          </cell>
        </row>
        <row r="337">
          <cell r="C337">
            <v>211</v>
          </cell>
          <cell r="F337">
            <v>20</v>
          </cell>
        </row>
        <row r="338">
          <cell r="C338">
            <v>212</v>
          </cell>
          <cell r="F338">
            <v>150</v>
          </cell>
        </row>
        <row r="339">
          <cell r="C339">
            <v>212</v>
          </cell>
          <cell r="F339">
            <v>131</v>
          </cell>
        </row>
        <row r="340">
          <cell r="C340">
            <v>213</v>
          </cell>
          <cell r="F340">
            <v>480</v>
          </cell>
        </row>
        <row r="341">
          <cell r="C341">
            <v>213</v>
          </cell>
          <cell r="F341">
            <v>343</v>
          </cell>
        </row>
        <row r="342">
          <cell r="C342">
            <v>214</v>
          </cell>
          <cell r="F342">
            <v>170</v>
          </cell>
        </row>
        <row r="343">
          <cell r="C343">
            <v>214</v>
          </cell>
          <cell r="F343">
            <v>120</v>
          </cell>
        </row>
        <row r="344">
          <cell r="C344">
            <v>215</v>
          </cell>
          <cell r="F344">
            <v>163</v>
          </cell>
        </row>
        <row r="345">
          <cell r="C345">
            <v>215</v>
          </cell>
          <cell r="F345">
            <v>127</v>
          </cell>
        </row>
        <row r="346">
          <cell r="C346">
            <v>216</v>
          </cell>
          <cell r="F346">
            <v>173</v>
          </cell>
        </row>
        <row r="347">
          <cell r="C347">
            <v>216</v>
          </cell>
          <cell r="F347">
            <v>122</v>
          </cell>
        </row>
        <row r="348">
          <cell r="C348">
            <v>217</v>
          </cell>
          <cell r="F348">
            <v>451</v>
          </cell>
        </row>
        <row r="349">
          <cell r="C349">
            <v>217</v>
          </cell>
          <cell r="F349">
            <v>230</v>
          </cell>
        </row>
        <row r="350">
          <cell r="C350">
            <v>220</v>
          </cell>
          <cell r="F350">
            <v>47</v>
          </cell>
        </row>
        <row r="351">
          <cell r="C351">
            <v>220</v>
          </cell>
          <cell r="F351">
            <v>45</v>
          </cell>
        </row>
        <row r="352">
          <cell r="C352">
            <v>221</v>
          </cell>
          <cell r="F352">
            <v>163</v>
          </cell>
        </row>
        <row r="353">
          <cell r="C353">
            <v>221</v>
          </cell>
          <cell r="F353">
            <v>139</v>
          </cell>
        </row>
        <row r="354">
          <cell r="C354">
            <v>222</v>
          </cell>
          <cell r="F354">
            <v>240</v>
          </cell>
        </row>
        <row r="355">
          <cell r="C355">
            <v>222</v>
          </cell>
          <cell r="F355">
            <v>212</v>
          </cell>
        </row>
        <row r="356">
          <cell r="C356">
            <v>223</v>
          </cell>
          <cell r="F356">
            <v>284</v>
          </cell>
        </row>
        <row r="357">
          <cell r="C357">
            <v>223</v>
          </cell>
          <cell r="F357">
            <v>325</v>
          </cell>
        </row>
        <row r="358">
          <cell r="C358">
            <v>224</v>
          </cell>
          <cell r="F358">
            <v>395</v>
          </cell>
        </row>
        <row r="359">
          <cell r="C359">
            <v>224</v>
          </cell>
          <cell r="F359">
            <v>315</v>
          </cell>
        </row>
        <row r="360">
          <cell r="C360">
            <v>225</v>
          </cell>
          <cell r="F360">
            <v>218</v>
          </cell>
        </row>
        <row r="361">
          <cell r="C361">
            <v>225</v>
          </cell>
          <cell r="F361">
            <v>144</v>
          </cell>
        </row>
        <row r="362">
          <cell r="C362">
            <v>226</v>
          </cell>
          <cell r="F362">
            <v>161</v>
          </cell>
        </row>
        <row r="363">
          <cell r="C363">
            <v>226</v>
          </cell>
          <cell r="F363">
            <v>161</v>
          </cell>
        </row>
        <row r="364">
          <cell r="C364">
            <v>227</v>
          </cell>
          <cell r="F364">
            <v>387</v>
          </cell>
        </row>
        <row r="365">
          <cell r="C365">
            <v>227</v>
          </cell>
          <cell r="F365">
            <v>289</v>
          </cell>
        </row>
        <row r="366">
          <cell r="C366">
            <v>228</v>
          </cell>
          <cell r="F366">
            <v>355</v>
          </cell>
        </row>
        <row r="367">
          <cell r="C367">
            <v>228</v>
          </cell>
          <cell r="F367">
            <v>327</v>
          </cell>
        </row>
        <row r="368">
          <cell r="C368">
            <v>229</v>
          </cell>
          <cell r="F368">
            <v>209</v>
          </cell>
        </row>
        <row r="369">
          <cell r="C369">
            <v>229</v>
          </cell>
          <cell r="F369">
            <v>174</v>
          </cell>
        </row>
        <row r="370">
          <cell r="C370">
            <v>230</v>
          </cell>
          <cell r="F370">
            <v>417</v>
          </cell>
        </row>
        <row r="371">
          <cell r="C371">
            <v>230</v>
          </cell>
          <cell r="F371">
            <v>301</v>
          </cell>
        </row>
        <row r="372">
          <cell r="C372">
            <v>231</v>
          </cell>
          <cell r="F372">
            <v>298</v>
          </cell>
        </row>
        <row r="373">
          <cell r="C373">
            <v>231</v>
          </cell>
          <cell r="F373">
            <v>255</v>
          </cell>
        </row>
        <row r="374">
          <cell r="C374">
            <v>232</v>
          </cell>
          <cell r="F374">
            <v>149</v>
          </cell>
        </row>
        <row r="375">
          <cell r="C375">
            <v>232</v>
          </cell>
          <cell r="F375">
            <v>118</v>
          </cell>
        </row>
        <row r="376">
          <cell r="C376">
            <v>233</v>
          </cell>
          <cell r="F376">
            <v>440</v>
          </cell>
        </row>
        <row r="377">
          <cell r="C377">
            <v>233</v>
          </cell>
          <cell r="F377">
            <v>423</v>
          </cell>
        </row>
        <row r="378">
          <cell r="C378">
            <v>234</v>
          </cell>
          <cell r="F378">
            <v>204</v>
          </cell>
        </row>
        <row r="379">
          <cell r="C379">
            <v>234</v>
          </cell>
          <cell r="F379">
            <v>154</v>
          </cell>
        </row>
        <row r="380">
          <cell r="C380">
            <v>235</v>
          </cell>
          <cell r="F380">
            <v>460</v>
          </cell>
        </row>
        <row r="381">
          <cell r="C381">
            <v>235</v>
          </cell>
          <cell r="F381">
            <v>288</v>
          </cell>
        </row>
        <row r="382">
          <cell r="C382">
            <v>236</v>
          </cell>
          <cell r="F382">
            <v>199</v>
          </cell>
        </row>
        <row r="383">
          <cell r="C383">
            <v>236</v>
          </cell>
          <cell r="F383">
            <v>158</v>
          </cell>
        </row>
        <row r="384">
          <cell r="C384">
            <v>237</v>
          </cell>
          <cell r="F384">
            <v>362</v>
          </cell>
        </row>
        <row r="385">
          <cell r="C385">
            <v>237</v>
          </cell>
          <cell r="F385">
            <v>243</v>
          </cell>
        </row>
        <row r="386">
          <cell r="C386">
            <v>238</v>
          </cell>
          <cell r="F386">
            <v>0</v>
          </cell>
        </row>
        <row r="387">
          <cell r="C387">
            <v>238</v>
          </cell>
          <cell r="F387">
            <v>0</v>
          </cell>
        </row>
        <row r="388">
          <cell r="C388">
            <v>239</v>
          </cell>
          <cell r="F388">
            <v>393</v>
          </cell>
        </row>
        <row r="389">
          <cell r="C389">
            <v>239</v>
          </cell>
          <cell r="F389">
            <v>224</v>
          </cell>
        </row>
        <row r="390">
          <cell r="C390">
            <v>240</v>
          </cell>
          <cell r="F390">
            <v>411</v>
          </cell>
        </row>
        <row r="391">
          <cell r="C391">
            <v>240</v>
          </cell>
          <cell r="F391">
            <v>329</v>
          </cell>
        </row>
        <row r="392">
          <cell r="C392">
            <v>241</v>
          </cell>
          <cell r="F392">
            <v>385</v>
          </cell>
        </row>
        <row r="393">
          <cell r="C393">
            <v>241</v>
          </cell>
          <cell r="F393">
            <v>227</v>
          </cell>
        </row>
        <row r="394">
          <cell r="C394">
            <v>242</v>
          </cell>
          <cell r="F394">
            <v>394</v>
          </cell>
        </row>
        <row r="395">
          <cell r="C395">
            <v>242</v>
          </cell>
          <cell r="F395">
            <v>240</v>
          </cell>
        </row>
        <row r="396">
          <cell r="C396">
            <v>243</v>
          </cell>
          <cell r="F396">
            <v>365</v>
          </cell>
        </row>
        <row r="397">
          <cell r="C397">
            <v>243</v>
          </cell>
          <cell r="F397">
            <v>190</v>
          </cell>
        </row>
        <row r="398">
          <cell r="C398">
            <v>244</v>
          </cell>
          <cell r="F398">
            <v>439</v>
          </cell>
        </row>
        <row r="399">
          <cell r="C399">
            <v>244</v>
          </cell>
          <cell r="F399">
            <v>240</v>
          </cell>
        </row>
        <row r="400">
          <cell r="C400">
            <v>245</v>
          </cell>
          <cell r="F400">
            <v>375</v>
          </cell>
        </row>
        <row r="401">
          <cell r="C401">
            <v>245</v>
          </cell>
          <cell r="F401">
            <v>181</v>
          </cell>
        </row>
        <row r="402">
          <cell r="C402">
            <v>246</v>
          </cell>
          <cell r="F402">
            <v>471</v>
          </cell>
        </row>
        <row r="403">
          <cell r="C403">
            <v>246</v>
          </cell>
          <cell r="F403">
            <v>228</v>
          </cell>
        </row>
        <row r="404">
          <cell r="C404">
            <v>247</v>
          </cell>
          <cell r="F404">
            <v>378</v>
          </cell>
        </row>
        <row r="405">
          <cell r="C405">
            <v>247</v>
          </cell>
          <cell r="F405">
            <v>194</v>
          </cell>
        </row>
        <row r="406">
          <cell r="C406">
            <v>249</v>
          </cell>
          <cell r="F406">
            <v>537</v>
          </cell>
        </row>
        <row r="407">
          <cell r="C407">
            <v>249</v>
          </cell>
          <cell r="F407">
            <v>267</v>
          </cell>
        </row>
        <row r="408">
          <cell r="C408">
            <v>250</v>
          </cell>
          <cell r="F408">
            <v>415</v>
          </cell>
        </row>
        <row r="409">
          <cell r="C409">
            <v>250</v>
          </cell>
          <cell r="F409">
            <v>332</v>
          </cell>
        </row>
        <row r="410">
          <cell r="C410">
            <v>251</v>
          </cell>
          <cell r="F410">
            <v>511</v>
          </cell>
        </row>
        <row r="411">
          <cell r="C411">
            <v>251</v>
          </cell>
          <cell r="F411">
            <v>377</v>
          </cell>
        </row>
        <row r="412">
          <cell r="C412">
            <v>252</v>
          </cell>
          <cell r="F412">
            <v>448</v>
          </cell>
        </row>
        <row r="413">
          <cell r="C413">
            <v>252</v>
          </cell>
          <cell r="F413">
            <v>334</v>
          </cell>
        </row>
        <row r="414">
          <cell r="C414">
            <v>253</v>
          </cell>
          <cell r="F414">
            <v>169</v>
          </cell>
        </row>
        <row r="415">
          <cell r="C415">
            <v>253</v>
          </cell>
          <cell r="F415">
            <v>140</v>
          </cell>
        </row>
        <row r="416">
          <cell r="C416">
            <v>254</v>
          </cell>
          <cell r="F416">
            <v>125</v>
          </cell>
        </row>
        <row r="417">
          <cell r="C417">
            <v>254</v>
          </cell>
          <cell r="F417">
            <v>99</v>
          </cell>
        </row>
        <row r="418">
          <cell r="C418">
            <v>255</v>
          </cell>
          <cell r="F418">
            <v>376</v>
          </cell>
        </row>
        <row r="419">
          <cell r="C419">
            <v>255</v>
          </cell>
          <cell r="F419">
            <v>340</v>
          </cell>
        </row>
        <row r="420">
          <cell r="C420">
            <v>256</v>
          </cell>
          <cell r="F420">
            <v>474</v>
          </cell>
        </row>
        <row r="421">
          <cell r="C421">
            <v>256</v>
          </cell>
          <cell r="F421">
            <v>363</v>
          </cell>
        </row>
        <row r="422">
          <cell r="C422">
            <v>257</v>
          </cell>
          <cell r="F422">
            <v>403</v>
          </cell>
        </row>
        <row r="423">
          <cell r="C423">
            <v>257</v>
          </cell>
          <cell r="F423">
            <v>364</v>
          </cell>
        </row>
        <row r="424">
          <cell r="C424">
            <v>258</v>
          </cell>
          <cell r="F424">
            <v>536</v>
          </cell>
        </row>
        <row r="425">
          <cell r="C425">
            <v>258</v>
          </cell>
          <cell r="F425">
            <v>474</v>
          </cell>
        </row>
        <row r="426">
          <cell r="C426">
            <v>260</v>
          </cell>
          <cell r="F426">
            <v>177</v>
          </cell>
        </row>
        <row r="427">
          <cell r="C427">
            <v>260</v>
          </cell>
          <cell r="F427">
            <v>114</v>
          </cell>
        </row>
        <row r="428">
          <cell r="C428">
            <v>261</v>
          </cell>
          <cell r="F428">
            <v>272</v>
          </cell>
        </row>
        <row r="429">
          <cell r="C429">
            <v>261</v>
          </cell>
          <cell r="F429">
            <v>235</v>
          </cell>
        </row>
        <row r="430">
          <cell r="C430">
            <v>262</v>
          </cell>
          <cell r="F430">
            <v>417</v>
          </cell>
        </row>
        <row r="431">
          <cell r="C431">
            <v>262</v>
          </cell>
          <cell r="F431">
            <v>317</v>
          </cell>
        </row>
        <row r="432">
          <cell r="C432">
            <v>263</v>
          </cell>
          <cell r="F432">
            <v>258</v>
          </cell>
        </row>
        <row r="433">
          <cell r="C433">
            <v>263</v>
          </cell>
          <cell r="F433">
            <v>301</v>
          </cell>
        </row>
        <row r="434">
          <cell r="C434">
            <v>264</v>
          </cell>
          <cell r="F434">
            <v>321</v>
          </cell>
        </row>
        <row r="435">
          <cell r="C435">
            <v>264</v>
          </cell>
          <cell r="F435">
            <v>243</v>
          </cell>
        </row>
        <row r="436">
          <cell r="C436">
            <v>265</v>
          </cell>
          <cell r="F436">
            <v>287</v>
          </cell>
        </row>
        <row r="437">
          <cell r="C437">
            <v>265</v>
          </cell>
          <cell r="F437">
            <v>210</v>
          </cell>
        </row>
        <row r="438">
          <cell r="C438">
            <v>266</v>
          </cell>
          <cell r="F438">
            <v>395</v>
          </cell>
        </row>
        <row r="439">
          <cell r="C439">
            <v>266</v>
          </cell>
          <cell r="F439">
            <v>334</v>
          </cell>
        </row>
        <row r="440">
          <cell r="C440">
            <v>267</v>
          </cell>
          <cell r="F440">
            <v>549</v>
          </cell>
        </row>
        <row r="441">
          <cell r="C441">
            <v>267</v>
          </cell>
          <cell r="F441">
            <v>462</v>
          </cell>
        </row>
        <row r="442">
          <cell r="C442">
            <v>268</v>
          </cell>
          <cell r="F442">
            <v>384</v>
          </cell>
        </row>
        <row r="443">
          <cell r="C443">
            <v>268</v>
          </cell>
          <cell r="F443">
            <v>296</v>
          </cell>
        </row>
        <row r="444">
          <cell r="C444">
            <v>269</v>
          </cell>
          <cell r="F444">
            <v>315</v>
          </cell>
        </row>
        <row r="445">
          <cell r="C445">
            <v>269</v>
          </cell>
          <cell r="F445">
            <v>321</v>
          </cell>
        </row>
        <row r="446">
          <cell r="C446">
            <v>270</v>
          </cell>
          <cell r="F446">
            <v>274</v>
          </cell>
        </row>
        <row r="447">
          <cell r="C447">
            <v>270</v>
          </cell>
          <cell r="F447">
            <v>314</v>
          </cell>
        </row>
        <row r="448">
          <cell r="C448">
            <v>271</v>
          </cell>
          <cell r="F448">
            <v>359</v>
          </cell>
        </row>
        <row r="449">
          <cell r="C449">
            <v>271</v>
          </cell>
          <cell r="F449">
            <v>290</v>
          </cell>
        </row>
        <row r="450">
          <cell r="C450">
            <v>272</v>
          </cell>
          <cell r="F450">
            <v>330</v>
          </cell>
        </row>
        <row r="451">
          <cell r="C451">
            <v>272</v>
          </cell>
          <cell r="F451">
            <v>255</v>
          </cell>
        </row>
        <row r="452">
          <cell r="C452">
            <v>273</v>
          </cell>
          <cell r="F452">
            <v>384</v>
          </cell>
        </row>
        <row r="453">
          <cell r="C453">
            <v>273</v>
          </cell>
          <cell r="F453">
            <v>331</v>
          </cell>
        </row>
        <row r="454">
          <cell r="C454">
            <v>274</v>
          </cell>
          <cell r="F454">
            <v>470</v>
          </cell>
        </row>
        <row r="455">
          <cell r="C455">
            <v>274</v>
          </cell>
          <cell r="F455">
            <v>391</v>
          </cell>
        </row>
        <row r="456">
          <cell r="C456">
            <v>275</v>
          </cell>
          <cell r="F456">
            <v>509</v>
          </cell>
        </row>
        <row r="457">
          <cell r="C457">
            <v>275</v>
          </cell>
          <cell r="F457">
            <v>439</v>
          </cell>
        </row>
        <row r="458">
          <cell r="C458">
            <v>276</v>
          </cell>
          <cell r="F458">
            <v>403</v>
          </cell>
        </row>
        <row r="459">
          <cell r="C459">
            <v>276</v>
          </cell>
          <cell r="F459">
            <v>342</v>
          </cell>
        </row>
        <row r="460">
          <cell r="C460">
            <v>277</v>
          </cell>
          <cell r="F460">
            <v>335</v>
          </cell>
        </row>
        <row r="461">
          <cell r="C461">
            <v>277</v>
          </cell>
          <cell r="F461">
            <v>305</v>
          </cell>
        </row>
        <row r="462">
          <cell r="C462">
            <v>278</v>
          </cell>
          <cell r="F462">
            <v>280</v>
          </cell>
        </row>
        <row r="463">
          <cell r="C463">
            <v>278</v>
          </cell>
          <cell r="F463">
            <v>257</v>
          </cell>
        </row>
        <row r="464">
          <cell r="C464">
            <v>279</v>
          </cell>
          <cell r="F464">
            <v>269</v>
          </cell>
        </row>
        <row r="465">
          <cell r="C465">
            <v>279</v>
          </cell>
          <cell r="F465">
            <v>228</v>
          </cell>
        </row>
        <row r="466">
          <cell r="C466">
            <v>280</v>
          </cell>
          <cell r="F466">
            <v>501</v>
          </cell>
        </row>
        <row r="467">
          <cell r="C467">
            <v>280</v>
          </cell>
          <cell r="F467">
            <v>352</v>
          </cell>
        </row>
        <row r="468">
          <cell r="C468">
            <v>281</v>
          </cell>
          <cell r="F468">
            <v>208</v>
          </cell>
        </row>
        <row r="469">
          <cell r="C469">
            <v>281</v>
          </cell>
          <cell r="F469">
            <v>148</v>
          </cell>
        </row>
        <row r="470">
          <cell r="C470">
            <v>282</v>
          </cell>
          <cell r="F470">
            <v>393</v>
          </cell>
        </row>
        <row r="471">
          <cell r="C471">
            <v>282</v>
          </cell>
          <cell r="F471">
            <v>222</v>
          </cell>
        </row>
        <row r="472">
          <cell r="C472">
            <v>283</v>
          </cell>
          <cell r="F472">
            <v>338</v>
          </cell>
        </row>
        <row r="473">
          <cell r="C473">
            <v>283</v>
          </cell>
          <cell r="F473">
            <v>239</v>
          </cell>
        </row>
        <row r="474">
          <cell r="C474">
            <v>284</v>
          </cell>
          <cell r="F474">
            <v>553</v>
          </cell>
        </row>
        <row r="475">
          <cell r="C475">
            <v>284</v>
          </cell>
          <cell r="F475">
            <v>512</v>
          </cell>
        </row>
        <row r="476">
          <cell r="C476">
            <v>286</v>
          </cell>
          <cell r="F476">
            <v>558</v>
          </cell>
        </row>
        <row r="477">
          <cell r="C477">
            <v>286</v>
          </cell>
          <cell r="F477">
            <v>579</v>
          </cell>
        </row>
        <row r="478">
          <cell r="C478">
            <v>287</v>
          </cell>
          <cell r="F478">
            <v>452</v>
          </cell>
        </row>
        <row r="479">
          <cell r="C479">
            <v>287</v>
          </cell>
          <cell r="F479">
            <v>499</v>
          </cell>
        </row>
        <row r="480">
          <cell r="C480">
            <v>288</v>
          </cell>
          <cell r="F480">
            <v>490</v>
          </cell>
        </row>
        <row r="481">
          <cell r="C481">
            <v>288</v>
          </cell>
          <cell r="F481">
            <v>441</v>
          </cell>
        </row>
        <row r="482">
          <cell r="C482">
            <v>289</v>
          </cell>
          <cell r="F482">
            <v>556</v>
          </cell>
        </row>
        <row r="483">
          <cell r="C483">
            <v>289</v>
          </cell>
          <cell r="F483">
            <v>514</v>
          </cell>
        </row>
        <row r="484">
          <cell r="C484">
            <v>290</v>
          </cell>
          <cell r="F484">
            <v>399</v>
          </cell>
        </row>
        <row r="485">
          <cell r="C485">
            <v>290</v>
          </cell>
          <cell r="F485">
            <v>272</v>
          </cell>
        </row>
        <row r="486">
          <cell r="C486">
            <v>291</v>
          </cell>
          <cell r="F486">
            <v>507</v>
          </cell>
        </row>
        <row r="487">
          <cell r="C487">
            <v>291</v>
          </cell>
          <cell r="F487">
            <v>216</v>
          </cell>
        </row>
        <row r="488">
          <cell r="C488">
            <v>292</v>
          </cell>
          <cell r="F488">
            <v>284</v>
          </cell>
        </row>
        <row r="489">
          <cell r="C489">
            <v>292</v>
          </cell>
          <cell r="F489">
            <v>210</v>
          </cell>
        </row>
        <row r="490">
          <cell r="C490">
            <v>293</v>
          </cell>
          <cell r="F490">
            <v>477</v>
          </cell>
        </row>
        <row r="491">
          <cell r="C491">
            <v>293</v>
          </cell>
          <cell r="F491">
            <v>228</v>
          </cell>
        </row>
        <row r="492">
          <cell r="C492">
            <v>294</v>
          </cell>
          <cell r="F492">
            <v>323</v>
          </cell>
        </row>
        <row r="493">
          <cell r="C493">
            <v>294</v>
          </cell>
          <cell r="F493">
            <v>192</v>
          </cell>
        </row>
        <row r="494">
          <cell r="C494">
            <v>295</v>
          </cell>
          <cell r="F494">
            <v>544</v>
          </cell>
        </row>
        <row r="495">
          <cell r="C495">
            <v>295</v>
          </cell>
          <cell r="F495">
            <v>365</v>
          </cell>
        </row>
        <row r="496">
          <cell r="C496">
            <v>296</v>
          </cell>
          <cell r="F496">
            <v>548</v>
          </cell>
        </row>
        <row r="497">
          <cell r="C497">
            <v>296</v>
          </cell>
          <cell r="F497">
            <v>375</v>
          </cell>
        </row>
        <row r="498">
          <cell r="C498">
            <v>297</v>
          </cell>
          <cell r="F498">
            <v>366</v>
          </cell>
        </row>
        <row r="499">
          <cell r="C499">
            <v>297</v>
          </cell>
          <cell r="F499">
            <v>195</v>
          </cell>
        </row>
        <row r="500">
          <cell r="C500">
            <v>298</v>
          </cell>
          <cell r="F500">
            <v>522</v>
          </cell>
        </row>
        <row r="501">
          <cell r="C501">
            <v>298</v>
          </cell>
          <cell r="F501">
            <v>378</v>
          </cell>
        </row>
        <row r="502">
          <cell r="C502">
            <v>299</v>
          </cell>
          <cell r="F502">
            <v>213</v>
          </cell>
        </row>
        <row r="503">
          <cell r="C503">
            <v>299</v>
          </cell>
          <cell r="F503">
            <v>188</v>
          </cell>
        </row>
        <row r="504">
          <cell r="C504">
            <v>300</v>
          </cell>
          <cell r="F504">
            <v>149</v>
          </cell>
        </row>
        <row r="505">
          <cell r="C505">
            <v>300</v>
          </cell>
          <cell r="F505">
            <v>49</v>
          </cell>
        </row>
        <row r="506">
          <cell r="C506">
            <v>302</v>
          </cell>
          <cell r="F506">
            <v>0</v>
          </cell>
        </row>
        <row r="507">
          <cell r="C507">
            <v>302</v>
          </cell>
          <cell r="F507">
            <v>0</v>
          </cell>
        </row>
        <row r="508">
          <cell r="C508">
            <v>303</v>
          </cell>
          <cell r="F508">
            <v>417</v>
          </cell>
        </row>
        <row r="509">
          <cell r="C509">
            <v>303</v>
          </cell>
          <cell r="F509">
            <v>448</v>
          </cell>
        </row>
        <row r="510">
          <cell r="C510">
            <v>304</v>
          </cell>
          <cell r="F510">
            <v>517</v>
          </cell>
        </row>
        <row r="511">
          <cell r="C511">
            <v>304</v>
          </cell>
          <cell r="F511">
            <v>484</v>
          </cell>
        </row>
        <row r="512">
          <cell r="C512">
            <v>305</v>
          </cell>
          <cell r="F512">
            <v>214</v>
          </cell>
        </row>
        <row r="513">
          <cell r="C513">
            <v>305</v>
          </cell>
          <cell r="F513">
            <v>170</v>
          </cell>
        </row>
        <row r="514">
          <cell r="C514">
            <v>306</v>
          </cell>
          <cell r="F514">
            <v>427</v>
          </cell>
        </row>
        <row r="515">
          <cell r="C515">
            <v>306</v>
          </cell>
          <cell r="F515">
            <v>372</v>
          </cell>
        </row>
        <row r="516">
          <cell r="C516">
            <v>307</v>
          </cell>
          <cell r="F516">
            <v>312</v>
          </cell>
        </row>
        <row r="517">
          <cell r="C517">
            <v>307</v>
          </cell>
          <cell r="F517">
            <v>294</v>
          </cell>
        </row>
        <row r="518">
          <cell r="C518">
            <v>308</v>
          </cell>
          <cell r="F518">
            <v>354</v>
          </cell>
        </row>
        <row r="519">
          <cell r="C519">
            <v>308</v>
          </cell>
          <cell r="F519">
            <v>231</v>
          </cell>
        </row>
        <row r="520">
          <cell r="C520">
            <v>309</v>
          </cell>
          <cell r="F520">
            <v>390</v>
          </cell>
        </row>
        <row r="521">
          <cell r="C521">
            <v>309</v>
          </cell>
          <cell r="F521">
            <v>168</v>
          </cell>
        </row>
        <row r="522">
          <cell r="C522">
            <v>310</v>
          </cell>
          <cell r="F522">
            <v>370</v>
          </cell>
        </row>
        <row r="523">
          <cell r="C523">
            <v>310</v>
          </cell>
          <cell r="F523">
            <v>393</v>
          </cell>
        </row>
        <row r="524">
          <cell r="C524">
            <v>311</v>
          </cell>
          <cell r="F524">
            <v>278</v>
          </cell>
        </row>
        <row r="525">
          <cell r="C525">
            <v>311</v>
          </cell>
          <cell r="F525">
            <v>282</v>
          </cell>
        </row>
        <row r="526">
          <cell r="C526">
            <v>312</v>
          </cell>
          <cell r="F526">
            <v>419</v>
          </cell>
        </row>
        <row r="527">
          <cell r="C527">
            <v>312</v>
          </cell>
          <cell r="F527">
            <v>400</v>
          </cell>
        </row>
        <row r="528">
          <cell r="C528">
            <v>313</v>
          </cell>
          <cell r="F528">
            <v>513</v>
          </cell>
        </row>
        <row r="529">
          <cell r="C529">
            <v>313</v>
          </cell>
          <cell r="F529">
            <v>345</v>
          </cell>
        </row>
        <row r="530">
          <cell r="C530">
            <v>314</v>
          </cell>
          <cell r="F530">
            <v>355</v>
          </cell>
        </row>
        <row r="531">
          <cell r="C531">
            <v>314</v>
          </cell>
          <cell r="F531">
            <v>244</v>
          </cell>
        </row>
        <row r="532">
          <cell r="C532">
            <v>315</v>
          </cell>
          <cell r="F532">
            <v>424</v>
          </cell>
        </row>
        <row r="533">
          <cell r="C533">
            <v>315</v>
          </cell>
          <cell r="F533">
            <v>465</v>
          </cell>
        </row>
        <row r="534">
          <cell r="C534">
            <v>319</v>
          </cell>
          <cell r="F534">
            <v>0</v>
          </cell>
        </row>
        <row r="535">
          <cell r="C535">
            <v>319</v>
          </cell>
          <cell r="F535">
            <v>0</v>
          </cell>
        </row>
        <row r="536">
          <cell r="C536">
            <v>320</v>
          </cell>
          <cell r="F536">
            <v>240</v>
          </cell>
        </row>
        <row r="537">
          <cell r="C537">
            <v>320</v>
          </cell>
          <cell r="F537">
            <v>208</v>
          </cell>
        </row>
        <row r="538">
          <cell r="C538">
            <v>321</v>
          </cell>
          <cell r="F538">
            <v>334</v>
          </cell>
        </row>
        <row r="539">
          <cell r="C539">
            <v>321</v>
          </cell>
          <cell r="F539">
            <v>324</v>
          </cell>
        </row>
        <row r="540">
          <cell r="C540">
            <v>322</v>
          </cell>
          <cell r="F540">
            <v>314</v>
          </cell>
        </row>
        <row r="541">
          <cell r="C541">
            <v>322</v>
          </cell>
          <cell r="F541">
            <v>268</v>
          </cell>
        </row>
        <row r="542">
          <cell r="C542">
            <v>323</v>
          </cell>
          <cell r="F542">
            <v>332</v>
          </cell>
        </row>
        <row r="543">
          <cell r="C543">
            <v>323</v>
          </cell>
          <cell r="F543">
            <v>304</v>
          </cell>
        </row>
        <row r="544">
          <cell r="C544">
            <v>324</v>
          </cell>
          <cell r="F544">
            <v>384</v>
          </cell>
        </row>
        <row r="545">
          <cell r="C545">
            <v>324</v>
          </cell>
          <cell r="F545">
            <v>347</v>
          </cell>
        </row>
        <row r="546">
          <cell r="C546">
            <v>325</v>
          </cell>
          <cell r="F546">
            <v>401</v>
          </cell>
        </row>
        <row r="547">
          <cell r="C547">
            <v>325</v>
          </cell>
          <cell r="F547">
            <v>496</v>
          </cell>
        </row>
        <row r="548">
          <cell r="C548">
            <v>326</v>
          </cell>
          <cell r="F548">
            <v>359</v>
          </cell>
        </row>
        <row r="549">
          <cell r="C549">
            <v>326</v>
          </cell>
          <cell r="F549">
            <v>276</v>
          </cell>
        </row>
        <row r="550">
          <cell r="C550">
            <v>327</v>
          </cell>
          <cell r="F550">
            <v>67</v>
          </cell>
        </row>
        <row r="551">
          <cell r="C551">
            <v>327</v>
          </cell>
          <cell r="F551">
            <v>12</v>
          </cell>
        </row>
        <row r="552">
          <cell r="C552">
            <v>329</v>
          </cell>
          <cell r="F552">
            <v>264</v>
          </cell>
        </row>
        <row r="553">
          <cell r="C553">
            <v>329</v>
          </cell>
          <cell r="F553">
            <v>398</v>
          </cell>
        </row>
        <row r="554">
          <cell r="C554">
            <v>330</v>
          </cell>
          <cell r="F554">
            <v>440</v>
          </cell>
        </row>
        <row r="555">
          <cell r="C555">
            <v>330</v>
          </cell>
          <cell r="F555">
            <v>483</v>
          </cell>
        </row>
        <row r="556">
          <cell r="C556">
            <v>331</v>
          </cell>
          <cell r="F556">
            <v>244</v>
          </cell>
        </row>
        <row r="557">
          <cell r="C557">
            <v>331</v>
          </cell>
          <cell r="F557">
            <v>245</v>
          </cell>
        </row>
        <row r="558">
          <cell r="C558">
            <v>334</v>
          </cell>
          <cell r="F558">
            <v>231</v>
          </cell>
        </row>
        <row r="559">
          <cell r="C559">
            <v>334</v>
          </cell>
          <cell r="F559">
            <v>231</v>
          </cell>
        </row>
        <row r="560">
          <cell r="C560">
            <v>335</v>
          </cell>
          <cell r="F560">
            <v>194</v>
          </cell>
        </row>
        <row r="561">
          <cell r="C561">
            <v>335</v>
          </cell>
          <cell r="F561">
            <v>180</v>
          </cell>
        </row>
        <row r="562">
          <cell r="C562">
            <v>336</v>
          </cell>
          <cell r="F562">
            <v>471</v>
          </cell>
        </row>
        <row r="563">
          <cell r="C563">
            <v>336</v>
          </cell>
          <cell r="F563">
            <v>355</v>
          </cell>
        </row>
        <row r="564">
          <cell r="C564">
            <v>337</v>
          </cell>
          <cell r="F564">
            <v>332</v>
          </cell>
        </row>
        <row r="565">
          <cell r="C565">
            <v>337</v>
          </cell>
          <cell r="F565">
            <v>217</v>
          </cell>
        </row>
        <row r="566">
          <cell r="C566">
            <v>338</v>
          </cell>
          <cell r="F566">
            <v>91</v>
          </cell>
        </row>
        <row r="567">
          <cell r="C567">
            <v>338</v>
          </cell>
          <cell r="F567">
            <v>80</v>
          </cell>
        </row>
        <row r="568">
          <cell r="C568">
            <v>339</v>
          </cell>
          <cell r="F568">
            <v>192</v>
          </cell>
        </row>
        <row r="569">
          <cell r="C569">
            <v>339</v>
          </cell>
          <cell r="F569">
            <v>262</v>
          </cell>
        </row>
        <row r="570">
          <cell r="C570">
            <v>340</v>
          </cell>
          <cell r="F570">
            <v>211</v>
          </cell>
        </row>
        <row r="571">
          <cell r="C571">
            <v>340</v>
          </cell>
          <cell r="F571">
            <v>145</v>
          </cell>
        </row>
        <row r="572">
          <cell r="C572">
            <v>341</v>
          </cell>
          <cell r="F572">
            <v>304</v>
          </cell>
        </row>
        <row r="573">
          <cell r="C573">
            <v>341</v>
          </cell>
          <cell r="F573">
            <v>163</v>
          </cell>
        </row>
        <row r="574">
          <cell r="C574">
            <v>342</v>
          </cell>
          <cell r="F574">
            <v>366</v>
          </cell>
        </row>
        <row r="575">
          <cell r="C575">
            <v>342</v>
          </cell>
          <cell r="F575">
            <v>307</v>
          </cell>
        </row>
        <row r="576">
          <cell r="C576">
            <v>343</v>
          </cell>
          <cell r="F576">
            <v>363</v>
          </cell>
        </row>
        <row r="577">
          <cell r="C577">
            <v>343</v>
          </cell>
          <cell r="F577">
            <v>253</v>
          </cell>
        </row>
        <row r="578">
          <cell r="C578">
            <v>344</v>
          </cell>
          <cell r="F578">
            <v>505</v>
          </cell>
        </row>
        <row r="579">
          <cell r="C579">
            <v>344</v>
          </cell>
          <cell r="F579">
            <v>456</v>
          </cell>
        </row>
        <row r="580">
          <cell r="C580">
            <v>345</v>
          </cell>
          <cell r="F580">
            <v>0</v>
          </cell>
        </row>
        <row r="581">
          <cell r="C581">
            <v>345</v>
          </cell>
          <cell r="F581">
            <v>0</v>
          </cell>
        </row>
        <row r="582">
          <cell r="C582">
            <v>346</v>
          </cell>
          <cell r="F582">
            <v>65</v>
          </cell>
        </row>
        <row r="583">
          <cell r="C583">
            <v>346</v>
          </cell>
          <cell r="F583">
            <v>36</v>
          </cell>
        </row>
        <row r="584">
          <cell r="C584">
            <v>347</v>
          </cell>
          <cell r="F584">
            <v>0</v>
          </cell>
        </row>
        <row r="585">
          <cell r="C585">
            <v>347</v>
          </cell>
          <cell r="F585">
            <v>0</v>
          </cell>
        </row>
        <row r="586">
          <cell r="C586">
            <v>348</v>
          </cell>
          <cell r="F586">
            <v>361</v>
          </cell>
        </row>
        <row r="587">
          <cell r="C587">
            <v>348</v>
          </cell>
          <cell r="F587">
            <v>247</v>
          </cell>
        </row>
        <row r="588">
          <cell r="C588">
            <v>350</v>
          </cell>
          <cell r="F588">
            <v>371</v>
          </cell>
        </row>
        <row r="589">
          <cell r="C589">
            <v>350</v>
          </cell>
          <cell r="F589">
            <v>243</v>
          </cell>
        </row>
        <row r="590">
          <cell r="C590">
            <v>351</v>
          </cell>
          <cell r="F590">
            <v>328</v>
          </cell>
        </row>
        <row r="591">
          <cell r="C591">
            <v>351</v>
          </cell>
          <cell r="F591">
            <v>200</v>
          </cell>
        </row>
        <row r="592">
          <cell r="C592">
            <v>352</v>
          </cell>
          <cell r="F592">
            <v>225</v>
          </cell>
        </row>
        <row r="593">
          <cell r="C593">
            <v>352</v>
          </cell>
          <cell r="F593">
            <v>146</v>
          </cell>
        </row>
        <row r="594">
          <cell r="C594">
            <v>353</v>
          </cell>
          <cell r="F594">
            <v>365</v>
          </cell>
        </row>
        <row r="595">
          <cell r="C595">
            <v>353</v>
          </cell>
          <cell r="F595">
            <v>247</v>
          </cell>
        </row>
        <row r="596">
          <cell r="C596">
            <v>354</v>
          </cell>
          <cell r="F596">
            <v>437</v>
          </cell>
        </row>
        <row r="597">
          <cell r="C597">
            <v>354</v>
          </cell>
          <cell r="F597">
            <v>364</v>
          </cell>
        </row>
        <row r="598">
          <cell r="C598">
            <v>355</v>
          </cell>
          <cell r="F598">
            <v>338</v>
          </cell>
        </row>
        <row r="599">
          <cell r="C599">
            <v>355</v>
          </cell>
          <cell r="F599">
            <v>228</v>
          </cell>
        </row>
        <row r="600">
          <cell r="C600">
            <v>356</v>
          </cell>
          <cell r="F600">
            <v>526</v>
          </cell>
        </row>
        <row r="601">
          <cell r="C601">
            <v>356</v>
          </cell>
          <cell r="F601">
            <v>270</v>
          </cell>
        </row>
        <row r="602">
          <cell r="C602">
            <v>357</v>
          </cell>
          <cell r="F602">
            <v>577</v>
          </cell>
        </row>
        <row r="603">
          <cell r="C603">
            <v>357</v>
          </cell>
          <cell r="F603">
            <v>284</v>
          </cell>
        </row>
        <row r="604">
          <cell r="C604">
            <v>358</v>
          </cell>
          <cell r="F604">
            <v>407</v>
          </cell>
        </row>
        <row r="605">
          <cell r="C605">
            <v>358</v>
          </cell>
          <cell r="F605">
            <v>274</v>
          </cell>
        </row>
        <row r="606">
          <cell r="C606">
            <v>359</v>
          </cell>
          <cell r="F606">
            <v>394</v>
          </cell>
        </row>
        <row r="607">
          <cell r="C607">
            <v>359</v>
          </cell>
          <cell r="F607">
            <v>331</v>
          </cell>
        </row>
        <row r="608">
          <cell r="C608">
            <v>360</v>
          </cell>
          <cell r="F608">
            <v>137</v>
          </cell>
        </row>
        <row r="609">
          <cell r="C609">
            <v>360</v>
          </cell>
          <cell r="F609">
            <v>77</v>
          </cell>
        </row>
        <row r="610">
          <cell r="C610">
            <v>361</v>
          </cell>
          <cell r="F610">
            <v>341</v>
          </cell>
        </row>
        <row r="611">
          <cell r="C611">
            <v>361</v>
          </cell>
          <cell r="F611">
            <v>504</v>
          </cell>
        </row>
        <row r="612">
          <cell r="C612">
            <v>362</v>
          </cell>
          <cell r="F612">
            <v>272</v>
          </cell>
        </row>
        <row r="613">
          <cell r="C613">
            <v>362</v>
          </cell>
          <cell r="F613">
            <v>239</v>
          </cell>
        </row>
        <row r="614">
          <cell r="C614">
            <v>363</v>
          </cell>
          <cell r="F614">
            <v>274</v>
          </cell>
        </row>
        <row r="615">
          <cell r="C615">
            <v>363</v>
          </cell>
          <cell r="F615">
            <v>266</v>
          </cell>
        </row>
        <row r="616">
          <cell r="C616">
            <v>364</v>
          </cell>
          <cell r="F616">
            <v>332</v>
          </cell>
        </row>
        <row r="617">
          <cell r="C617">
            <v>364</v>
          </cell>
          <cell r="F617">
            <v>328</v>
          </cell>
        </row>
        <row r="618">
          <cell r="C618">
            <v>365</v>
          </cell>
          <cell r="F618">
            <v>307</v>
          </cell>
        </row>
        <row r="619">
          <cell r="C619">
            <v>365</v>
          </cell>
          <cell r="F619">
            <v>298</v>
          </cell>
        </row>
        <row r="620">
          <cell r="C620">
            <v>366</v>
          </cell>
          <cell r="F620">
            <v>305</v>
          </cell>
        </row>
        <row r="621">
          <cell r="C621">
            <v>366</v>
          </cell>
          <cell r="F621">
            <v>317</v>
          </cell>
        </row>
        <row r="622">
          <cell r="C622">
            <v>367</v>
          </cell>
          <cell r="F622">
            <v>122</v>
          </cell>
        </row>
        <row r="623">
          <cell r="C623">
            <v>367</v>
          </cell>
          <cell r="F623">
            <v>178</v>
          </cell>
        </row>
        <row r="624">
          <cell r="C624">
            <v>368</v>
          </cell>
          <cell r="F624">
            <v>371</v>
          </cell>
        </row>
        <row r="625">
          <cell r="C625">
            <v>368</v>
          </cell>
          <cell r="F625">
            <v>324</v>
          </cell>
        </row>
        <row r="626">
          <cell r="C626">
            <v>369</v>
          </cell>
          <cell r="F626">
            <v>0</v>
          </cell>
        </row>
        <row r="627">
          <cell r="C627">
            <v>369</v>
          </cell>
          <cell r="F627">
            <v>0</v>
          </cell>
        </row>
        <row r="628">
          <cell r="C628">
            <v>370</v>
          </cell>
          <cell r="F628">
            <v>961</v>
          </cell>
        </row>
        <row r="629">
          <cell r="C629">
            <v>370</v>
          </cell>
          <cell r="F629">
            <v>912</v>
          </cell>
        </row>
        <row r="630">
          <cell r="C630">
            <v>371</v>
          </cell>
          <cell r="F630">
            <v>546</v>
          </cell>
        </row>
        <row r="631">
          <cell r="C631">
            <v>371</v>
          </cell>
          <cell r="F631">
            <v>480</v>
          </cell>
        </row>
        <row r="632">
          <cell r="C632">
            <v>372</v>
          </cell>
          <cell r="F632">
            <v>19</v>
          </cell>
        </row>
        <row r="633">
          <cell r="C633">
            <v>372</v>
          </cell>
          <cell r="F633">
            <v>18</v>
          </cell>
        </row>
        <row r="634">
          <cell r="C634">
            <v>373</v>
          </cell>
          <cell r="F634">
            <v>72</v>
          </cell>
        </row>
        <row r="635">
          <cell r="C635">
            <v>373</v>
          </cell>
          <cell r="F635">
            <v>75</v>
          </cell>
        </row>
        <row r="636">
          <cell r="C636">
            <v>374</v>
          </cell>
          <cell r="F636">
            <v>450</v>
          </cell>
        </row>
        <row r="637">
          <cell r="C637">
            <v>374</v>
          </cell>
          <cell r="F637">
            <v>356</v>
          </cell>
        </row>
        <row r="638">
          <cell r="C638">
            <v>375</v>
          </cell>
          <cell r="F638">
            <v>2</v>
          </cell>
        </row>
        <row r="639">
          <cell r="C639">
            <v>375</v>
          </cell>
          <cell r="F639">
            <v>2</v>
          </cell>
        </row>
        <row r="640">
          <cell r="C640">
            <v>376</v>
          </cell>
          <cell r="F640">
            <v>452</v>
          </cell>
        </row>
        <row r="641">
          <cell r="C641">
            <v>376</v>
          </cell>
          <cell r="F641">
            <v>451</v>
          </cell>
        </row>
        <row r="642">
          <cell r="C642">
            <v>377</v>
          </cell>
          <cell r="F642">
            <v>118</v>
          </cell>
        </row>
        <row r="643">
          <cell r="C643">
            <v>377</v>
          </cell>
          <cell r="F643">
            <v>114</v>
          </cell>
        </row>
        <row r="644">
          <cell r="C644">
            <v>378</v>
          </cell>
          <cell r="F644">
            <v>93</v>
          </cell>
        </row>
        <row r="645">
          <cell r="C645">
            <v>378</v>
          </cell>
          <cell r="F645">
            <v>83</v>
          </cell>
        </row>
        <row r="646">
          <cell r="C646">
            <v>380</v>
          </cell>
          <cell r="F646">
            <v>425</v>
          </cell>
        </row>
        <row r="647">
          <cell r="C647">
            <v>380</v>
          </cell>
          <cell r="F647">
            <v>253</v>
          </cell>
        </row>
        <row r="648">
          <cell r="C648">
            <v>381</v>
          </cell>
          <cell r="F648">
            <v>517</v>
          </cell>
        </row>
        <row r="649">
          <cell r="C649">
            <v>381</v>
          </cell>
          <cell r="F649">
            <v>315</v>
          </cell>
        </row>
        <row r="650">
          <cell r="C650">
            <v>382</v>
          </cell>
          <cell r="F650">
            <v>469</v>
          </cell>
        </row>
        <row r="651">
          <cell r="C651">
            <v>382</v>
          </cell>
          <cell r="F651">
            <v>338</v>
          </cell>
        </row>
        <row r="652">
          <cell r="C652">
            <v>383</v>
          </cell>
          <cell r="F652">
            <v>455</v>
          </cell>
        </row>
        <row r="653">
          <cell r="C653">
            <v>383</v>
          </cell>
          <cell r="F653">
            <v>314</v>
          </cell>
        </row>
        <row r="654">
          <cell r="C654">
            <v>384</v>
          </cell>
          <cell r="F654">
            <v>370</v>
          </cell>
        </row>
        <row r="655">
          <cell r="C655">
            <v>384</v>
          </cell>
          <cell r="F655">
            <v>266</v>
          </cell>
        </row>
        <row r="656">
          <cell r="C656">
            <v>385</v>
          </cell>
          <cell r="F656">
            <v>546</v>
          </cell>
        </row>
        <row r="657">
          <cell r="C657">
            <v>385</v>
          </cell>
          <cell r="F657">
            <v>384</v>
          </cell>
        </row>
        <row r="658">
          <cell r="C658">
            <v>386</v>
          </cell>
          <cell r="F658">
            <v>564</v>
          </cell>
        </row>
        <row r="659">
          <cell r="C659">
            <v>386</v>
          </cell>
          <cell r="F659">
            <v>260</v>
          </cell>
        </row>
        <row r="660">
          <cell r="C660">
            <v>387</v>
          </cell>
          <cell r="F660">
            <v>523</v>
          </cell>
        </row>
        <row r="661">
          <cell r="C661">
            <v>387</v>
          </cell>
          <cell r="F661">
            <v>266</v>
          </cell>
        </row>
        <row r="662">
          <cell r="C662">
            <v>390</v>
          </cell>
          <cell r="F662">
            <v>593</v>
          </cell>
        </row>
        <row r="663">
          <cell r="C663">
            <v>390</v>
          </cell>
          <cell r="F663">
            <v>274</v>
          </cell>
        </row>
        <row r="664">
          <cell r="C664">
            <v>391</v>
          </cell>
          <cell r="F664">
            <v>437</v>
          </cell>
        </row>
        <row r="665">
          <cell r="C665">
            <v>391</v>
          </cell>
          <cell r="F665">
            <v>226</v>
          </cell>
        </row>
        <row r="666">
          <cell r="C666">
            <v>392</v>
          </cell>
          <cell r="F666">
            <v>479</v>
          </cell>
        </row>
        <row r="667">
          <cell r="C667">
            <v>392</v>
          </cell>
          <cell r="F667">
            <v>267</v>
          </cell>
        </row>
        <row r="668">
          <cell r="C668">
            <v>393</v>
          </cell>
          <cell r="F668">
            <v>484</v>
          </cell>
        </row>
        <row r="669">
          <cell r="C669">
            <v>393</v>
          </cell>
          <cell r="F669">
            <v>243</v>
          </cell>
        </row>
        <row r="670">
          <cell r="C670">
            <v>394</v>
          </cell>
          <cell r="F670">
            <v>454</v>
          </cell>
        </row>
        <row r="671">
          <cell r="C671">
            <v>394</v>
          </cell>
          <cell r="F671">
            <v>246</v>
          </cell>
        </row>
        <row r="672">
          <cell r="C672">
            <v>395</v>
          </cell>
          <cell r="F672">
            <v>452</v>
          </cell>
        </row>
        <row r="673">
          <cell r="C673">
            <v>395</v>
          </cell>
          <cell r="F673">
            <v>218</v>
          </cell>
        </row>
        <row r="674">
          <cell r="C674">
            <v>396</v>
          </cell>
          <cell r="F674">
            <v>536</v>
          </cell>
        </row>
        <row r="675">
          <cell r="C675">
            <v>396</v>
          </cell>
          <cell r="F675">
            <v>292</v>
          </cell>
        </row>
        <row r="676">
          <cell r="C676">
            <v>397</v>
          </cell>
          <cell r="F676">
            <v>0</v>
          </cell>
        </row>
        <row r="677">
          <cell r="C677">
            <v>397</v>
          </cell>
          <cell r="F677">
            <v>0</v>
          </cell>
        </row>
        <row r="678">
          <cell r="C678">
            <v>399</v>
          </cell>
          <cell r="F678">
            <v>447</v>
          </cell>
        </row>
        <row r="679">
          <cell r="C679">
            <v>399</v>
          </cell>
          <cell r="F679">
            <v>359</v>
          </cell>
        </row>
        <row r="680">
          <cell r="C680">
            <v>400</v>
          </cell>
          <cell r="F680">
            <v>329</v>
          </cell>
        </row>
        <row r="681">
          <cell r="C681">
            <v>400</v>
          </cell>
          <cell r="F681">
            <v>324</v>
          </cell>
        </row>
        <row r="682">
          <cell r="C682">
            <v>401</v>
          </cell>
          <cell r="F682">
            <v>479</v>
          </cell>
        </row>
        <row r="683">
          <cell r="C683">
            <v>401</v>
          </cell>
          <cell r="F683">
            <v>303</v>
          </cell>
        </row>
        <row r="684">
          <cell r="C684">
            <v>402</v>
          </cell>
          <cell r="F684">
            <v>376</v>
          </cell>
        </row>
        <row r="685">
          <cell r="C685">
            <v>402</v>
          </cell>
          <cell r="F685">
            <v>248</v>
          </cell>
        </row>
        <row r="686">
          <cell r="C686">
            <v>403</v>
          </cell>
          <cell r="F686">
            <v>247</v>
          </cell>
        </row>
        <row r="687">
          <cell r="C687">
            <v>403</v>
          </cell>
          <cell r="F687">
            <v>173</v>
          </cell>
        </row>
        <row r="688">
          <cell r="C688">
            <v>404</v>
          </cell>
          <cell r="F688">
            <v>518</v>
          </cell>
        </row>
        <row r="689">
          <cell r="C689">
            <v>404</v>
          </cell>
          <cell r="F689">
            <v>338</v>
          </cell>
        </row>
        <row r="690">
          <cell r="C690">
            <v>405</v>
          </cell>
          <cell r="F690">
            <v>264</v>
          </cell>
        </row>
        <row r="691">
          <cell r="C691">
            <v>405</v>
          </cell>
          <cell r="F691">
            <v>213</v>
          </cell>
        </row>
        <row r="692">
          <cell r="C692">
            <v>406</v>
          </cell>
          <cell r="F692">
            <v>459</v>
          </cell>
        </row>
        <row r="693">
          <cell r="C693">
            <v>406</v>
          </cell>
          <cell r="F693">
            <v>315</v>
          </cell>
        </row>
        <row r="694">
          <cell r="C694">
            <v>407</v>
          </cell>
          <cell r="F694">
            <v>203</v>
          </cell>
        </row>
        <row r="695">
          <cell r="C695">
            <v>407</v>
          </cell>
          <cell r="F695">
            <v>296</v>
          </cell>
        </row>
        <row r="696">
          <cell r="C696">
            <v>409</v>
          </cell>
          <cell r="F696">
            <v>506</v>
          </cell>
        </row>
        <row r="697">
          <cell r="C697">
            <v>409</v>
          </cell>
          <cell r="F697">
            <v>327</v>
          </cell>
        </row>
        <row r="698">
          <cell r="C698">
            <v>410</v>
          </cell>
          <cell r="F698">
            <v>395</v>
          </cell>
        </row>
        <row r="699">
          <cell r="C699">
            <v>410</v>
          </cell>
          <cell r="F699">
            <v>245</v>
          </cell>
        </row>
        <row r="700">
          <cell r="C700">
            <v>411</v>
          </cell>
          <cell r="F700">
            <v>271</v>
          </cell>
        </row>
        <row r="701">
          <cell r="C701">
            <v>411</v>
          </cell>
          <cell r="F701">
            <v>182</v>
          </cell>
        </row>
        <row r="702">
          <cell r="C702">
            <v>412</v>
          </cell>
          <cell r="F702">
            <v>402</v>
          </cell>
        </row>
        <row r="703">
          <cell r="C703">
            <v>412</v>
          </cell>
          <cell r="F703">
            <v>208</v>
          </cell>
        </row>
        <row r="704">
          <cell r="C704">
            <v>413</v>
          </cell>
          <cell r="F704">
            <v>375</v>
          </cell>
        </row>
        <row r="705">
          <cell r="C705">
            <v>413</v>
          </cell>
          <cell r="F705">
            <v>181</v>
          </cell>
        </row>
        <row r="706">
          <cell r="C706">
            <v>414</v>
          </cell>
          <cell r="F706">
            <v>387</v>
          </cell>
        </row>
        <row r="707">
          <cell r="C707">
            <v>414</v>
          </cell>
          <cell r="F707">
            <v>207</v>
          </cell>
        </row>
        <row r="708">
          <cell r="C708">
            <v>415</v>
          </cell>
          <cell r="F708">
            <v>463</v>
          </cell>
        </row>
        <row r="709">
          <cell r="C709">
            <v>415</v>
          </cell>
          <cell r="F709">
            <v>264</v>
          </cell>
        </row>
        <row r="710">
          <cell r="C710">
            <v>416</v>
          </cell>
          <cell r="F710">
            <v>379</v>
          </cell>
        </row>
        <row r="711">
          <cell r="C711">
            <v>416</v>
          </cell>
          <cell r="F711">
            <v>245</v>
          </cell>
        </row>
        <row r="712">
          <cell r="C712">
            <v>417</v>
          </cell>
          <cell r="F712">
            <v>438</v>
          </cell>
        </row>
        <row r="713">
          <cell r="C713">
            <v>417</v>
          </cell>
          <cell r="F713">
            <v>253</v>
          </cell>
        </row>
        <row r="714">
          <cell r="C714">
            <v>418</v>
          </cell>
          <cell r="F714">
            <v>432</v>
          </cell>
        </row>
        <row r="715">
          <cell r="C715">
            <v>418</v>
          </cell>
          <cell r="F715">
            <v>265</v>
          </cell>
        </row>
        <row r="716">
          <cell r="C716">
            <v>423</v>
          </cell>
          <cell r="F716">
            <v>305</v>
          </cell>
        </row>
        <row r="717">
          <cell r="C717">
            <v>423</v>
          </cell>
          <cell r="F717">
            <v>233</v>
          </cell>
        </row>
        <row r="718">
          <cell r="C718">
            <v>424</v>
          </cell>
          <cell r="F718">
            <v>90</v>
          </cell>
        </row>
        <row r="719">
          <cell r="C719">
            <v>424</v>
          </cell>
          <cell r="F719">
            <v>86</v>
          </cell>
        </row>
        <row r="720">
          <cell r="C720">
            <v>425</v>
          </cell>
          <cell r="F720">
            <v>308</v>
          </cell>
        </row>
        <row r="721">
          <cell r="C721">
            <v>425</v>
          </cell>
          <cell r="F721">
            <v>275</v>
          </cell>
        </row>
        <row r="722">
          <cell r="C722">
            <v>426</v>
          </cell>
          <cell r="F722">
            <v>498</v>
          </cell>
        </row>
        <row r="723">
          <cell r="C723">
            <v>426</v>
          </cell>
          <cell r="F723">
            <v>462</v>
          </cell>
        </row>
        <row r="724">
          <cell r="C724">
            <v>427</v>
          </cell>
          <cell r="F724">
            <v>312</v>
          </cell>
        </row>
        <row r="725">
          <cell r="C725">
            <v>427</v>
          </cell>
          <cell r="F725">
            <v>287</v>
          </cell>
        </row>
        <row r="726">
          <cell r="C726">
            <v>428</v>
          </cell>
          <cell r="F726">
            <v>331</v>
          </cell>
        </row>
        <row r="727">
          <cell r="C727">
            <v>428</v>
          </cell>
          <cell r="F727">
            <v>246</v>
          </cell>
        </row>
        <row r="728">
          <cell r="C728">
            <v>429</v>
          </cell>
          <cell r="F728">
            <v>417</v>
          </cell>
        </row>
        <row r="729">
          <cell r="C729">
            <v>429</v>
          </cell>
          <cell r="F729">
            <v>323</v>
          </cell>
        </row>
        <row r="730">
          <cell r="C730">
            <v>430</v>
          </cell>
          <cell r="F730">
            <v>388</v>
          </cell>
        </row>
        <row r="731">
          <cell r="C731">
            <v>430</v>
          </cell>
          <cell r="F731">
            <v>323</v>
          </cell>
        </row>
        <row r="732">
          <cell r="C732">
            <v>431</v>
          </cell>
          <cell r="F732">
            <v>384</v>
          </cell>
        </row>
        <row r="733">
          <cell r="C733">
            <v>431</v>
          </cell>
          <cell r="F733">
            <v>336</v>
          </cell>
        </row>
        <row r="734">
          <cell r="C734">
            <v>432</v>
          </cell>
          <cell r="F734">
            <v>328</v>
          </cell>
        </row>
        <row r="735">
          <cell r="C735">
            <v>432</v>
          </cell>
          <cell r="F735">
            <v>307</v>
          </cell>
        </row>
        <row r="736">
          <cell r="C736">
            <v>433</v>
          </cell>
          <cell r="F736">
            <v>378</v>
          </cell>
        </row>
        <row r="737">
          <cell r="C737">
            <v>433</v>
          </cell>
          <cell r="F737">
            <v>190</v>
          </cell>
        </row>
        <row r="738">
          <cell r="C738">
            <v>434</v>
          </cell>
          <cell r="F738">
            <v>422</v>
          </cell>
        </row>
        <row r="739">
          <cell r="C739">
            <v>434</v>
          </cell>
          <cell r="F739">
            <v>341</v>
          </cell>
        </row>
        <row r="740">
          <cell r="C740">
            <v>435</v>
          </cell>
          <cell r="F740">
            <v>381</v>
          </cell>
        </row>
        <row r="741">
          <cell r="C741">
            <v>435</v>
          </cell>
          <cell r="F741">
            <v>292</v>
          </cell>
        </row>
        <row r="742">
          <cell r="C742">
            <v>436</v>
          </cell>
          <cell r="F742">
            <v>465</v>
          </cell>
        </row>
        <row r="743">
          <cell r="C743">
            <v>436</v>
          </cell>
          <cell r="F743">
            <v>336</v>
          </cell>
        </row>
        <row r="744">
          <cell r="C744">
            <v>437</v>
          </cell>
          <cell r="F744">
            <v>499</v>
          </cell>
        </row>
        <row r="745">
          <cell r="C745">
            <v>437</v>
          </cell>
          <cell r="F745">
            <v>362</v>
          </cell>
        </row>
        <row r="746">
          <cell r="C746">
            <v>438</v>
          </cell>
          <cell r="F746">
            <v>374</v>
          </cell>
        </row>
        <row r="747">
          <cell r="C747">
            <v>438</v>
          </cell>
          <cell r="F747">
            <v>342</v>
          </cell>
        </row>
        <row r="748">
          <cell r="C748">
            <v>439</v>
          </cell>
          <cell r="F748">
            <v>416</v>
          </cell>
        </row>
        <row r="749">
          <cell r="C749">
            <v>439</v>
          </cell>
          <cell r="F749">
            <v>329</v>
          </cell>
        </row>
        <row r="750">
          <cell r="C750">
            <v>440</v>
          </cell>
          <cell r="F750">
            <v>60</v>
          </cell>
        </row>
        <row r="751">
          <cell r="C751">
            <v>440</v>
          </cell>
          <cell r="F751">
            <v>19</v>
          </cell>
        </row>
        <row r="752">
          <cell r="C752">
            <v>441</v>
          </cell>
          <cell r="F752">
            <v>46</v>
          </cell>
        </row>
        <row r="753">
          <cell r="C753">
            <v>441</v>
          </cell>
          <cell r="F753">
            <v>35</v>
          </cell>
        </row>
        <row r="754">
          <cell r="C754">
            <v>442</v>
          </cell>
          <cell r="F754">
            <v>115</v>
          </cell>
        </row>
        <row r="755">
          <cell r="C755">
            <v>442</v>
          </cell>
          <cell r="F755">
            <v>129</v>
          </cell>
        </row>
        <row r="756">
          <cell r="C756">
            <v>443</v>
          </cell>
          <cell r="F756">
            <v>92</v>
          </cell>
        </row>
        <row r="757">
          <cell r="C757">
            <v>443</v>
          </cell>
          <cell r="F757">
            <v>113</v>
          </cell>
        </row>
        <row r="758">
          <cell r="C758">
            <v>444</v>
          </cell>
          <cell r="F758">
            <v>59</v>
          </cell>
        </row>
        <row r="759">
          <cell r="C759">
            <v>444</v>
          </cell>
          <cell r="F759">
            <v>63</v>
          </cell>
        </row>
        <row r="760">
          <cell r="C760">
            <v>445</v>
          </cell>
          <cell r="F760">
            <v>91</v>
          </cell>
        </row>
        <row r="761">
          <cell r="C761">
            <v>445</v>
          </cell>
          <cell r="F761">
            <v>83</v>
          </cell>
        </row>
        <row r="762">
          <cell r="C762">
            <v>448</v>
          </cell>
          <cell r="F762">
            <v>122</v>
          </cell>
        </row>
        <row r="763">
          <cell r="C763">
            <v>448</v>
          </cell>
          <cell r="F763">
            <v>101</v>
          </cell>
        </row>
        <row r="764">
          <cell r="C764">
            <v>449</v>
          </cell>
          <cell r="F764">
            <v>75</v>
          </cell>
        </row>
        <row r="765">
          <cell r="C765">
            <v>449</v>
          </cell>
          <cell r="F765">
            <v>87</v>
          </cell>
        </row>
        <row r="766">
          <cell r="C766">
            <v>450</v>
          </cell>
          <cell r="F766">
            <v>527</v>
          </cell>
        </row>
        <row r="767">
          <cell r="C767">
            <v>450</v>
          </cell>
          <cell r="F767">
            <v>360</v>
          </cell>
        </row>
        <row r="768">
          <cell r="C768">
            <v>451</v>
          </cell>
          <cell r="F768">
            <v>493</v>
          </cell>
        </row>
        <row r="769">
          <cell r="C769">
            <v>451</v>
          </cell>
          <cell r="F769">
            <v>251</v>
          </cell>
        </row>
        <row r="770">
          <cell r="C770">
            <v>452</v>
          </cell>
          <cell r="F770">
            <v>427</v>
          </cell>
        </row>
        <row r="771">
          <cell r="C771">
            <v>452</v>
          </cell>
          <cell r="F771">
            <v>221</v>
          </cell>
        </row>
        <row r="772">
          <cell r="C772">
            <v>453</v>
          </cell>
          <cell r="F772">
            <v>405</v>
          </cell>
        </row>
        <row r="773">
          <cell r="C773">
            <v>453</v>
          </cell>
          <cell r="F773">
            <v>308</v>
          </cell>
        </row>
        <row r="774">
          <cell r="C774">
            <v>454</v>
          </cell>
          <cell r="F774">
            <v>325</v>
          </cell>
        </row>
        <row r="775">
          <cell r="C775">
            <v>454</v>
          </cell>
          <cell r="F775">
            <v>198</v>
          </cell>
        </row>
        <row r="776">
          <cell r="C776">
            <v>455</v>
          </cell>
          <cell r="F776">
            <v>314</v>
          </cell>
        </row>
        <row r="777">
          <cell r="C777">
            <v>455</v>
          </cell>
          <cell r="F777">
            <v>199</v>
          </cell>
        </row>
        <row r="778">
          <cell r="C778">
            <v>456</v>
          </cell>
          <cell r="F778">
            <v>488</v>
          </cell>
        </row>
        <row r="779">
          <cell r="C779">
            <v>456</v>
          </cell>
          <cell r="F779">
            <v>276</v>
          </cell>
        </row>
        <row r="780">
          <cell r="C780">
            <v>457</v>
          </cell>
          <cell r="F780">
            <v>265</v>
          </cell>
        </row>
        <row r="781">
          <cell r="C781">
            <v>457</v>
          </cell>
          <cell r="F781">
            <v>203</v>
          </cell>
        </row>
        <row r="782">
          <cell r="C782">
            <v>460</v>
          </cell>
          <cell r="F782">
            <v>426</v>
          </cell>
        </row>
        <row r="783">
          <cell r="C783">
            <v>460</v>
          </cell>
          <cell r="F783">
            <v>390</v>
          </cell>
        </row>
        <row r="784">
          <cell r="C784">
            <v>461</v>
          </cell>
          <cell r="F784">
            <v>273</v>
          </cell>
        </row>
        <row r="785">
          <cell r="C785">
            <v>461</v>
          </cell>
          <cell r="F785">
            <v>253</v>
          </cell>
        </row>
        <row r="786">
          <cell r="C786">
            <v>462</v>
          </cell>
          <cell r="F786">
            <v>338</v>
          </cell>
        </row>
        <row r="787">
          <cell r="C787">
            <v>462</v>
          </cell>
          <cell r="F787">
            <v>319</v>
          </cell>
        </row>
        <row r="788">
          <cell r="C788">
            <v>463</v>
          </cell>
          <cell r="F788">
            <v>460</v>
          </cell>
        </row>
        <row r="789">
          <cell r="C789">
            <v>463</v>
          </cell>
          <cell r="F789">
            <v>343</v>
          </cell>
        </row>
        <row r="790">
          <cell r="C790">
            <v>464</v>
          </cell>
          <cell r="F790">
            <v>150</v>
          </cell>
        </row>
        <row r="791">
          <cell r="C791">
            <v>464</v>
          </cell>
          <cell r="F791">
            <v>137</v>
          </cell>
        </row>
        <row r="792">
          <cell r="C792">
            <v>465</v>
          </cell>
          <cell r="F792">
            <v>388</v>
          </cell>
        </row>
        <row r="793">
          <cell r="C793">
            <v>465</v>
          </cell>
          <cell r="F793">
            <v>316</v>
          </cell>
        </row>
        <row r="794">
          <cell r="C794">
            <v>466</v>
          </cell>
          <cell r="F794">
            <v>0</v>
          </cell>
        </row>
        <row r="795">
          <cell r="C795">
            <v>466</v>
          </cell>
          <cell r="F795">
            <v>0</v>
          </cell>
        </row>
        <row r="796">
          <cell r="C796">
            <v>467</v>
          </cell>
          <cell r="F796">
            <v>144</v>
          </cell>
        </row>
        <row r="797">
          <cell r="C797">
            <v>467</v>
          </cell>
          <cell r="F797">
            <v>124</v>
          </cell>
        </row>
        <row r="798">
          <cell r="C798">
            <v>468</v>
          </cell>
          <cell r="F798">
            <v>208</v>
          </cell>
        </row>
        <row r="799">
          <cell r="C799">
            <v>468</v>
          </cell>
          <cell r="F799">
            <v>207</v>
          </cell>
        </row>
        <row r="800">
          <cell r="C800">
            <v>469</v>
          </cell>
          <cell r="F800">
            <v>333</v>
          </cell>
        </row>
        <row r="801">
          <cell r="C801">
            <v>469</v>
          </cell>
          <cell r="F801">
            <v>278</v>
          </cell>
        </row>
        <row r="802">
          <cell r="C802">
            <v>470</v>
          </cell>
          <cell r="F802">
            <v>492</v>
          </cell>
        </row>
        <row r="803">
          <cell r="C803">
            <v>470</v>
          </cell>
          <cell r="F803">
            <v>242</v>
          </cell>
        </row>
        <row r="804">
          <cell r="C804">
            <v>471</v>
          </cell>
          <cell r="F804">
            <v>510</v>
          </cell>
        </row>
        <row r="805">
          <cell r="C805">
            <v>471</v>
          </cell>
          <cell r="F805">
            <v>296</v>
          </cell>
        </row>
        <row r="806">
          <cell r="C806">
            <v>472</v>
          </cell>
          <cell r="F806">
            <v>509</v>
          </cell>
        </row>
        <row r="807">
          <cell r="C807">
            <v>472</v>
          </cell>
          <cell r="F807">
            <v>299</v>
          </cell>
        </row>
        <row r="808">
          <cell r="C808">
            <v>473</v>
          </cell>
          <cell r="F808">
            <v>375</v>
          </cell>
        </row>
        <row r="809">
          <cell r="C809">
            <v>473</v>
          </cell>
          <cell r="F809">
            <v>283</v>
          </cell>
        </row>
        <row r="810">
          <cell r="C810">
            <v>474</v>
          </cell>
          <cell r="F810">
            <v>404</v>
          </cell>
        </row>
        <row r="811">
          <cell r="C811">
            <v>474</v>
          </cell>
          <cell r="F811">
            <v>222</v>
          </cell>
        </row>
        <row r="812">
          <cell r="C812">
            <v>475</v>
          </cell>
          <cell r="F812">
            <v>534</v>
          </cell>
        </row>
        <row r="813">
          <cell r="C813">
            <v>475</v>
          </cell>
          <cell r="F813">
            <v>327</v>
          </cell>
        </row>
        <row r="814">
          <cell r="C814">
            <v>476</v>
          </cell>
          <cell r="F814">
            <v>549</v>
          </cell>
        </row>
        <row r="815">
          <cell r="C815">
            <v>476</v>
          </cell>
          <cell r="F815">
            <v>303</v>
          </cell>
        </row>
        <row r="816">
          <cell r="C816">
            <v>477</v>
          </cell>
          <cell r="F816">
            <v>129</v>
          </cell>
        </row>
        <row r="817">
          <cell r="C817">
            <v>477</v>
          </cell>
          <cell r="F817">
            <v>103</v>
          </cell>
        </row>
        <row r="818">
          <cell r="C818">
            <v>480</v>
          </cell>
          <cell r="F818">
            <v>402</v>
          </cell>
        </row>
        <row r="819">
          <cell r="C819">
            <v>480</v>
          </cell>
          <cell r="F819">
            <v>301</v>
          </cell>
        </row>
        <row r="820">
          <cell r="C820">
            <v>481</v>
          </cell>
          <cell r="F820">
            <v>319</v>
          </cell>
        </row>
        <row r="821">
          <cell r="C821">
            <v>481</v>
          </cell>
          <cell r="F821">
            <v>405</v>
          </cell>
        </row>
        <row r="822">
          <cell r="C822">
            <v>482</v>
          </cell>
          <cell r="F822">
            <v>10</v>
          </cell>
        </row>
        <row r="823">
          <cell r="C823">
            <v>482</v>
          </cell>
          <cell r="F823">
            <v>10</v>
          </cell>
        </row>
        <row r="824">
          <cell r="C824">
            <v>483</v>
          </cell>
          <cell r="F824">
            <v>122</v>
          </cell>
        </row>
        <row r="825">
          <cell r="C825">
            <v>483</v>
          </cell>
          <cell r="F825">
            <v>150</v>
          </cell>
        </row>
        <row r="826">
          <cell r="C826">
            <v>484</v>
          </cell>
          <cell r="F826">
            <v>10</v>
          </cell>
        </row>
        <row r="827">
          <cell r="C827">
            <v>484</v>
          </cell>
          <cell r="F827">
            <v>10</v>
          </cell>
        </row>
        <row r="828">
          <cell r="C828">
            <v>486</v>
          </cell>
          <cell r="F828">
            <v>335</v>
          </cell>
        </row>
        <row r="829">
          <cell r="C829">
            <v>486</v>
          </cell>
          <cell r="F829">
            <v>259</v>
          </cell>
        </row>
        <row r="830">
          <cell r="C830">
            <v>487</v>
          </cell>
          <cell r="F830">
            <v>237</v>
          </cell>
        </row>
        <row r="831">
          <cell r="C831">
            <v>487</v>
          </cell>
          <cell r="F831">
            <v>172</v>
          </cell>
        </row>
        <row r="832">
          <cell r="C832">
            <v>488</v>
          </cell>
          <cell r="F832">
            <v>383</v>
          </cell>
        </row>
        <row r="833">
          <cell r="C833">
            <v>488</v>
          </cell>
          <cell r="F833">
            <v>227</v>
          </cell>
        </row>
        <row r="834">
          <cell r="C834">
            <v>489</v>
          </cell>
          <cell r="F834">
            <v>357</v>
          </cell>
        </row>
        <row r="835">
          <cell r="C835">
            <v>489</v>
          </cell>
          <cell r="F835">
            <v>319</v>
          </cell>
        </row>
        <row r="836">
          <cell r="C836">
            <v>490</v>
          </cell>
          <cell r="F836">
            <v>318</v>
          </cell>
        </row>
        <row r="837">
          <cell r="C837">
            <v>490</v>
          </cell>
          <cell r="F837">
            <v>230</v>
          </cell>
        </row>
        <row r="838">
          <cell r="C838">
            <v>491</v>
          </cell>
          <cell r="F838">
            <v>162</v>
          </cell>
        </row>
        <row r="839">
          <cell r="C839">
            <v>491</v>
          </cell>
          <cell r="F839">
            <v>141</v>
          </cell>
        </row>
        <row r="840">
          <cell r="C840">
            <v>492</v>
          </cell>
          <cell r="F840">
            <v>241</v>
          </cell>
        </row>
        <row r="841">
          <cell r="C841">
            <v>492</v>
          </cell>
          <cell r="F841">
            <v>260</v>
          </cell>
        </row>
        <row r="842">
          <cell r="C842">
            <v>493</v>
          </cell>
          <cell r="F842">
            <v>337</v>
          </cell>
        </row>
        <row r="843">
          <cell r="C843">
            <v>493</v>
          </cell>
          <cell r="F843">
            <v>260</v>
          </cell>
        </row>
        <row r="844">
          <cell r="C844">
            <v>496</v>
          </cell>
          <cell r="F844">
            <v>240</v>
          </cell>
        </row>
        <row r="845">
          <cell r="C845">
            <v>496</v>
          </cell>
          <cell r="F845">
            <v>219</v>
          </cell>
        </row>
        <row r="846">
          <cell r="C846">
            <v>497</v>
          </cell>
          <cell r="F846">
            <v>329</v>
          </cell>
        </row>
        <row r="847">
          <cell r="C847">
            <v>497</v>
          </cell>
          <cell r="F847">
            <v>321</v>
          </cell>
        </row>
        <row r="848">
          <cell r="C848">
            <v>498</v>
          </cell>
          <cell r="F848">
            <v>101</v>
          </cell>
        </row>
        <row r="849">
          <cell r="C849">
            <v>498</v>
          </cell>
          <cell r="F849">
            <v>86</v>
          </cell>
        </row>
        <row r="850">
          <cell r="C850">
            <v>499</v>
          </cell>
          <cell r="F850">
            <v>138</v>
          </cell>
        </row>
        <row r="851">
          <cell r="C851">
            <v>499</v>
          </cell>
          <cell r="F851">
            <v>122</v>
          </cell>
        </row>
        <row r="852">
          <cell r="C852">
            <v>500</v>
          </cell>
          <cell r="F852">
            <v>726</v>
          </cell>
        </row>
        <row r="853">
          <cell r="C853">
            <v>500</v>
          </cell>
          <cell r="F853">
            <v>527</v>
          </cell>
        </row>
        <row r="854">
          <cell r="C854">
            <v>501</v>
          </cell>
          <cell r="F854">
            <v>260</v>
          </cell>
        </row>
        <row r="855">
          <cell r="C855">
            <v>501</v>
          </cell>
          <cell r="F855">
            <v>195</v>
          </cell>
        </row>
        <row r="856">
          <cell r="C856">
            <v>502</v>
          </cell>
          <cell r="F856">
            <v>434</v>
          </cell>
        </row>
        <row r="857">
          <cell r="C857">
            <v>502</v>
          </cell>
          <cell r="F857">
            <v>366</v>
          </cell>
        </row>
        <row r="858">
          <cell r="C858">
            <v>504</v>
          </cell>
          <cell r="F858">
            <v>525</v>
          </cell>
        </row>
        <row r="859">
          <cell r="C859">
            <v>504</v>
          </cell>
          <cell r="F859">
            <v>512</v>
          </cell>
        </row>
        <row r="860">
          <cell r="C860">
            <v>505</v>
          </cell>
          <cell r="F860">
            <v>326</v>
          </cell>
        </row>
        <row r="861">
          <cell r="C861">
            <v>505</v>
          </cell>
          <cell r="F861">
            <v>289</v>
          </cell>
        </row>
        <row r="862">
          <cell r="C862">
            <v>506</v>
          </cell>
          <cell r="F862">
            <v>648</v>
          </cell>
        </row>
        <row r="863">
          <cell r="C863">
            <v>506</v>
          </cell>
          <cell r="F863">
            <v>385</v>
          </cell>
        </row>
        <row r="864">
          <cell r="C864">
            <v>507</v>
          </cell>
          <cell r="F864">
            <v>435</v>
          </cell>
        </row>
        <row r="865">
          <cell r="C865">
            <v>507</v>
          </cell>
          <cell r="F865">
            <v>339</v>
          </cell>
        </row>
        <row r="866">
          <cell r="C866">
            <v>508</v>
          </cell>
          <cell r="F866">
            <v>515</v>
          </cell>
        </row>
        <row r="867">
          <cell r="C867">
            <v>508</v>
          </cell>
          <cell r="F867">
            <v>421</v>
          </cell>
        </row>
        <row r="868">
          <cell r="C868">
            <v>509</v>
          </cell>
          <cell r="F868">
            <v>586</v>
          </cell>
        </row>
        <row r="869">
          <cell r="C869">
            <v>509</v>
          </cell>
          <cell r="F869">
            <v>573</v>
          </cell>
        </row>
        <row r="870">
          <cell r="C870">
            <v>510</v>
          </cell>
          <cell r="F870">
            <v>474</v>
          </cell>
        </row>
        <row r="871">
          <cell r="C871">
            <v>510</v>
          </cell>
          <cell r="F871">
            <v>245</v>
          </cell>
        </row>
        <row r="872">
          <cell r="C872">
            <v>511</v>
          </cell>
          <cell r="F872">
            <v>79</v>
          </cell>
        </row>
        <row r="873">
          <cell r="C873">
            <v>511</v>
          </cell>
          <cell r="F873">
            <v>75</v>
          </cell>
        </row>
        <row r="874">
          <cell r="C874">
            <v>512</v>
          </cell>
          <cell r="F874">
            <v>262</v>
          </cell>
        </row>
        <row r="875">
          <cell r="C875">
            <v>512</v>
          </cell>
          <cell r="F875">
            <v>222</v>
          </cell>
        </row>
        <row r="876">
          <cell r="C876">
            <v>513</v>
          </cell>
          <cell r="F876">
            <v>414</v>
          </cell>
        </row>
        <row r="877">
          <cell r="C877">
            <v>513</v>
          </cell>
          <cell r="F877">
            <v>268</v>
          </cell>
        </row>
        <row r="878">
          <cell r="C878">
            <v>514</v>
          </cell>
          <cell r="F878">
            <v>296</v>
          </cell>
        </row>
        <row r="879">
          <cell r="C879">
            <v>514</v>
          </cell>
          <cell r="F879">
            <v>212</v>
          </cell>
        </row>
        <row r="880">
          <cell r="C880">
            <v>515</v>
          </cell>
          <cell r="F880">
            <v>464</v>
          </cell>
        </row>
        <row r="881">
          <cell r="C881">
            <v>515</v>
          </cell>
          <cell r="F881">
            <v>390</v>
          </cell>
        </row>
        <row r="882">
          <cell r="C882">
            <v>516</v>
          </cell>
          <cell r="F882">
            <v>420</v>
          </cell>
        </row>
        <row r="883">
          <cell r="C883">
            <v>516</v>
          </cell>
          <cell r="F883">
            <v>269</v>
          </cell>
        </row>
        <row r="884">
          <cell r="C884">
            <v>517</v>
          </cell>
          <cell r="F884">
            <v>202</v>
          </cell>
        </row>
        <row r="885">
          <cell r="C885">
            <v>517</v>
          </cell>
          <cell r="F885">
            <v>140</v>
          </cell>
        </row>
        <row r="886">
          <cell r="C886">
            <v>518</v>
          </cell>
          <cell r="F886">
            <v>334</v>
          </cell>
        </row>
        <row r="887">
          <cell r="C887">
            <v>518</v>
          </cell>
          <cell r="F887">
            <v>238</v>
          </cell>
        </row>
        <row r="888">
          <cell r="C888">
            <v>519</v>
          </cell>
          <cell r="F888">
            <v>333</v>
          </cell>
        </row>
        <row r="889">
          <cell r="C889">
            <v>519</v>
          </cell>
          <cell r="F889">
            <v>230</v>
          </cell>
        </row>
        <row r="890">
          <cell r="C890">
            <v>520</v>
          </cell>
          <cell r="F890">
            <v>407</v>
          </cell>
        </row>
        <row r="891">
          <cell r="C891">
            <v>520</v>
          </cell>
          <cell r="F891">
            <v>230</v>
          </cell>
        </row>
        <row r="892">
          <cell r="C892">
            <v>521</v>
          </cell>
          <cell r="F892">
            <v>295</v>
          </cell>
        </row>
        <row r="893">
          <cell r="C893">
            <v>521</v>
          </cell>
          <cell r="F893">
            <v>220</v>
          </cell>
        </row>
        <row r="894">
          <cell r="C894">
            <v>522</v>
          </cell>
          <cell r="F894">
            <v>423</v>
          </cell>
        </row>
        <row r="895">
          <cell r="C895">
            <v>522</v>
          </cell>
          <cell r="F895">
            <v>342</v>
          </cell>
        </row>
        <row r="896">
          <cell r="C896">
            <v>523</v>
          </cell>
          <cell r="F896">
            <v>348</v>
          </cell>
        </row>
        <row r="897">
          <cell r="C897">
            <v>523</v>
          </cell>
          <cell r="F897">
            <v>318</v>
          </cell>
        </row>
        <row r="898">
          <cell r="C898">
            <v>524</v>
          </cell>
          <cell r="F898">
            <v>473</v>
          </cell>
        </row>
        <row r="899">
          <cell r="C899">
            <v>524</v>
          </cell>
          <cell r="F899">
            <v>328</v>
          </cell>
        </row>
        <row r="900">
          <cell r="C900">
            <v>525</v>
          </cell>
          <cell r="F900">
            <v>607</v>
          </cell>
        </row>
        <row r="901">
          <cell r="C901">
            <v>525</v>
          </cell>
          <cell r="F901">
            <v>286</v>
          </cell>
        </row>
        <row r="902">
          <cell r="C902">
            <v>527</v>
          </cell>
          <cell r="F902">
            <v>37</v>
          </cell>
        </row>
        <row r="903">
          <cell r="C903">
            <v>527</v>
          </cell>
          <cell r="F903">
            <v>60</v>
          </cell>
        </row>
        <row r="904">
          <cell r="C904">
            <v>528</v>
          </cell>
          <cell r="F904">
            <v>302</v>
          </cell>
        </row>
        <row r="905">
          <cell r="C905">
            <v>528</v>
          </cell>
          <cell r="F905">
            <v>259</v>
          </cell>
        </row>
        <row r="906">
          <cell r="C906">
            <v>529</v>
          </cell>
          <cell r="F906">
            <v>227</v>
          </cell>
        </row>
        <row r="907">
          <cell r="C907">
            <v>529</v>
          </cell>
          <cell r="F907">
            <v>198</v>
          </cell>
        </row>
        <row r="908">
          <cell r="C908">
            <v>531</v>
          </cell>
          <cell r="F908">
            <v>430</v>
          </cell>
        </row>
        <row r="909">
          <cell r="C909">
            <v>531</v>
          </cell>
          <cell r="F909">
            <v>373</v>
          </cell>
        </row>
        <row r="910">
          <cell r="C910">
            <v>532</v>
          </cell>
          <cell r="F910">
            <v>370</v>
          </cell>
        </row>
        <row r="911">
          <cell r="C911">
            <v>532</v>
          </cell>
          <cell r="F911">
            <v>372</v>
          </cell>
        </row>
        <row r="912">
          <cell r="C912">
            <v>533</v>
          </cell>
          <cell r="F912">
            <v>429</v>
          </cell>
        </row>
        <row r="913">
          <cell r="C913">
            <v>533</v>
          </cell>
          <cell r="F913">
            <v>460</v>
          </cell>
        </row>
        <row r="914">
          <cell r="C914">
            <v>534</v>
          </cell>
          <cell r="F914">
            <v>573</v>
          </cell>
        </row>
        <row r="915">
          <cell r="C915">
            <v>534</v>
          </cell>
          <cell r="F915">
            <v>455</v>
          </cell>
        </row>
        <row r="916">
          <cell r="C916">
            <v>535</v>
          </cell>
          <cell r="F916">
            <v>263</v>
          </cell>
        </row>
        <row r="917">
          <cell r="C917">
            <v>535</v>
          </cell>
          <cell r="F917">
            <v>302</v>
          </cell>
        </row>
        <row r="918">
          <cell r="C918">
            <v>536</v>
          </cell>
          <cell r="F918">
            <v>250</v>
          </cell>
        </row>
        <row r="919">
          <cell r="C919">
            <v>536</v>
          </cell>
          <cell r="F919">
            <v>190</v>
          </cell>
        </row>
        <row r="920">
          <cell r="C920">
            <v>537</v>
          </cell>
          <cell r="F920">
            <v>69</v>
          </cell>
        </row>
        <row r="921">
          <cell r="C921">
            <v>537</v>
          </cell>
          <cell r="F921">
            <v>61</v>
          </cell>
        </row>
        <row r="922">
          <cell r="C922">
            <v>538</v>
          </cell>
          <cell r="F922">
            <v>290</v>
          </cell>
        </row>
        <row r="923">
          <cell r="C923">
            <v>538</v>
          </cell>
          <cell r="F923">
            <v>243</v>
          </cell>
        </row>
        <row r="924">
          <cell r="C924">
            <v>539</v>
          </cell>
          <cell r="F924">
            <v>313</v>
          </cell>
        </row>
        <row r="925">
          <cell r="C925">
            <v>539</v>
          </cell>
          <cell r="F925">
            <v>150</v>
          </cell>
        </row>
        <row r="926">
          <cell r="C926">
            <v>540</v>
          </cell>
          <cell r="F926">
            <v>286</v>
          </cell>
        </row>
        <row r="927">
          <cell r="C927">
            <v>540</v>
          </cell>
          <cell r="F927">
            <v>375</v>
          </cell>
        </row>
        <row r="928">
          <cell r="C928">
            <v>541</v>
          </cell>
          <cell r="F928">
            <v>374</v>
          </cell>
        </row>
        <row r="929">
          <cell r="C929">
            <v>541</v>
          </cell>
          <cell r="F929">
            <v>371</v>
          </cell>
        </row>
        <row r="930">
          <cell r="C930">
            <v>542</v>
          </cell>
          <cell r="F930">
            <v>397</v>
          </cell>
        </row>
        <row r="931">
          <cell r="C931">
            <v>542</v>
          </cell>
          <cell r="F931">
            <v>186</v>
          </cell>
        </row>
        <row r="932">
          <cell r="C932">
            <v>543</v>
          </cell>
          <cell r="F932">
            <v>413</v>
          </cell>
        </row>
        <row r="933">
          <cell r="C933">
            <v>543</v>
          </cell>
          <cell r="F933">
            <v>349</v>
          </cell>
        </row>
        <row r="934">
          <cell r="C934">
            <v>544</v>
          </cell>
          <cell r="F934">
            <v>14</v>
          </cell>
        </row>
        <row r="935">
          <cell r="C935">
            <v>544</v>
          </cell>
          <cell r="F935">
            <v>10</v>
          </cell>
        </row>
        <row r="936">
          <cell r="C936">
            <v>545</v>
          </cell>
          <cell r="F936">
            <v>417</v>
          </cell>
        </row>
        <row r="937">
          <cell r="C937">
            <v>545</v>
          </cell>
          <cell r="F937">
            <v>307</v>
          </cell>
        </row>
        <row r="938">
          <cell r="C938">
            <v>546</v>
          </cell>
          <cell r="F938">
            <v>262</v>
          </cell>
        </row>
        <row r="939">
          <cell r="C939">
            <v>546</v>
          </cell>
          <cell r="F939">
            <v>253</v>
          </cell>
        </row>
        <row r="940">
          <cell r="C940">
            <v>547</v>
          </cell>
          <cell r="F940">
            <v>476</v>
          </cell>
        </row>
        <row r="941">
          <cell r="C941">
            <v>547</v>
          </cell>
          <cell r="F941">
            <v>296</v>
          </cell>
        </row>
        <row r="942">
          <cell r="C942">
            <v>548</v>
          </cell>
          <cell r="F942">
            <v>267</v>
          </cell>
        </row>
        <row r="943">
          <cell r="C943">
            <v>548</v>
          </cell>
          <cell r="F943">
            <v>166</v>
          </cell>
        </row>
        <row r="944">
          <cell r="C944">
            <v>549</v>
          </cell>
          <cell r="F944">
            <v>461</v>
          </cell>
        </row>
        <row r="945">
          <cell r="C945">
            <v>549</v>
          </cell>
          <cell r="F945">
            <v>383</v>
          </cell>
        </row>
        <row r="946">
          <cell r="C946">
            <v>550</v>
          </cell>
          <cell r="F946">
            <v>259</v>
          </cell>
        </row>
        <row r="947">
          <cell r="C947">
            <v>550</v>
          </cell>
          <cell r="F947">
            <v>178</v>
          </cell>
        </row>
        <row r="948">
          <cell r="C948">
            <v>551</v>
          </cell>
          <cell r="F948">
            <v>285</v>
          </cell>
        </row>
        <row r="949">
          <cell r="C949">
            <v>551</v>
          </cell>
          <cell r="F949">
            <v>191</v>
          </cell>
        </row>
        <row r="950">
          <cell r="C950">
            <v>552</v>
          </cell>
          <cell r="F950">
            <v>400</v>
          </cell>
        </row>
        <row r="951">
          <cell r="C951">
            <v>552</v>
          </cell>
          <cell r="F951">
            <v>314</v>
          </cell>
        </row>
        <row r="952">
          <cell r="C952">
            <v>553</v>
          </cell>
          <cell r="F952">
            <v>264</v>
          </cell>
        </row>
        <row r="953">
          <cell r="C953">
            <v>553</v>
          </cell>
          <cell r="F953">
            <v>210</v>
          </cell>
        </row>
        <row r="954">
          <cell r="C954">
            <v>554</v>
          </cell>
          <cell r="F954">
            <v>452</v>
          </cell>
        </row>
        <row r="955">
          <cell r="C955">
            <v>554</v>
          </cell>
          <cell r="F955">
            <v>333</v>
          </cell>
        </row>
        <row r="956">
          <cell r="C956">
            <v>555</v>
          </cell>
          <cell r="F956">
            <v>452</v>
          </cell>
        </row>
        <row r="957">
          <cell r="C957">
            <v>555</v>
          </cell>
          <cell r="F957">
            <v>386</v>
          </cell>
        </row>
        <row r="958">
          <cell r="C958">
            <v>556</v>
          </cell>
          <cell r="F958">
            <v>342</v>
          </cell>
        </row>
        <row r="959">
          <cell r="C959">
            <v>556</v>
          </cell>
          <cell r="F959">
            <v>244</v>
          </cell>
        </row>
        <row r="960">
          <cell r="C960">
            <v>557</v>
          </cell>
          <cell r="F960">
            <v>392</v>
          </cell>
        </row>
        <row r="961">
          <cell r="C961">
            <v>557</v>
          </cell>
          <cell r="F961">
            <v>228</v>
          </cell>
        </row>
        <row r="962">
          <cell r="C962">
            <v>558</v>
          </cell>
          <cell r="F962">
            <v>374</v>
          </cell>
        </row>
        <row r="963">
          <cell r="C963">
            <v>558</v>
          </cell>
          <cell r="F963">
            <v>229</v>
          </cell>
        </row>
        <row r="964">
          <cell r="C964">
            <v>559</v>
          </cell>
          <cell r="F964">
            <v>308</v>
          </cell>
        </row>
        <row r="965">
          <cell r="C965">
            <v>559</v>
          </cell>
          <cell r="F965">
            <v>241</v>
          </cell>
        </row>
        <row r="966">
          <cell r="C966">
            <v>560</v>
          </cell>
          <cell r="F966">
            <v>361</v>
          </cell>
        </row>
        <row r="967">
          <cell r="C967">
            <v>560</v>
          </cell>
          <cell r="F967">
            <v>187</v>
          </cell>
        </row>
        <row r="968">
          <cell r="C968">
            <v>561</v>
          </cell>
          <cell r="F968">
            <v>460</v>
          </cell>
        </row>
        <row r="969">
          <cell r="C969">
            <v>561</v>
          </cell>
          <cell r="F969">
            <v>273</v>
          </cell>
        </row>
        <row r="970">
          <cell r="C970">
            <v>562</v>
          </cell>
          <cell r="F970">
            <v>464</v>
          </cell>
        </row>
        <row r="971">
          <cell r="C971">
            <v>562</v>
          </cell>
          <cell r="F971">
            <v>252</v>
          </cell>
        </row>
        <row r="972">
          <cell r="C972">
            <v>563</v>
          </cell>
          <cell r="F972">
            <v>492</v>
          </cell>
        </row>
        <row r="973">
          <cell r="C973">
            <v>563</v>
          </cell>
          <cell r="F973">
            <v>255</v>
          </cell>
        </row>
        <row r="974">
          <cell r="C974">
            <v>564</v>
          </cell>
          <cell r="F974">
            <v>287</v>
          </cell>
        </row>
        <row r="975">
          <cell r="C975">
            <v>564</v>
          </cell>
          <cell r="F975">
            <v>168</v>
          </cell>
        </row>
        <row r="976">
          <cell r="C976">
            <v>565</v>
          </cell>
          <cell r="F976">
            <v>311</v>
          </cell>
        </row>
        <row r="977">
          <cell r="C977">
            <v>565</v>
          </cell>
          <cell r="F977">
            <v>253</v>
          </cell>
        </row>
        <row r="978">
          <cell r="C978">
            <v>566</v>
          </cell>
          <cell r="F978">
            <v>445</v>
          </cell>
        </row>
        <row r="979">
          <cell r="C979">
            <v>566</v>
          </cell>
          <cell r="F979">
            <v>296</v>
          </cell>
        </row>
        <row r="980">
          <cell r="C980">
            <v>567</v>
          </cell>
          <cell r="F980">
            <v>523</v>
          </cell>
        </row>
        <row r="981">
          <cell r="C981">
            <v>567</v>
          </cell>
          <cell r="F981">
            <v>279</v>
          </cell>
        </row>
        <row r="982">
          <cell r="C982">
            <v>568</v>
          </cell>
          <cell r="F982">
            <v>127</v>
          </cell>
        </row>
        <row r="983">
          <cell r="C983">
            <v>568</v>
          </cell>
          <cell r="F983">
            <v>125</v>
          </cell>
        </row>
        <row r="984">
          <cell r="C984">
            <v>569</v>
          </cell>
          <cell r="F984">
            <v>169</v>
          </cell>
        </row>
        <row r="985">
          <cell r="C985">
            <v>569</v>
          </cell>
          <cell r="F985">
            <v>173</v>
          </cell>
        </row>
        <row r="986">
          <cell r="C986">
            <v>570</v>
          </cell>
          <cell r="F986">
            <v>571</v>
          </cell>
        </row>
        <row r="987">
          <cell r="C987">
            <v>570</v>
          </cell>
          <cell r="F987">
            <v>342</v>
          </cell>
        </row>
        <row r="988">
          <cell r="C988">
            <v>571</v>
          </cell>
          <cell r="F988">
            <v>454</v>
          </cell>
        </row>
        <row r="989">
          <cell r="C989">
            <v>571</v>
          </cell>
          <cell r="F989">
            <v>526</v>
          </cell>
        </row>
        <row r="990">
          <cell r="C990">
            <v>572</v>
          </cell>
          <cell r="F990">
            <v>435</v>
          </cell>
        </row>
        <row r="991">
          <cell r="C991">
            <v>572</v>
          </cell>
          <cell r="F991">
            <v>314</v>
          </cell>
        </row>
        <row r="992">
          <cell r="C992">
            <v>574</v>
          </cell>
          <cell r="F992">
            <v>383</v>
          </cell>
        </row>
        <row r="993">
          <cell r="C993">
            <v>574</v>
          </cell>
          <cell r="F993">
            <v>284</v>
          </cell>
        </row>
        <row r="994">
          <cell r="C994">
            <v>575</v>
          </cell>
          <cell r="F994">
            <v>363</v>
          </cell>
        </row>
        <row r="995">
          <cell r="C995">
            <v>575</v>
          </cell>
          <cell r="F995">
            <v>306</v>
          </cell>
        </row>
        <row r="996">
          <cell r="C996">
            <v>576</v>
          </cell>
          <cell r="F996">
            <v>334</v>
          </cell>
        </row>
        <row r="997">
          <cell r="C997">
            <v>576</v>
          </cell>
          <cell r="F997">
            <v>175</v>
          </cell>
        </row>
        <row r="998">
          <cell r="C998">
            <v>577</v>
          </cell>
          <cell r="F998">
            <v>494</v>
          </cell>
        </row>
        <row r="999">
          <cell r="C999">
            <v>577</v>
          </cell>
          <cell r="F999">
            <v>440</v>
          </cell>
        </row>
        <row r="1000">
          <cell r="C1000">
            <v>578</v>
          </cell>
          <cell r="F1000">
            <v>357</v>
          </cell>
        </row>
        <row r="1001">
          <cell r="C1001">
            <v>578</v>
          </cell>
          <cell r="F1001">
            <v>342</v>
          </cell>
        </row>
        <row r="1002">
          <cell r="C1002">
            <v>579</v>
          </cell>
          <cell r="F1002">
            <v>434</v>
          </cell>
        </row>
        <row r="1003">
          <cell r="C1003">
            <v>579</v>
          </cell>
          <cell r="F1003">
            <v>426</v>
          </cell>
        </row>
        <row r="1004">
          <cell r="C1004">
            <v>580</v>
          </cell>
          <cell r="F1004">
            <v>145</v>
          </cell>
        </row>
        <row r="1005">
          <cell r="C1005">
            <v>580</v>
          </cell>
          <cell r="F1005">
            <v>222</v>
          </cell>
        </row>
        <row r="1006">
          <cell r="C1006">
            <v>581</v>
          </cell>
          <cell r="F1006">
            <v>206</v>
          </cell>
        </row>
        <row r="1007">
          <cell r="C1007">
            <v>581</v>
          </cell>
          <cell r="F1007">
            <v>471</v>
          </cell>
        </row>
        <row r="1008">
          <cell r="C1008">
            <v>582</v>
          </cell>
          <cell r="F1008">
            <v>472</v>
          </cell>
        </row>
        <row r="1009">
          <cell r="C1009">
            <v>582</v>
          </cell>
          <cell r="F1009">
            <v>401</v>
          </cell>
        </row>
        <row r="1010">
          <cell r="C1010">
            <v>583</v>
          </cell>
          <cell r="F1010">
            <v>398</v>
          </cell>
        </row>
        <row r="1011">
          <cell r="C1011">
            <v>583</v>
          </cell>
          <cell r="F1011">
            <v>295</v>
          </cell>
        </row>
        <row r="1012">
          <cell r="C1012">
            <v>584</v>
          </cell>
          <cell r="F1012">
            <v>492</v>
          </cell>
        </row>
        <row r="1013">
          <cell r="C1013">
            <v>584</v>
          </cell>
          <cell r="F1013">
            <v>421</v>
          </cell>
        </row>
        <row r="1014">
          <cell r="C1014">
            <v>585</v>
          </cell>
          <cell r="F1014">
            <v>473</v>
          </cell>
        </row>
        <row r="1015">
          <cell r="C1015">
            <v>585</v>
          </cell>
          <cell r="F1015">
            <v>396</v>
          </cell>
        </row>
        <row r="1016">
          <cell r="C1016">
            <v>586</v>
          </cell>
          <cell r="F1016">
            <v>292</v>
          </cell>
        </row>
        <row r="1017">
          <cell r="C1017">
            <v>586</v>
          </cell>
          <cell r="F1017">
            <v>227</v>
          </cell>
        </row>
        <row r="1018">
          <cell r="C1018">
            <v>587</v>
          </cell>
          <cell r="F1018">
            <v>467</v>
          </cell>
        </row>
        <row r="1019">
          <cell r="C1019">
            <v>587</v>
          </cell>
          <cell r="F1019">
            <v>358</v>
          </cell>
        </row>
        <row r="1020">
          <cell r="C1020">
            <v>588</v>
          </cell>
          <cell r="F1020">
            <v>471</v>
          </cell>
        </row>
        <row r="1021">
          <cell r="C1021">
            <v>588</v>
          </cell>
          <cell r="F1021">
            <v>363</v>
          </cell>
        </row>
        <row r="1022">
          <cell r="C1022">
            <v>589</v>
          </cell>
          <cell r="F1022">
            <v>0</v>
          </cell>
        </row>
        <row r="1023">
          <cell r="C1023">
            <v>589</v>
          </cell>
          <cell r="F1023">
            <v>0</v>
          </cell>
        </row>
        <row r="1024">
          <cell r="C1024">
            <v>590</v>
          </cell>
          <cell r="F1024">
            <v>300</v>
          </cell>
        </row>
        <row r="1025">
          <cell r="C1025">
            <v>590</v>
          </cell>
          <cell r="F1025">
            <v>198</v>
          </cell>
        </row>
        <row r="1026">
          <cell r="C1026">
            <v>591</v>
          </cell>
          <cell r="F1026">
            <v>319</v>
          </cell>
        </row>
        <row r="1027">
          <cell r="C1027">
            <v>591</v>
          </cell>
          <cell r="F1027">
            <v>248</v>
          </cell>
        </row>
        <row r="1028">
          <cell r="C1028">
            <v>592</v>
          </cell>
          <cell r="F1028">
            <v>536</v>
          </cell>
        </row>
        <row r="1029">
          <cell r="C1029">
            <v>592</v>
          </cell>
          <cell r="F1029">
            <v>517</v>
          </cell>
        </row>
        <row r="1030">
          <cell r="C1030">
            <v>593</v>
          </cell>
          <cell r="F1030">
            <v>480</v>
          </cell>
        </row>
        <row r="1031">
          <cell r="C1031">
            <v>593</v>
          </cell>
          <cell r="F1031">
            <v>95</v>
          </cell>
        </row>
        <row r="1032">
          <cell r="C1032">
            <v>594</v>
          </cell>
          <cell r="F1032">
            <v>0</v>
          </cell>
        </row>
        <row r="1033">
          <cell r="C1033">
            <v>594</v>
          </cell>
          <cell r="F1033">
            <v>0</v>
          </cell>
        </row>
        <row r="1034">
          <cell r="C1034">
            <v>595</v>
          </cell>
          <cell r="F1034">
            <v>480</v>
          </cell>
        </row>
        <row r="1035">
          <cell r="C1035">
            <v>595</v>
          </cell>
          <cell r="F1035">
            <v>342</v>
          </cell>
        </row>
        <row r="1036">
          <cell r="C1036">
            <v>596</v>
          </cell>
          <cell r="F1036">
            <v>324</v>
          </cell>
        </row>
        <row r="1037">
          <cell r="C1037">
            <v>596</v>
          </cell>
          <cell r="F1037">
            <v>204</v>
          </cell>
        </row>
        <row r="1038">
          <cell r="C1038">
            <v>597</v>
          </cell>
          <cell r="F1038">
            <v>377</v>
          </cell>
        </row>
        <row r="1039">
          <cell r="C1039">
            <v>597</v>
          </cell>
          <cell r="F1039">
            <v>335</v>
          </cell>
        </row>
        <row r="1040">
          <cell r="C1040">
            <v>598</v>
          </cell>
          <cell r="F1040">
            <v>362</v>
          </cell>
        </row>
        <row r="1041">
          <cell r="C1041">
            <v>598</v>
          </cell>
          <cell r="F1041">
            <v>307</v>
          </cell>
        </row>
        <row r="1042">
          <cell r="C1042">
            <v>599</v>
          </cell>
          <cell r="F1042">
            <v>339</v>
          </cell>
        </row>
        <row r="1043">
          <cell r="C1043">
            <v>599</v>
          </cell>
          <cell r="F1043">
            <v>288</v>
          </cell>
        </row>
        <row r="1044">
          <cell r="C1044">
            <v>700</v>
          </cell>
          <cell r="F1044">
            <v>339</v>
          </cell>
        </row>
        <row r="1045">
          <cell r="C1045">
            <v>700</v>
          </cell>
          <cell r="F1045">
            <v>265</v>
          </cell>
        </row>
        <row r="1046">
          <cell r="C1046">
            <v>701</v>
          </cell>
          <cell r="F1046">
            <v>266</v>
          </cell>
        </row>
        <row r="1047">
          <cell r="C1047">
            <v>701</v>
          </cell>
          <cell r="F1047">
            <v>257</v>
          </cell>
        </row>
        <row r="1048">
          <cell r="C1048">
            <v>702</v>
          </cell>
          <cell r="F1048">
            <v>450</v>
          </cell>
        </row>
        <row r="1049">
          <cell r="C1049">
            <v>702</v>
          </cell>
          <cell r="F1049">
            <v>319</v>
          </cell>
        </row>
        <row r="1050">
          <cell r="C1050">
            <v>703</v>
          </cell>
          <cell r="F1050">
            <v>414</v>
          </cell>
        </row>
        <row r="1051">
          <cell r="C1051">
            <v>703</v>
          </cell>
          <cell r="F1051">
            <v>357</v>
          </cell>
        </row>
        <row r="1052">
          <cell r="C1052">
            <v>704</v>
          </cell>
          <cell r="F1052">
            <v>228</v>
          </cell>
        </row>
        <row r="1053">
          <cell r="C1053">
            <v>704</v>
          </cell>
          <cell r="F1053">
            <v>204</v>
          </cell>
        </row>
        <row r="1054">
          <cell r="C1054">
            <v>706</v>
          </cell>
          <cell r="F1054">
            <v>379</v>
          </cell>
        </row>
        <row r="1055">
          <cell r="C1055">
            <v>706</v>
          </cell>
          <cell r="F1055">
            <v>287</v>
          </cell>
        </row>
        <row r="1056">
          <cell r="C1056">
            <v>707</v>
          </cell>
          <cell r="F1056">
            <v>325</v>
          </cell>
        </row>
        <row r="1057">
          <cell r="C1057">
            <v>707</v>
          </cell>
          <cell r="F1057">
            <v>248</v>
          </cell>
        </row>
        <row r="1058">
          <cell r="C1058">
            <v>708</v>
          </cell>
          <cell r="F1058">
            <v>203</v>
          </cell>
        </row>
        <row r="1059">
          <cell r="C1059">
            <v>708</v>
          </cell>
          <cell r="F1059">
            <v>133</v>
          </cell>
        </row>
        <row r="1060">
          <cell r="C1060">
            <v>710</v>
          </cell>
          <cell r="F1060">
            <v>272</v>
          </cell>
        </row>
        <row r="1061">
          <cell r="C1061">
            <v>710</v>
          </cell>
          <cell r="F1061">
            <v>198</v>
          </cell>
        </row>
        <row r="1062">
          <cell r="C1062">
            <v>711</v>
          </cell>
          <cell r="F1062">
            <v>49</v>
          </cell>
        </row>
        <row r="1063">
          <cell r="C1063">
            <v>711</v>
          </cell>
          <cell r="F1063">
            <v>42</v>
          </cell>
        </row>
        <row r="1064">
          <cell r="C1064">
            <v>712</v>
          </cell>
          <cell r="F1064">
            <v>212</v>
          </cell>
        </row>
        <row r="1065">
          <cell r="C1065">
            <v>712</v>
          </cell>
          <cell r="F1065">
            <v>177</v>
          </cell>
        </row>
        <row r="1066">
          <cell r="C1066">
            <v>713</v>
          </cell>
          <cell r="F1066">
            <v>265</v>
          </cell>
        </row>
        <row r="1067">
          <cell r="C1067">
            <v>713</v>
          </cell>
          <cell r="F1067">
            <v>196</v>
          </cell>
        </row>
        <row r="1068">
          <cell r="C1068">
            <v>714</v>
          </cell>
          <cell r="F1068">
            <v>49</v>
          </cell>
        </row>
        <row r="1069">
          <cell r="C1069">
            <v>714</v>
          </cell>
          <cell r="F1069">
            <v>34</v>
          </cell>
        </row>
        <row r="1070">
          <cell r="C1070">
            <v>715</v>
          </cell>
          <cell r="F1070">
            <v>276</v>
          </cell>
        </row>
        <row r="1071">
          <cell r="C1071">
            <v>715</v>
          </cell>
          <cell r="F1071">
            <v>215</v>
          </cell>
        </row>
        <row r="1072">
          <cell r="C1072">
            <v>716</v>
          </cell>
          <cell r="F1072">
            <v>409</v>
          </cell>
        </row>
        <row r="1073">
          <cell r="C1073">
            <v>716</v>
          </cell>
          <cell r="F1073">
            <v>384</v>
          </cell>
        </row>
        <row r="1074">
          <cell r="C1074">
            <v>718</v>
          </cell>
          <cell r="F1074">
            <v>329</v>
          </cell>
        </row>
        <row r="1075">
          <cell r="C1075">
            <v>718</v>
          </cell>
          <cell r="F1075">
            <v>290</v>
          </cell>
        </row>
        <row r="1076">
          <cell r="C1076">
            <v>719</v>
          </cell>
          <cell r="F1076">
            <v>318</v>
          </cell>
        </row>
        <row r="1077">
          <cell r="C1077">
            <v>719</v>
          </cell>
          <cell r="F1077">
            <v>336</v>
          </cell>
        </row>
        <row r="1078">
          <cell r="C1078">
            <v>723</v>
          </cell>
          <cell r="F1078">
            <v>333</v>
          </cell>
        </row>
        <row r="1079">
          <cell r="C1079">
            <v>723</v>
          </cell>
          <cell r="F1079">
            <v>318</v>
          </cell>
        </row>
        <row r="1080">
          <cell r="C1080">
            <v>726</v>
          </cell>
          <cell r="F1080">
            <v>309</v>
          </cell>
        </row>
        <row r="1081">
          <cell r="C1081">
            <v>726</v>
          </cell>
          <cell r="F1081">
            <v>239</v>
          </cell>
        </row>
        <row r="1082">
          <cell r="C1082">
            <v>727</v>
          </cell>
          <cell r="F1082">
            <v>147</v>
          </cell>
        </row>
        <row r="1083">
          <cell r="C1083">
            <v>727</v>
          </cell>
          <cell r="F1083">
            <v>113</v>
          </cell>
        </row>
        <row r="1084">
          <cell r="C1084">
            <v>728</v>
          </cell>
          <cell r="F1084">
            <v>268</v>
          </cell>
        </row>
        <row r="1085">
          <cell r="C1085">
            <v>728</v>
          </cell>
          <cell r="F1085">
            <v>172</v>
          </cell>
        </row>
        <row r="1086">
          <cell r="C1086">
            <v>730</v>
          </cell>
          <cell r="F1086">
            <v>434</v>
          </cell>
        </row>
        <row r="1087">
          <cell r="C1087">
            <v>730</v>
          </cell>
          <cell r="F1087">
            <v>344</v>
          </cell>
        </row>
        <row r="1088">
          <cell r="C1088">
            <v>731</v>
          </cell>
          <cell r="F1088">
            <v>471</v>
          </cell>
        </row>
        <row r="1089">
          <cell r="C1089">
            <v>731</v>
          </cell>
          <cell r="F1089">
            <v>283</v>
          </cell>
        </row>
        <row r="1090">
          <cell r="C1090">
            <v>732</v>
          </cell>
          <cell r="F1090">
            <v>335</v>
          </cell>
        </row>
        <row r="1091">
          <cell r="C1091">
            <v>732</v>
          </cell>
          <cell r="F1091">
            <v>228</v>
          </cell>
        </row>
        <row r="1092">
          <cell r="C1092">
            <v>733</v>
          </cell>
          <cell r="F1092">
            <v>485</v>
          </cell>
        </row>
        <row r="1093">
          <cell r="C1093">
            <v>733</v>
          </cell>
          <cell r="F1093">
            <v>334</v>
          </cell>
        </row>
        <row r="1094">
          <cell r="C1094">
            <v>735</v>
          </cell>
          <cell r="F1094">
            <v>362</v>
          </cell>
        </row>
        <row r="1095">
          <cell r="C1095">
            <v>735</v>
          </cell>
          <cell r="F1095">
            <v>281</v>
          </cell>
        </row>
        <row r="1096">
          <cell r="C1096">
            <v>736</v>
          </cell>
          <cell r="F1096">
            <v>251</v>
          </cell>
        </row>
        <row r="1097">
          <cell r="C1097">
            <v>736</v>
          </cell>
          <cell r="F1097">
            <v>231</v>
          </cell>
        </row>
        <row r="1098">
          <cell r="C1098">
            <v>737</v>
          </cell>
          <cell r="F1098">
            <v>508</v>
          </cell>
        </row>
        <row r="1099">
          <cell r="C1099">
            <v>737</v>
          </cell>
          <cell r="F1099">
            <v>371</v>
          </cell>
        </row>
        <row r="1100">
          <cell r="C1100">
            <v>738</v>
          </cell>
          <cell r="F1100">
            <v>370</v>
          </cell>
        </row>
        <row r="1101">
          <cell r="C1101">
            <v>738</v>
          </cell>
          <cell r="F1101">
            <v>256</v>
          </cell>
        </row>
        <row r="1102">
          <cell r="C1102">
            <v>739</v>
          </cell>
          <cell r="F1102">
            <v>475</v>
          </cell>
        </row>
        <row r="1103">
          <cell r="C1103">
            <v>739</v>
          </cell>
          <cell r="F1103">
            <v>353</v>
          </cell>
        </row>
        <row r="1104">
          <cell r="C1104">
            <v>740</v>
          </cell>
          <cell r="F1104">
            <v>440</v>
          </cell>
        </row>
        <row r="1105">
          <cell r="C1105">
            <v>740</v>
          </cell>
          <cell r="F1105">
            <v>384</v>
          </cell>
        </row>
        <row r="1106">
          <cell r="C1106">
            <v>741</v>
          </cell>
          <cell r="F1106">
            <v>543</v>
          </cell>
        </row>
        <row r="1107">
          <cell r="C1107">
            <v>741</v>
          </cell>
          <cell r="F1107">
            <v>415</v>
          </cell>
        </row>
        <row r="1108">
          <cell r="C1108">
            <v>742</v>
          </cell>
          <cell r="F1108">
            <v>101</v>
          </cell>
        </row>
        <row r="1109">
          <cell r="C1109">
            <v>742</v>
          </cell>
          <cell r="F1109">
            <v>96</v>
          </cell>
        </row>
        <row r="1110">
          <cell r="C1110">
            <v>743</v>
          </cell>
          <cell r="F1110">
            <v>365</v>
          </cell>
        </row>
        <row r="1111">
          <cell r="C1111">
            <v>743</v>
          </cell>
          <cell r="F1111">
            <v>278</v>
          </cell>
        </row>
        <row r="1112">
          <cell r="C1112">
            <v>744</v>
          </cell>
          <cell r="F1112">
            <v>41</v>
          </cell>
        </row>
        <row r="1113">
          <cell r="C1113">
            <v>744</v>
          </cell>
          <cell r="F1113">
            <v>24</v>
          </cell>
        </row>
        <row r="1114">
          <cell r="C1114">
            <v>745</v>
          </cell>
          <cell r="F1114">
            <v>338</v>
          </cell>
        </row>
        <row r="1115">
          <cell r="C1115">
            <v>745</v>
          </cell>
          <cell r="F1115">
            <v>296</v>
          </cell>
        </row>
        <row r="1116">
          <cell r="C1116">
            <v>746</v>
          </cell>
          <cell r="F1116">
            <v>352</v>
          </cell>
        </row>
        <row r="1117">
          <cell r="C1117">
            <v>746</v>
          </cell>
          <cell r="F1117">
            <v>312</v>
          </cell>
        </row>
        <row r="1118">
          <cell r="C1118">
            <v>747</v>
          </cell>
          <cell r="F1118">
            <v>518</v>
          </cell>
        </row>
        <row r="1119">
          <cell r="C1119">
            <v>747</v>
          </cell>
          <cell r="F1119">
            <v>367</v>
          </cell>
        </row>
        <row r="1120">
          <cell r="C1120">
            <v>748</v>
          </cell>
          <cell r="F1120">
            <v>407</v>
          </cell>
        </row>
        <row r="1121">
          <cell r="C1121">
            <v>748</v>
          </cell>
          <cell r="F1121">
            <v>321</v>
          </cell>
        </row>
        <row r="1122">
          <cell r="C1122">
            <v>749</v>
          </cell>
          <cell r="F1122">
            <v>357</v>
          </cell>
        </row>
        <row r="1123">
          <cell r="C1123">
            <v>749</v>
          </cell>
          <cell r="F1123">
            <v>245</v>
          </cell>
        </row>
        <row r="1124">
          <cell r="C1124">
            <v>750</v>
          </cell>
          <cell r="F1124">
            <v>326</v>
          </cell>
        </row>
        <row r="1125">
          <cell r="C1125">
            <v>750</v>
          </cell>
          <cell r="F1125">
            <v>294</v>
          </cell>
        </row>
        <row r="1126">
          <cell r="C1126">
            <v>751</v>
          </cell>
          <cell r="F1126">
            <v>312</v>
          </cell>
        </row>
        <row r="1127">
          <cell r="C1127">
            <v>751</v>
          </cell>
          <cell r="F1127">
            <v>336</v>
          </cell>
        </row>
        <row r="1128">
          <cell r="C1128">
            <v>752</v>
          </cell>
          <cell r="F1128">
            <v>531</v>
          </cell>
        </row>
        <row r="1129">
          <cell r="C1129">
            <v>752</v>
          </cell>
          <cell r="F1129">
            <v>535</v>
          </cell>
        </row>
        <row r="1130">
          <cell r="C1130">
            <v>753</v>
          </cell>
          <cell r="F1130">
            <v>442</v>
          </cell>
        </row>
        <row r="1131">
          <cell r="C1131">
            <v>753</v>
          </cell>
          <cell r="F1131">
            <v>364</v>
          </cell>
        </row>
        <row r="1132">
          <cell r="C1132">
            <v>754</v>
          </cell>
          <cell r="F1132">
            <v>422</v>
          </cell>
        </row>
        <row r="1133">
          <cell r="C1133">
            <v>754</v>
          </cell>
          <cell r="F1133">
            <v>272</v>
          </cell>
        </row>
        <row r="1134">
          <cell r="C1134">
            <v>755</v>
          </cell>
          <cell r="F1134">
            <v>413</v>
          </cell>
        </row>
        <row r="1135">
          <cell r="C1135">
            <v>755</v>
          </cell>
          <cell r="F1135">
            <v>280</v>
          </cell>
        </row>
        <row r="1136">
          <cell r="C1136">
            <v>756</v>
          </cell>
          <cell r="F1136">
            <v>327</v>
          </cell>
        </row>
        <row r="1137">
          <cell r="C1137">
            <v>756</v>
          </cell>
          <cell r="F1137">
            <v>246</v>
          </cell>
        </row>
        <row r="1138">
          <cell r="C1138">
            <v>757</v>
          </cell>
          <cell r="F1138">
            <v>198</v>
          </cell>
        </row>
        <row r="1139">
          <cell r="C1139">
            <v>757</v>
          </cell>
          <cell r="F1139">
            <v>202</v>
          </cell>
        </row>
        <row r="1140">
          <cell r="C1140">
            <v>760</v>
          </cell>
          <cell r="F1140">
            <v>130</v>
          </cell>
        </row>
        <row r="1141">
          <cell r="C1141">
            <v>760</v>
          </cell>
          <cell r="F1141">
            <v>101</v>
          </cell>
        </row>
        <row r="1142">
          <cell r="C1142">
            <v>761</v>
          </cell>
          <cell r="F1142">
            <v>357</v>
          </cell>
        </row>
        <row r="1143">
          <cell r="C1143">
            <v>761</v>
          </cell>
          <cell r="F1143">
            <v>302</v>
          </cell>
        </row>
        <row r="1144">
          <cell r="C1144">
            <v>762</v>
          </cell>
          <cell r="F1144">
            <v>363</v>
          </cell>
        </row>
        <row r="1145">
          <cell r="C1145">
            <v>762</v>
          </cell>
          <cell r="F1145">
            <v>296</v>
          </cell>
        </row>
        <row r="1146">
          <cell r="C1146">
            <v>763</v>
          </cell>
          <cell r="F1146">
            <v>435</v>
          </cell>
        </row>
        <row r="1147">
          <cell r="C1147">
            <v>763</v>
          </cell>
          <cell r="F1147">
            <v>333</v>
          </cell>
        </row>
        <row r="1148">
          <cell r="C1148">
            <v>764</v>
          </cell>
          <cell r="F1148">
            <v>532</v>
          </cell>
        </row>
        <row r="1149">
          <cell r="C1149">
            <v>764</v>
          </cell>
          <cell r="F1149">
            <v>383</v>
          </cell>
        </row>
        <row r="1150">
          <cell r="C1150">
            <v>765</v>
          </cell>
          <cell r="F1150">
            <v>555</v>
          </cell>
        </row>
        <row r="1151">
          <cell r="C1151">
            <v>765</v>
          </cell>
          <cell r="F1151">
            <v>332</v>
          </cell>
        </row>
        <row r="1152">
          <cell r="C1152">
            <v>766</v>
          </cell>
          <cell r="F1152">
            <v>98</v>
          </cell>
        </row>
        <row r="1153">
          <cell r="C1153">
            <v>766</v>
          </cell>
          <cell r="F1153">
            <v>52</v>
          </cell>
        </row>
        <row r="1154">
          <cell r="C1154">
            <v>767</v>
          </cell>
          <cell r="F1154">
            <v>248</v>
          </cell>
        </row>
        <row r="1155">
          <cell r="C1155">
            <v>767</v>
          </cell>
          <cell r="F1155">
            <v>180</v>
          </cell>
        </row>
        <row r="1156">
          <cell r="C1156">
            <v>768</v>
          </cell>
          <cell r="F1156">
            <v>370</v>
          </cell>
        </row>
        <row r="1157">
          <cell r="C1157">
            <v>768</v>
          </cell>
          <cell r="F1157">
            <v>187</v>
          </cell>
        </row>
        <row r="1158">
          <cell r="C1158">
            <v>770</v>
          </cell>
          <cell r="F1158">
            <v>417</v>
          </cell>
        </row>
        <row r="1159">
          <cell r="C1159">
            <v>770</v>
          </cell>
          <cell r="F1159">
            <v>390</v>
          </cell>
        </row>
        <row r="1160">
          <cell r="C1160">
            <v>771</v>
          </cell>
          <cell r="F1160">
            <v>407</v>
          </cell>
        </row>
        <row r="1161">
          <cell r="C1161">
            <v>771</v>
          </cell>
          <cell r="F1161">
            <v>330</v>
          </cell>
        </row>
        <row r="1162">
          <cell r="C1162">
            <v>772</v>
          </cell>
          <cell r="F1162">
            <v>383</v>
          </cell>
        </row>
        <row r="1163">
          <cell r="C1163">
            <v>772</v>
          </cell>
          <cell r="F1163">
            <v>276</v>
          </cell>
        </row>
        <row r="1164">
          <cell r="C1164">
            <v>773</v>
          </cell>
          <cell r="F1164">
            <v>457</v>
          </cell>
        </row>
        <row r="1165">
          <cell r="C1165">
            <v>773</v>
          </cell>
          <cell r="F1165">
            <v>302</v>
          </cell>
        </row>
        <row r="1166">
          <cell r="C1166">
            <v>774</v>
          </cell>
          <cell r="F1166">
            <v>399</v>
          </cell>
        </row>
        <row r="1167">
          <cell r="C1167">
            <v>774</v>
          </cell>
          <cell r="F1167">
            <v>281</v>
          </cell>
        </row>
        <row r="1168">
          <cell r="C1168">
            <v>775</v>
          </cell>
          <cell r="F1168">
            <v>453</v>
          </cell>
        </row>
        <row r="1169">
          <cell r="C1169">
            <v>775</v>
          </cell>
          <cell r="F1169">
            <v>335</v>
          </cell>
        </row>
        <row r="1170">
          <cell r="C1170">
            <v>776</v>
          </cell>
          <cell r="F1170">
            <v>112</v>
          </cell>
        </row>
        <row r="1171">
          <cell r="C1171">
            <v>776</v>
          </cell>
          <cell r="F1171">
            <v>104</v>
          </cell>
        </row>
        <row r="1172">
          <cell r="C1172">
            <v>779</v>
          </cell>
          <cell r="F1172">
            <v>391</v>
          </cell>
        </row>
        <row r="1173">
          <cell r="C1173">
            <v>779</v>
          </cell>
          <cell r="F1173">
            <v>299</v>
          </cell>
        </row>
        <row r="1174">
          <cell r="C1174">
            <v>780</v>
          </cell>
          <cell r="F1174">
            <v>418</v>
          </cell>
        </row>
        <row r="1175">
          <cell r="C1175">
            <v>780</v>
          </cell>
          <cell r="F1175">
            <v>342</v>
          </cell>
        </row>
        <row r="1176">
          <cell r="C1176">
            <v>781</v>
          </cell>
          <cell r="F1176">
            <v>384</v>
          </cell>
        </row>
        <row r="1177">
          <cell r="C1177">
            <v>781</v>
          </cell>
          <cell r="F1177">
            <v>356</v>
          </cell>
        </row>
        <row r="1178">
          <cell r="C1178">
            <v>782</v>
          </cell>
          <cell r="F1178">
            <v>207</v>
          </cell>
        </row>
        <row r="1179">
          <cell r="C1179">
            <v>782</v>
          </cell>
          <cell r="F1179">
            <v>215</v>
          </cell>
        </row>
        <row r="1180">
          <cell r="C1180">
            <v>783</v>
          </cell>
          <cell r="F1180">
            <v>434</v>
          </cell>
        </row>
        <row r="1181">
          <cell r="C1181">
            <v>783</v>
          </cell>
          <cell r="F1181">
            <v>467</v>
          </cell>
        </row>
        <row r="1182">
          <cell r="C1182">
            <v>785</v>
          </cell>
          <cell r="F1182">
            <v>314</v>
          </cell>
        </row>
        <row r="1183">
          <cell r="C1183">
            <v>785</v>
          </cell>
          <cell r="F1183">
            <v>253</v>
          </cell>
        </row>
        <row r="1184">
          <cell r="C1184">
            <v>786</v>
          </cell>
          <cell r="F1184">
            <v>158</v>
          </cell>
        </row>
        <row r="1185">
          <cell r="C1185">
            <v>786</v>
          </cell>
          <cell r="F1185">
            <v>124</v>
          </cell>
        </row>
        <row r="1186">
          <cell r="C1186">
            <v>790</v>
          </cell>
          <cell r="F1186">
            <v>415</v>
          </cell>
        </row>
        <row r="1187">
          <cell r="C1187">
            <v>790</v>
          </cell>
          <cell r="F1187">
            <v>268</v>
          </cell>
        </row>
        <row r="1188">
          <cell r="C1188">
            <v>791</v>
          </cell>
          <cell r="F1188">
            <v>433</v>
          </cell>
        </row>
        <row r="1189">
          <cell r="C1189">
            <v>791</v>
          </cell>
          <cell r="F1189">
            <v>274</v>
          </cell>
        </row>
        <row r="1190">
          <cell r="C1190">
            <v>792</v>
          </cell>
          <cell r="F1190">
            <v>361</v>
          </cell>
        </row>
        <row r="1191">
          <cell r="C1191">
            <v>792</v>
          </cell>
          <cell r="F1191">
            <v>348</v>
          </cell>
        </row>
        <row r="1192">
          <cell r="C1192">
            <v>793</v>
          </cell>
          <cell r="F1192">
            <v>374</v>
          </cell>
        </row>
        <row r="1193">
          <cell r="C1193">
            <v>793</v>
          </cell>
          <cell r="F1193">
            <v>369</v>
          </cell>
        </row>
        <row r="1194">
          <cell r="C1194">
            <v>794</v>
          </cell>
          <cell r="F1194">
            <v>485</v>
          </cell>
        </row>
        <row r="1195">
          <cell r="C1195">
            <v>794</v>
          </cell>
          <cell r="F1195">
            <v>453</v>
          </cell>
        </row>
        <row r="1196">
          <cell r="C1196">
            <v>795</v>
          </cell>
          <cell r="F1196">
            <v>347</v>
          </cell>
        </row>
        <row r="1197">
          <cell r="C1197">
            <v>795</v>
          </cell>
          <cell r="F1197">
            <v>351</v>
          </cell>
        </row>
        <row r="1198">
          <cell r="C1198">
            <v>796</v>
          </cell>
          <cell r="F1198">
            <v>295</v>
          </cell>
        </row>
        <row r="1199">
          <cell r="C1199">
            <v>796</v>
          </cell>
          <cell r="F1199">
            <v>267</v>
          </cell>
        </row>
        <row r="1200">
          <cell r="C1200">
            <v>797</v>
          </cell>
          <cell r="F1200">
            <v>483</v>
          </cell>
        </row>
        <row r="1201">
          <cell r="C1201">
            <v>797</v>
          </cell>
          <cell r="F1201">
            <v>291</v>
          </cell>
        </row>
        <row r="1202">
          <cell r="C1202">
            <v>798</v>
          </cell>
          <cell r="F1202">
            <v>321</v>
          </cell>
        </row>
        <row r="1203">
          <cell r="C1203">
            <v>798</v>
          </cell>
          <cell r="F1203">
            <v>282</v>
          </cell>
        </row>
        <row r="1204">
          <cell r="C1204">
            <v>799</v>
          </cell>
          <cell r="F1204">
            <v>399</v>
          </cell>
        </row>
        <row r="1205">
          <cell r="C1205">
            <v>799</v>
          </cell>
          <cell r="F1205">
            <v>305</v>
          </cell>
        </row>
        <row r="1206">
          <cell r="C1206">
            <v>830</v>
          </cell>
          <cell r="F1206">
            <v>676</v>
          </cell>
        </row>
        <row r="1207">
          <cell r="C1207">
            <v>830</v>
          </cell>
          <cell r="F1207">
            <v>462</v>
          </cell>
        </row>
        <row r="1208">
          <cell r="C1208">
            <v>831</v>
          </cell>
          <cell r="F1208">
            <v>296</v>
          </cell>
        </row>
        <row r="1209">
          <cell r="C1209">
            <v>831</v>
          </cell>
          <cell r="F1209">
            <v>272</v>
          </cell>
        </row>
        <row r="1210">
          <cell r="C1210">
            <v>832</v>
          </cell>
          <cell r="F1210">
            <v>665</v>
          </cell>
        </row>
        <row r="1211">
          <cell r="C1211">
            <v>832</v>
          </cell>
          <cell r="F1211">
            <v>517</v>
          </cell>
        </row>
        <row r="1212">
          <cell r="C1212">
            <v>833</v>
          </cell>
          <cell r="F1212">
            <v>280</v>
          </cell>
        </row>
        <row r="1213">
          <cell r="C1213">
            <v>833</v>
          </cell>
          <cell r="F1213">
            <v>243</v>
          </cell>
        </row>
        <row r="1214">
          <cell r="C1214">
            <v>834</v>
          </cell>
          <cell r="F1214">
            <v>606</v>
          </cell>
        </row>
        <row r="1215">
          <cell r="C1215">
            <v>834</v>
          </cell>
          <cell r="F1215">
            <v>436</v>
          </cell>
        </row>
        <row r="1216">
          <cell r="C1216">
            <v>835</v>
          </cell>
          <cell r="F1216">
            <v>0</v>
          </cell>
        </row>
        <row r="1217">
          <cell r="C1217">
            <v>835</v>
          </cell>
          <cell r="F1217">
            <v>0</v>
          </cell>
        </row>
        <row r="1218">
          <cell r="C1218">
            <v>846</v>
          </cell>
          <cell r="F1218">
            <v>208</v>
          </cell>
        </row>
        <row r="1219">
          <cell r="C1219">
            <v>846</v>
          </cell>
          <cell r="F1219">
            <v>172</v>
          </cell>
        </row>
        <row r="1220">
          <cell r="C1220">
            <v>847</v>
          </cell>
          <cell r="F1220">
            <v>308</v>
          </cell>
        </row>
        <row r="1221">
          <cell r="C1221">
            <v>847</v>
          </cell>
          <cell r="F1221">
            <v>136</v>
          </cell>
        </row>
        <row r="1222">
          <cell r="C1222">
            <v>850</v>
          </cell>
          <cell r="F1222">
            <v>515</v>
          </cell>
        </row>
        <row r="1223">
          <cell r="C1223">
            <v>850</v>
          </cell>
          <cell r="F1223">
            <v>428</v>
          </cell>
        </row>
        <row r="1224">
          <cell r="C1224">
            <v>851</v>
          </cell>
          <cell r="F1224">
            <v>344</v>
          </cell>
        </row>
        <row r="1225">
          <cell r="C1225">
            <v>851</v>
          </cell>
          <cell r="F1225">
            <v>391</v>
          </cell>
        </row>
        <row r="1226">
          <cell r="C1226">
            <v>852</v>
          </cell>
          <cell r="F1226">
            <v>371</v>
          </cell>
        </row>
        <row r="1227">
          <cell r="C1227">
            <v>852</v>
          </cell>
          <cell r="F1227">
            <v>353</v>
          </cell>
        </row>
        <row r="1228">
          <cell r="C1228">
            <v>853</v>
          </cell>
          <cell r="F1228">
            <v>532</v>
          </cell>
        </row>
        <row r="1229">
          <cell r="C1229">
            <v>853</v>
          </cell>
          <cell r="F1229">
            <v>413</v>
          </cell>
        </row>
        <row r="1230">
          <cell r="C1230">
            <v>854</v>
          </cell>
          <cell r="F1230">
            <v>262</v>
          </cell>
        </row>
        <row r="1231">
          <cell r="C1231">
            <v>854</v>
          </cell>
          <cell r="F1231">
            <v>246</v>
          </cell>
        </row>
        <row r="1232">
          <cell r="C1232">
            <v>855</v>
          </cell>
          <cell r="F1232">
            <v>464</v>
          </cell>
        </row>
        <row r="1233">
          <cell r="C1233">
            <v>855</v>
          </cell>
          <cell r="F1233">
            <v>485</v>
          </cell>
        </row>
        <row r="1234">
          <cell r="C1234">
            <v>856</v>
          </cell>
          <cell r="F1234">
            <v>243</v>
          </cell>
        </row>
        <row r="1235">
          <cell r="C1235">
            <v>856</v>
          </cell>
          <cell r="F1235">
            <v>419</v>
          </cell>
        </row>
        <row r="1236">
          <cell r="C1236">
            <v>857</v>
          </cell>
          <cell r="F1236">
            <v>501</v>
          </cell>
        </row>
        <row r="1237">
          <cell r="C1237">
            <v>857</v>
          </cell>
          <cell r="F1237">
            <v>5</v>
          </cell>
        </row>
        <row r="1238">
          <cell r="C1238">
            <v>900</v>
          </cell>
          <cell r="F1238">
            <v>262</v>
          </cell>
        </row>
        <row r="1239">
          <cell r="C1239">
            <v>900</v>
          </cell>
          <cell r="F1239">
            <v>274</v>
          </cell>
        </row>
        <row r="1240">
          <cell r="C1240">
            <v>901</v>
          </cell>
          <cell r="F1240">
            <v>496</v>
          </cell>
        </row>
        <row r="1241">
          <cell r="C1241">
            <v>901</v>
          </cell>
          <cell r="F1241">
            <v>440</v>
          </cell>
        </row>
        <row r="1242">
          <cell r="C1242">
            <v>902</v>
          </cell>
          <cell r="F1242">
            <v>633</v>
          </cell>
        </row>
        <row r="1243">
          <cell r="C1243">
            <v>902</v>
          </cell>
          <cell r="F1243">
            <v>475</v>
          </cell>
        </row>
        <row r="1244">
          <cell r="C1244">
            <v>903</v>
          </cell>
          <cell r="F1244">
            <v>0</v>
          </cell>
        </row>
        <row r="1245">
          <cell r="C1245">
            <v>903</v>
          </cell>
          <cell r="F1245">
            <v>0</v>
          </cell>
        </row>
        <row r="1246">
          <cell r="C1246">
            <v>907</v>
          </cell>
          <cell r="F1246">
            <v>272</v>
          </cell>
        </row>
        <row r="1247">
          <cell r="C1247">
            <v>907</v>
          </cell>
          <cell r="F1247">
            <v>134</v>
          </cell>
        </row>
        <row r="1248">
          <cell r="C1248">
            <v>908</v>
          </cell>
          <cell r="F1248">
            <v>348</v>
          </cell>
        </row>
        <row r="1249">
          <cell r="C1249">
            <v>908</v>
          </cell>
          <cell r="F1249">
            <v>258</v>
          </cell>
        </row>
        <row r="1250">
          <cell r="C1250">
            <v>909</v>
          </cell>
          <cell r="F1250">
            <v>50</v>
          </cell>
        </row>
        <row r="1251">
          <cell r="C1251">
            <v>909</v>
          </cell>
          <cell r="F1251">
            <v>34</v>
          </cell>
        </row>
        <row r="1252">
          <cell r="C1252">
            <v>910</v>
          </cell>
          <cell r="F1252">
            <v>483</v>
          </cell>
        </row>
        <row r="1253">
          <cell r="C1253">
            <v>910</v>
          </cell>
          <cell r="F1253">
            <v>391</v>
          </cell>
        </row>
        <row r="1254">
          <cell r="C1254">
            <v>911</v>
          </cell>
          <cell r="F1254">
            <v>399</v>
          </cell>
        </row>
        <row r="1255">
          <cell r="C1255">
            <v>911</v>
          </cell>
          <cell r="F1255">
            <v>257</v>
          </cell>
        </row>
        <row r="1256">
          <cell r="C1256">
            <v>912</v>
          </cell>
          <cell r="F1256">
            <v>437</v>
          </cell>
        </row>
        <row r="1257">
          <cell r="C1257">
            <v>912</v>
          </cell>
          <cell r="F1257">
            <v>310</v>
          </cell>
        </row>
        <row r="1258">
          <cell r="C1258">
            <v>913</v>
          </cell>
          <cell r="F1258">
            <v>273</v>
          </cell>
        </row>
        <row r="1259">
          <cell r="C1259">
            <v>913</v>
          </cell>
          <cell r="F1259">
            <v>178</v>
          </cell>
        </row>
        <row r="1260">
          <cell r="C1260">
            <v>915</v>
          </cell>
          <cell r="F1260">
            <v>232</v>
          </cell>
        </row>
        <row r="1261">
          <cell r="C1261">
            <v>915</v>
          </cell>
          <cell r="F1261">
            <v>131</v>
          </cell>
        </row>
        <row r="1262">
          <cell r="C1262">
            <v>916</v>
          </cell>
          <cell r="F1262">
            <v>575</v>
          </cell>
        </row>
        <row r="1263">
          <cell r="C1263">
            <v>916</v>
          </cell>
          <cell r="F1263">
            <v>295</v>
          </cell>
        </row>
        <row r="1264">
          <cell r="C1264">
            <v>920</v>
          </cell>
          <cell r="F1264">
            <v>446</v>
          </cell>
        </row>
        <row r="1265">
          <cell r="C1265">
            <v>920</v>
          </cell>
          <cell r="F1265">
            <v>251</v>
          </cell>
        </row>
        <row r="1266">
          <cell r="C1266">
            <v>921</v>
          </cell>
          <cell r="F1266">
            <v>453</v>
          </cell>
        </row>
        <row r="1267">
          <cell r="C1267">
            <v>921</v>
          </cell>
          <cell r="F1267">
            <v>299</v>
          </cell>
        </row>
        <row r="1268">
          <cell r="C1268">
            <v>922</v>
          </cell>
          <cell r="F1268">
            <v>516</v>
          </cell>
        </row>
        <row r="1269">
          <cell r="C1269">
            <v>922</v>
          </cell>
          <cell r="F1269">
            <v>310</v>
          </cell>
        </row>
        <row r="1270">
          <cell r="C1270">
            <v>923</v>
          </cell>
          <cell r="F1270">
            <v>392</v>
          </cell>
        </row>
        <row r="1271">
          <cell r="C1271">
            <v>923</v>
          </cell>
          <cell r="F1271">
            <v>310</v>
          </cell>
        </row>
        <row r="1272">
          <cell r="C1272">
            <v>924</v>
          </cell>
          <cell r="F1272">
            <v>418</v>
          </cell>
        </row>
        <row r="1273">
          <cell r="C1273">
            <v>924</v>
          </cell>
          <cell r="F1273">
            <v>308</v>
          </cell>
        </row>
        <row r="1274">
          <cell r="C1274">
            <v>925</v>
          </cell>
          <cell r="F1274">
            <v>206</v>
          </cell>
        </row>
        <row r="1275">
          <cell r="C1275">
            <v>925</v>
          </cell>
          <cell r="F1275">
            <v>148</v>
          </cell>
        </row>
        <row r="1276">
          <cell r="C1276">
            <v>926</v>
          </cell>
          <cell r="F1276">
            <v>69</v>
          </cell>
        </row>
        <row r="1277">
          <cell r="C1277">
            <v>926</v>
          </cell>
          <cell r="F1277">
            <v>66</v>
          </cell>
        </row>
        <row r="1278">
          <cell r="C1278">
            <v>930</v>
          </cell>
          <cell r="F1278">
            <v>354</v>
          </cell>
        </row>
        <row r="1279">
          <cell r="C1279">
            <v>930</v>
          </cell>
          <cell r="F1279">
            <v>255</v>
          </cell>
        </row>
        <row r="1280">
          <cell r="C1280">
            <v>931</v>
          </cell>
          <cell r="F1280">
            <v>427</v>
          </cell>
        </row>
        <row r="1281">
          <cell r="C1281">
            <v>931</v>
          </cell>
          <cell r="F1281">
            <v>275</v>
          </cell>
        </row>
        <row r="1282">
          <cell r="C1282">
            <v>932</v>
          </cell>
          <cell r="F1282">
            <v>351</v>
          </cell>
        </row>
        <row r="1283">
          <cell r="C1283">
            <v>932</v>
          </cell>
          <cell r="F1283">
            <v>224</v>
          </cell>
        </row>
        <row r="1284">
          <cell r="C1284">
            <v>933</v>
          </cell>
          <cell r="F1284">
            <v>268</v>
          </cell>
        </row>
        <row r="1285">
          <cell r="C1285">
            <v>933</v>
          </cell>
          <cell r="F1285">
            <v>258</v>
          </cell>
        </row>
        <row r="1286">
          <cell r="C1286">
            <v>934</v>
          </cell>
          <cell r="F1286">
            <v>278</v>
          </cell>
        </row>
        <row r="1287">
          <cell r="C1287">
            <v>934</v>
          </cell>
          <cell r="F1287">
            <v>188</v>
          </cell>
        </row>
        <row r="1288">
          <cell r="C1288">
            <v>935</v>
          </cell>
          <cell r="F1288">
            <v>474</v>
          </cell>
        </row>
        <row r="1289">
          <cell r="C1289">
            <v>935</v>
          </cell>
          <cell r="F1289">
            <v>267</v>
          </cell>
        </row>
        <row r="1290">
          <cell r="C1290">
            <v>936</v>
          </cell>
          <cell r="F1290">
            <v>241</v>
          </cell>
        </row>
        <row r="1291">
          <cell r="C1291">
            <v>936</v>
          </cell>
          <cell r="F1291">
            <v>160</v>
          </cell>
        </row>
        <row r="1292">
          <cell r="C1292">
            <v>937</v>
          </cell>
          <cell r="F1292">
            <v>11</v>
          </cell>
        </row>
        <row r="1293">
          <cell r="C1293">
            <v>937</v>
          </cell>
          <cell r="F1293">
            <v>16</v>
          </cell>
        </row>
        <row r="1294">
          <cell r="C1294">
            <v>938</v>
          </cell>
          <cell r="F1294">
            <v>-11</v>
          </cell>
        </row>
        <row r="1295">
          <cell r="C1295">
            <v>938</v>
          </cell>
          <cell r="F1295">
            <v>0</v>
          </cell>
        </row>
        <row r="1296">
          <cell r="C1296">
            <v>939</v>
          </cell>
          <cell r="F1296">
            <v>-11</v>
          </cell>
        </row>
        <row r="1297">
          <cell r="C1297">
            <v>939</v>
          </cell>
          <cell r="F1297">
            <v>0</v>
          </cell>
        </row>
        <row r="1298">
          <cell r="C1298">
            <v>940</v>
          </cell>
          <cell r="F1298">
            <v>479</v>
          </cell>
        </row>
        <row r="1299">
          <cell r="C1299">
            <v>940</v>
          </cell>
          <cell r="F1299">
            <v>393</v>
          </cell>
        </row>
        <row r="1300">
          <cell r="C1300">
            <v>941</v>
          </cell>
          <cell r="F1300">
            <v>360</v>
          </cell>
        </row>
        <row r="1301">
          <cell r="C1301">
            <v>941</v>
          </cell>
          <cell r="F1301">
            <v>396</v>
          </cell>
        </row>
        <row r="1302">
          <cell r="C1302">
            <v>942</v>
          </cell>
          <cell r="F1302">
            <v>499</v>
          </cell>
        </row>
        <row r="1303">
          <cell r="C1303">
            <v>942</v>
          </cell>
          <cell r="F1303">
            <v>496</v>
          </cell>
        </row>
        <row r="1304">
          <cell r="C1304">
            <v>943</v>
          </cell>
          <cell r="F1304">
            <v>479</v>
          </cell>
        </row>
        <row r="1305">
          <cell r="C1305">
            <v>943</v>
          </cell>
          <cell r="F1305">
            <v>291</v>
          </cell>
        </row>
        <row r="1306">
          <cell r="C1306">
            <v>944</v>
          </cell>
          <cell r="F1306">
            <v>237</v>
          </cell>
        </row>
        <row r="1307">
          <cell r="C1307">
            <v>944</v>
          </cell>
          <cell r="F1307">
            <v>237</v>
          </cell>
        </row>
        <row r="1308">
          <cell r="C1308">
            <v>945</v>
          </cell>
          <cell r="F1308">
            <v>541</v>
          </cell>
        </row>
        <row r="1309">
          <cell r="C1309">
            <v>945</v>
          </cell>
          <cell r="F1309">
            <v>353</v>
          </cell>
        </row>
        <row r="1310">
          <cell r="C1310">
            <v>947</v>
          </cell>
          <cell r="F1310">
            <v>140</v>
          </cell>
        </row>
        <row r="1311">
          <cell r="C1311">
            <v>947</v>
          </cell>
          <cell r="F1311">
            <v>89</v>
          </cell>
        </row>
        <row r="1312">
          <cell r="C1312">
            <v>948</v>
          </cell>
          <cell r="F1312">
            <v>442</v>
          </cell>
        </row>
        <row r="1313">
          <cell r="C1313">
            <v>948</v>
          </cell>
          <cell r="F1313">
            <v>278</v>
          </cell>
        </row>
        <row r="1314">
          <cell r="C1314">
            <v>949</v>
          </cell>
          <cell r="F1314">
            <v>431</v>
          </cell>
        </row>
        <row r="1315">
          <cell r="C1315">
            <v>949</v>
          </cell>
          <cell r="F1315">
            <v>273</v>
          </cell>
        </row>
        <row r="1316">
          <cell r="C1316">
            <v>950</v>
          </cell>
          <cell r="F1316">
            <v>135</v>
          </cell>
        </row>
        <row r="1317">
          <cell r="C1317">
            <v>950</v>
          </cell>
          <cell r="F1317">
            <v>397</v>
          </cell>
        </row>
        <row r="1318">
          <cell r="C1318">
            <v>951</v>
          </cell>
          <cell r="F1318">
            <v>374</v>
          </cell>
        </row>
        <row r="1319">
          <cell r="C1319">
            <v>951</v>
          </cell>
          <cell r="F1319">
            <v>303</v>
          </cell>
        </row>
        <row r="1320">
          <cell r="C1320">
            <v>952</v>
          </cell>
          <cell r="F1320">
            <v>243</v>
          </cell>
        </row>
        <row r="1321">
          <cell r="C1321">
            <v>952</v>
          </cell>
          <cell r="F1321">
            <v>234</v>
          </cell>
        </row>
        <row r="1322">
          <cell r="C1322">
            <v>953</v>
          </cell>
          <cell r="F1322">
            <v>394</v>
          </cell>
        </row>
        <row r="1323">
          <cell r="C1323">
            <v>953</v>
          </cell>
          <cell r="F1323">
            <v>329</v>
          </cell>
        </row>
        <row r="1324">
          <cell r="C1324">
            <v>954</v>
          </cell>
          <cell r="F1324">
            <v>291</v>
          </cell>
        </row>
        <row r="1325">
          <cell r="C1325">
            <v>954</v>
          </cell>
          <cell r="F1325">
            <v>214</v>
          </cell>
        </row>
        <row r="1326">
          <cell r="C1326">
            <v>955</v>
          </cell>
          <cell r="F1326">
            <v>180</v>
          </cell>
        </row>
        <row r="1327">
          <cell r="C1327">
            <v>955</v>
          </cell>
          <cell r="F1327">
            <v>169</v>
          </cell>
        </row>
        <row r="1328">
          <cell r="C1328">
            <v>956</v>
          </cell>
          <cell r="F1328">
            <v>277</v>
          </cell>
        </row>
        <row r="1329">
          <cell r="C1329">
            <v>956</v>
          </cell>
          <cell r="F1329">
            <v>232</v>
          </cell>
        </row>
        <row r="1330">
          <cell r="C1330">
            <v>957</v>
          </cell>
          <cell r="F1330">
            <v>422</v>
          </cell>
        </row>
        <row r="1331">
          <cell r="C1331">
            <v>957</v>
          </cell>
          <cell r="F1331">
            <v>282</v>
          </cell>
        </row>
        <row r="1332">
          <cell r="C1332">
            <v>958</v>
          </cell>
          <cell r="F1332">
            <v>196</v>
          </cell>
        </row>
        <row r="1333">
          <cell r="C1333">
            <v>958</v>
          </cell>
          <cell r="F1333">
            <v>177</v>
          </cell>
        </row>
        <row r="1334">
          <cell r="C1334">
            <v>959</v>
          </cell>
          <cell r="F1334">
            <v>398</v>
          </cell>
        </row>
        <row r="1335">
          <cell r="C1335">
            <v>959</v>
          </cell>
          <cell r="F1335">
            <v>346</v>
          </cell>
        </row>
        <row r="1336">
          <cell r="C1336">
            <v>960</v>
          </cell>
          <cell r="F1336">
            <v>430</v>
          </cell>
        </row>
        <row r="1337">
          <cell r="C1337">
            <v>960</v>
          </cell>
          <cell r="F1337">
            <v>383</v>
          </cell>
        </row>
        <row r="1338">
          <cell r="C1338">
            <v>961</v>
          </cell>
          <cell r="F1338">
            <v>362</v>
          </cell>
        </row>
        <row r="1339">
          <cell r="C1339">
            <v>961</v>
          </cell>
          <cell r="F1339">
            <v>290</v>
          </cell>
        </row>
        <row r="1340">
          <cell r="C1340">
            <v>962</v>
          </cell>
          <cell r="F1340">
            <v>332</v>
          </cell>
        </row>
        <row r="1341">
          <cell r="C1341">
            <v>962</v>
          </cell>
          <cell r="F1341">
            <v>288</v>
          </cell>
        </row>
        <row r="1342">
          <cell r="C1342">
            <v>963</v>
          </cell>
          <cell r="F1342">
            <v>386</v>
          </cell>
        </row>
        <row r="1343">
          <cell r="C1343">
            <v>963</v>
          </cell>
          <cell r="F1343">
            <v>42</v>
          </cell>
        </row>
        <row r="1344">
          <cell r="C1344">
            <v>964</v>
          </cell>
          <cell r="F1344">
            <v>0</v>
          </cell>
        </row>
        <row r="1345">
          <cell r="C1345">
            <v>964</v>
          </cell>
          <cell r="F1345">
            <v>0</v>
          </cell>
        </row>
        <row r="1346">
          <cell r="C1346">
            <v>966</v>
          </cell>
          <cell r="F1346">
            <v>299</v>
          </cell>
        </row>
        <row r="1347">
          <cell r="C1347">
            <v>966</v>
          </cell>
          <cell r="F1347">
            <v>306</v>
          </cell>
        </row>
        <row r="1348">
          <cell r="C1348">
            <v>967</v>
          </cell>
          <cell r="F1348">
            <v>447</v>
          </cell>
        </row>
        <row r="1349">
          <cell r="C1349">
            <v>967</v>
          </cell>
          <cell r="F1349">
            <v>421</v>
          </cell>
        </row>
        <row r="1350">
          <cell r="C1350">
            <v>968</v>
          </cell>
          <cell r="F1350">
            <v>230</v>
          </cell>
        </row>
        <row r="1351">
          <cell r="C1351">
            <v>968</v>
          </cell>
          <cell r="F1351">
            <v>177</v>
          </cell>
        </row>
        <row r="1352">
          <cell r="C1352">
            <v>969</v>
          </cell>
          <cell r="F1352">
            <v>256</v>
          </cell>
        </row>
        <row r="1353">
          <cell r="C1353">
            <v>969</v>
          </cell>
          <cell r="F1353">
            <v>220</v>
          </cell>
        </row>
        <row r="1354">
          <cell r="C1354">
            <v>970</v>
          </cell>
          <cell r="F1354">
            <v>481</v>
          </cell>
        </row>
        <row r="1355">
          <cell r="C1355">
            <v>970</v>
          </cell>
          <cell r="F1355">
            <v>266</v>
          </cell>
        </row>
        <row r="1356">
          <cell r="C1356">
            <v>971</v>
          </cell>
          <cell r="F1356">
            <v>237</v>
          </cell>
        </row>
        <row r="1357">
          <cell r="C1357">
            <v>971</v>
          </cell>
          <cell r="F1357">
            <v>180</v>
          </cell>
        </row>
        <row r="1358">
          <cell r="C1358">
            <v>972</v>
          </cell>
          <cell r="F1358">
            <v>538</v>
          </cell>
        </row>
        <row r="1359">
          <cell r="C1359">
            <v>972</v>
          </cell>
          <cell r="F1359">
            <v>340</v>
          </cell>
        </row>
        <row r="1360">
          <cell r="C1360">
            <v>973</v>
          </cell>
          <cell r="F1360">
            <v>542</v>
          </cell>
        </row>
        <row r="1361">
          <cell r="C1361">
            <v>973</v>
          </cell>
          <cell r="F1361">
            <v>296</v>
          </cell>
        </row>
        <row r="1362">
          <cell r="C1362">
            <v>974</v>
          </cell>
          <cell r="F1362">
            <v>464</v>
          </cell>
        </row>
        <row r="1363">
          <cell r="C1363">
            <v>974</v>
          </cell>
          <cell r="F1363">
            <v>412</v>
          </cell>
        </row>
        <row r="1364">
          <cell r="C1364">
            <v>980</v>
          </cell>
          <cell r="F1364">
            <v>346</v>
          </cell>
        </row>
        <row r="1365">
          <cell r="C1365">
            <v>980</v>
          </cell>
          <cell r="F1365">
            <v>260</v>
          </cell>
        </row>
        <row r="1366">
          <cell r="C1366">
            <v>981</v>
          </cell>
          <cell r="F1366">
            <v>519</v>
          </cell>
        </row>
        <row r="1367">
          <cell r="C1367">
            <v>981</v>
          </cell>
          <cell r="F1367">
            <v>264</v>
          </cell>
        </row>
        <row r="1368">
          <cell r="C1368">
            <v>982</v>
          </cell>
          <cell r="F1368">
            <v>344</v>
          </cell>
        </row>
        <row r="1369">
          <cell r="C1369">
            <v>982</v>
          </cell>
          <cell r="F1369">
            <v>177</v>
          </cell>
        </row>
        <row r="1370">
          <cell r="C1370">
            <v>983</v>
          </cell>
          <cell r="F1370">
            <v>466</v>
          </cell>
        </row>
        <row r="1371">
          <cell r="C1371">
            <v>983</v>
          </cell>
          <cell r="F1371">
            <v>227</v>
          </cell>
        </row>
        <row r="1372">
          <cell r="C1372">
            <v>984</v>
          </cell>
          <cell r="F1372">
            <v>400</v>
          </cell>
        </row>
        <row r="1373">
          <cell r="C1373">
            <v>984</v>
          </cell>
          <cell r="F1373">
            <v>258</v>
          </cell>
        </row>
        <row r="1374">
          <cell r="C1374">
            <v>985</v>
          </cell>
          <cell r="F1374">
            <v>408</v>
          </cell>
        </row>
        <row r="1375">
          <cell r="C1375">
            <v>985</v>
          </cell>
          <cell r="F1375">
            <v>219</v>
          </cell>
        </row>
        <row r="1376">
          <cell r="C1376">
            <v>986</v>
          </cell>
          <cell r="F1376">
            <v>464</v>
          </cell>
        </row>
        <row r="1377">
          <cell r="C1377">
            <v>986</v>
          </cell>
          <cell r="F1377">
            <v>215</v>
          </cell>
        </row>
        <row r="1378">
          <cell r="C1378">
            <v>987</v>
          </cell>
          <cell r="F1378">
            <v>614</v>
          </cell>
        </row>
        <row r="1379">
          <cell r="C1379">
            <v>987</v>
          </cell>
          <cell r="F1379">
            <v>310</v>
          </cell>
        </row>
        <row r="1380">
          <cell r="C1380">
            <v>988</v>
          </cell>
          <cell r="F1380">
            <v>368</v>
          </cell>
        </row>
        <row r="1381">
          <cell r="C1381">
            <v>988</v>
          </cell>
          <cell r="F1381">
            <v>339</v>
          </cell>
        </row>
        <row r="1382">
          <cell r="C1382">
            <v>989</v>
          </cell>
          <cell r="F1382">
            <v>401</v>
          </cell>
        </row>
        <row r="1383">
          <cell r="C1383">
            <v>989</v>
          </cell>
          <cell r="F1383">
            <v>207</v>
          </cell>
        </row>
        <row r="1384">
          <cell r="C1384">
            <v>990</v>
          </cell>
          <cell r="F1384">
            <v>404</v>
          </cell>
        </row>
        <row r="1385">
          <cell r="C1385">
            <v>990</v>
          </cell>
          <cell r="F1385">
            <v>419</v>
          </cell>
        </row>
        <row r="1386">
          <cell r="C1386">
            <v>991</v>
          </cell>
          <cell r="F1386">
            <v>418</v>
          </cell>
        </row>
        <row r="1387">
          <cell r="C1387">
            <v>991</v>
          </cell>
          <cell r="F1387">
            <v>319</v>
          </cell>
        </row>
        <row r="1388">
          <cell r="C1388">
            <v>992</v>
          </cell>
          <cell r="F1388">
            <v>422</v>
          </cell>
        </row>
        <row r="1389">
          <cell r="C1389">
            <v>992</v>
          </cell>
          <cell r="F1389">
            <v>339</v>
          </cell>
        </row>
        <row r="1390">
          <cell r="C1390">
            <v>993</v>
          </cell>
          <cell r="F1390">
            <v>382</v>
          </cell>
        </row>
        <row r="1391">
          <cell r="C1391">
            <v>993</v>
          </cell>
          <cell r="F1391">
            <v>363</v>
          </cell>
        </row>
        <row r="1392">
          <cell r="C1392">
            <v>994</v>
          </cell>
          <cell r="F1392">
            <v>0</v>
          </cell>
        </row>
        <row r="1393">
          <cell r="C1393">
            <v>994</v>
          </cell>
          <cell r="F1393">
            <v>0</v>
          </cell>
        </row>
        <row r="1394">
          <cell r="C1394">
            <v>995</v>
          </cell>
          <cell r="F1394">
            <v>0</v>
          </cell>
        </row>
        <row r="1395">
          <cell r="C1395">
            <v>995</v>
          </cell>
          <cell r="F1395">
            <v>0</v>
          </cell>
        </row>
        <row r="1396">
          <cell r="C1396">
            <v>996</v>
          </cell>
          <cell r="F1396">
            <v>0</v>
          </cell>
        </row>
        <row r="1397">
          <cell r="C1397">
            <v>996</v>
          </cell>
          <cell r="F1397">
            <v>0</v>
          </cell>
        </row>
        <row r="1398">
          <cell r="C1398">
            <v>1001</v>
          </cell>
          <cell r="F1398">
            <v>497</v>
          </cell>
        </row>
        <row r="1399">
          <cell r="C1399">
            <v>1001</v>
          </cell>
          <cell r="F1399">
            <v>420</v>
          </cell>
        </row>
        <row r="1400">
          <cell r="C1400">
            <v>1010</v>
          </cell>
          <cell r="F1400">
            <v>290</v>
          </cell>
        </row>
        <row r="1401">
          <cell r="C1401">
            <v>1010</v>
          </cell>
          <cell r="F1401">
            <v>170</v>
          </cell>
        </row>
        <row r="1402">
          <cell r="C1402">
            <v>1025</v>
          </cell>
          <cell r="F1402">
            <v>290</v>
          </cell>
        </row>
        <row r="1403">
          <cell r="C1403">
            <v>1025</v>
          </cell>
          <cell r="F1403">
            <v>224</v>
          </cell>
        </row>
        <row r="1404">
          <cell r="C1404">
            <v>1030</v>
          </cell>
          <cell r="F1404">
            <v>311</v>
          </cell>
        </row>
        <row r="1405">
          <cell r="C1405">
            <v>1030</v>
          </cell>
          <cell r="F1405">
            <v>210</v>
          </cell>
        </row>
        <row r="1406">
          <cell r="C1406">
            <v>1070</v>
          </cell>
          <cell r="F1406">
            <v>258</v>
          </cell>
        </row>
        <row r="1407">
          <cell r="C1407">
            <v>1070</v>
          </cell>
          <cell r="F1407">
            <v>205</v>
          </cell>
        </row>
        <row r="1408">
          <cell r="C1408">
            <v>1071</v>
          </cell>
          <cell r="F1408">
            <v>315</v>
          </cell>
        </row>
        <row r="1409">
          <cell r="C1409">
            <v>1071</v>
          </cell>
          <cell r="F1409">
            <v>186</v>
          </cell>
        </row>
        <row r="1410">
          <cell r="C1410">
            <v>1072</v>
          </cell>
          <cell r="F1410">
            <v>279</v>
          </cell>
        </row>
        <row r="1411">
          <cell r="C1411">
            <v>1072</v>
          </cell>
          <cell r="F1411">
            <v>324</v>
          </cell>
        </row>
        <row r="1412">
          <cell r="C1412">
            <v>1076</v>
          </cell>
          <cell r="F1412">
            <v>299</v>
          </cell>
        </row>
        <row r="1413">
          <cell r="C1413">
            <v>1076</v>
          </cell>
          <cell r="F1413">
            <v>284</v>
          </cell>
        </row>
        <row r="1414">
          <cell r="C1414">
            <v>1077</v>
          </cell>
          <cell r="F1414">
            <v>342</v>
          </cell>
        </row>
        <row r="1415">
          <cell r="C1415">
            <v>1077</v>
          </cell>
          <cell r="F1415">
            <v>22</v>
          </cell>
        </row>
        <row r="1416">
          <cell r="C1416">
            <v>1078</v>
          </cell>
          <cell r="F1416">
            <v>107</v>
          </cell>
        </row>
        <row r="1417">
          <cell r="C1417">
            <v>1078</v>
          </cell>
          <cell r="F1417">
            <v>2</v>
          </cell>
        </row>
        <row r="1418">
          <cell r="C1418">
            <v>1081</v>
          </cell>
          <cell r="F1418">
            <v>5</v>
          </cell>
        </row>
        <row r="1419">
          <cell r="C1419">
            <v>1081</v>
          </cell>
          <cell r="F1419">
            <v>0</v>
          </cell>
        </row>
        <row r="1420">
          <cell r="C1420">
            <v>1082</v>
          </cell>
          <cell r="F1420">
            <v>5</v>
          </cell>
        </row>
        <row r="1421">
          <cell r="C1421">
            <v>1082</v>
          </cell>
          <cell r="F1421">
            <v>0</v>
          </cell>
        </row>
        <row r="1422">
          <cell r="C1422">
            <v>1085</v>
          </cell>
          <cell r="F1422">
            <v>268</v>
          </cell>
        </row>
        <row r="1423">
          <cell r="C1423">
            <v>1085</v>
          </cell>
          <cell r="F1423">
            <v>132</v>
          </cell>
        </row>
        <row r="1424">
          <cell r="C1424">
            <v>1090</v>
          </cell>
          <cell r="F1424">
            <v>0</v>
          </cell>
        </row>
        <row r="1425">
          <cell r="C1425">
            <v>1090</v>
          </cell>
          <cell r="F1425">
            <v>0</v>
          </cell>
        </row>
        <row r="1426">
          <cell r="C1426">
            <v>1100</v>
          </cell>
          <cell r="F1426">
            <v>0</v>
          </cell>
        </row>
        <row r="1427">
          <cell r="C1427">
            <v>1100</v>
          </cell>
          <cell r="F1427">
            <v>0</v>
          </cell>
        </row>
        <row r="1428">
          <cell r="C1428">
            <v>1101</v>
          </cell>
          <cell r="F1428">
            <v>0</v>
          </cell>
        </row>
        <row r="1429">
          <cell r="C1429">
            <v>1101</v>
          </cell>
          <cell r="F1429">
            <v>0</v>
          </cell>
        </row>
        <row r="1430">
          <cell r="C1430">
            <v>1116</v>
          </cell>
          <cell r="F1430">
            <v>376</v>
          </cell>
        </row>
        <row r="1431">
          <cell r="C1431">
            <v>1116</v>
          </cell>
          <cell r="F1431">
            <v>289</v>
          </cell>
        </row>
        <row r="1432">
          <cell r="C1432">
            <v>1117</v>
          </cell>
          <cell r="F1432">
            <v>377</v>
          </cell>
        </row>
        <row r="1433">
          <cell r="C1433">
            <v>1117</v>
          </cell>
          <cell r="F1433">
            <v>377</v>
          </cell>
        </row>
        <row r="1434">
          <cell r="C1434">
            <v>1118</v>
          </cell>
          <cell r="F1434">
            <v>0</v>
          </cell>
        </row>
        <row r="1435">
          <cell r="C1435">
            <v>1118</v>
          </cell>
          <cell r="F1435">
            <v>0</v>
          </cell>
        </row>
        <row r="1436">
          <cell r="C1436">
            <v>1119</v>
          </cell>
          <cell r="F1436">
            <v>0</v>
          </cell>
        </row>
        <row r="1437">
          <cell r="C1437">
            <v>1119</v>
          </cell>
          <cell r="F1437">
            <v>0</v>
          </cell>
        </row>
        <row r="1438">
          <cell r="C1438">
            <v>1152</v>
          </cell>
          <cell r="F1438">
            <v>374</v>
          </cell>
        </row>
        <row r="1439">
          <cell r="C1439">
            <v>1152</v>
          </cell>
          <cell r="F1439">
            <v>297</v>
          </cell>
        </row>
        <row r="1440">
          <cell r="C1440">
            <v>1153</v>
          </cell>
          <cell r="F1440">
            <v>214</v>
          </cell>
        </row>
        <row r="1441">
          <cell r="C1441">
            <v>1153</v>
          </cell>
          <cell r="F1441">
            <v>213</v>
          </cell>
        </row>
        <row r="1442">
          <cell r="C1442">
            <v>1154</v>
          </cell>
          <cell r="F1442">
            <v>0</v>
          </cell>
        </row>
        <row r="1443">
          <cell r="C1443">
            <v>1154</v>
          </cell>
          <cell r="F1443">
            <v>0</v>
          </cell>
        </row>
        <row r="1444">
          <cell r="C1444">
            <v>1160</v>
          </cell>
          <cell r="F1444">
            <v>130</v>
          </cell>
        </row>
        <row r="1445">
          <cell r="C1445">
            <v>1160</v>
          </cell>
          <cell r="F1445">
            <v>7</v>
          </cell>
        </row>
        <row r="1446">
          <cell r="C1446">
            <v>1166</v>
          </cell>
          <cell r="F1446">
            <v>102</v>
          </cell>
        </row>
        <row r="1447">
          <cell r="C1447">
            <v>1166</v>
          </cell>
          <cell r="F1447">
            <v>81</v>
          </cell>
        </row>
        <row r="1448">
          <cell r="C1448">
            <v>1173</v>
          </cell>
          <cell r="F1448">
            <v>0</v>
          </cell>
        </row>
        <row r="1449">
          <cell r="C1449">
            <v>1173</v>
          </cell>
          <cell r="F1449">
            <v>0</v>
          </cell>
        </row>
        <row r="1450">
          <cell r="C1450">
            <v>1174</v>
          </cell>
          <cell r="F1450">
            <v>0</v>
          </cell>
        </row>
        <row r="1451">
          <cell r="C1451">
            <v>1174</v>
          </cell>
          <cell r="F1451">
            <v>0</v>
          </cell>
        </row>
        <row r="1452">
          <cell r="C1452">
            <v>1201</v>
          </cell>
          <cell r="F1452">
            <v>151</v>
          </cell>
        </row>
        <row r="1453">
          <cell r="C1453">
            <v>1201</v>
          </cell>
          <cell r="F1453">
            <v>121</v>
          </cell>
        </row>
        <row r="1454">
          <cell r="C1454">
            <v>1215</v>
          </cell>
          <cell r="F1454">
            <v>44</v>
          </cell>
        </row>
        <row r="1455">
          <cell r="C1455">
            <v>1215</v>
          </cell>
          <cell r="F1455">
            <v>36</v>
          </cell>
        </row>
        <row r="1456">
          <cell r="C1456">
            <v>1221</v>
          </cell>
          <cell r="F1456">
            <v>539</v>
          </cell>
        </row>
        <row r="1457">
          <cell r="C1457">
            <v>1221</v>
          </cell>
          <cell r="F1457">
            <v>444</v>
          </cell>
        </row>
        <row r="1458">
          <cell r="C1458">
            <v>1222</v>
          </cell>
          <cell r="F1458">
            <v>0</v>
          </cell>
        </row>
        <row r="1459">
          <cell r="C1459">
            <v>1222</v>
          </cell>
          <cell r="F1459">
            <v>0</v>
          </cell>
        </row>
        <row r="1460">
          <cell r="C1460">
            <v>1224</v>
          </cell>
          <cell r="F1460">
            <v>167</v>
          </cell>
        </row>
        <row r="1461">
          <cell r="C1461">
            <v>1224</v>
          </cell>
          <cell r="F1461">
            <v>0</v>
          </cell>
        </row>
        <row r="1462">
          <cell r="C1462">
            <v>1233</v>
          </cell>
          <cell r="F1462">
            <v>0</v>
          </cell>
        </row>
        <row r="1463">
          <cell r="C1463">
            <v>1233</v>
          </cell>
          <cell r="F1463">
            <v>0</v>
          </cell>
        </row>
        <row r="1464">
          <cell r="C1464">
            <v>1242</v>
          </cell>
          <cell r="F1464">
            <v>0</v>
          </cell>
        </row>
        <row r="1465">
          <cell r="C1465">
            <v>1242</v>
          </cell>
          <cell r="F1465">
            <v>0</v>
          </cell>
        </row>
        <row r="1466">
          <cell r="C1466">
            <v>1243</v>
          </cell>
          <cell r="F1466">
            <v>0</v>
          </cell>
        </row>
        <row r="1467">
          <cell r="C1467">
            <v>1243</v>
          </cell>
          <cell r="F1467">
            <v>0</v>
          </cell>
        </row>
        <row r="1468">
          <cell r="C1468">
            <v>1250</v>
          </cell>
          <cell r="F1468">
            <v>206</v>
          </cell>
        </row>
        <row r="1469">
          <cell r="C1469">
            <v>1250</v>
          </cell>
          <cell r="F1469">
            <v>129</v>
          </cell>
        </row>
        <row r="1470">
          <cell r="C1470">
            <v>1251</v>
          </cell>
          <cell r="F1470">
            <v>49</v>
          </cell>
        </row>
        <row r="1471">
          <cell r="C1471">
            <v>1251</v>
          </cell>
          <cell r="F1471">
            <v>34</v>
          </cell>
        </row>
        <row r="1472">
          <cell r="C1472">
            <v>1252</v>
          </cell>
          <cell r="F1472">
            <v>372</v>
          </cell>
        </row>
        <row r="1473">
          <cell r="C1473">
            <v>1252</v>
          </cell>
          <cell r="F1473">
            <v>371</v>
          </cell>
        </row>
        <row r="1474">
          <cell r="C1474">
            <v>1253</v>
          </cell>
          <cell r="F1474">
            <v>361</v>
          </cell>
        </row>
        <row r="1475">
          <cell r="C1475">
            <v>1253</v>
          </cell>
          <cell r="F1475">
            <v>360</v>
          </cell>
        </row>
        <row r="1476">
          <cell r="C1476">
            <v>1256</v>
          </cell>
          <cell r="F1476">
            <v>0</v>
          </cell>
        </row>
        <row r="1477">
          <cell r="C1477">
            <v>1256</v>
          </cell>
          <cell r="F1477">
            <v>0</v>
          </cell>
        </row>
        <row r="1478">
          <cell r="C1478">
            <v>1257</v>
          </cell>
          <cell r="F1478">
            <v>482</v>
          </cell>
        </row>
        <row r="1479">
          <cell r="C1479">
            <v>1257</v>
          </cell>
          <cell r="F1479">
            <v>226</v>
          </cell>
        </row>
        <row r="1480">
          <cell r="C1480">
            <v>1258</v>
          </cell>
          <cell r="F1480">
            <v>460</v>
          </cell>
        </row>
        <row r="1481">
          <cell r="C1481">
            <v>1258</v>
          </cell>
          <cell r="F1481">
            <v>36</v>
          </cell>
        </row>
        <row r="1482">
          <cell r="C1482">
            <v>1269</v>
          </cell>
          <cell r="F1482">
            <v>0</v>
          </cell>
        </row>
        <row r="1483">
          <cell r="C1483">
            <v>1269</v>
          </cell>
          <cell r="F1483">
            <v>0</v>
          </cell>
        </row>
        <row r="1484">
          <cell r="C1484">
            <v>1442</v>
          </cell>
          <cell r="F1484">
            <v>0</v>
          </cell>
        </row>
        <row r="1485">
          <cell r="C1485">
            <v>1442</v>
          </cell>
          <cell r="F1485">
            <v>0</v>
          </cell>
        </row>
        <row r="1486">
          <cell r="C1486">
            <v>1443</v>
          </cell>
          <cell r="F1486">
            <v>0</v>
          </cell>
        </row>
        <row r="1487">
          <cell r="C1487">
            <v>1443</v>
          </cell>
          <cell r="F1487">
            <v>0</v>
          </cell>
        </row>
        <row r="1488">
          <cell r="C1488">
            <v>1444</v>
          </cell>
          <cell r="F1488">
            <v>0</v>
          </cell>
        </row>
        <row r="1489">
          <cell r="C1489">
            <v>1444</v>
          </cell>
          <cell r="F1489">
            <v>0</v>
          </cell>
        </row>
        <row r="1490">
          <cell r="C1490">
            <v>1445</v>
          </cell>
          <cell r="F1490">
            <v>0</v>
          </cell>
        </row>
        <row r="1491">
          <cell r="C1491">
            <v>1445</v>
          </cell>
          <cell r="F1491">
            <v>0</v>
          </cell>
        </row>
        <row r="1492">
          <cell r="C1492">
            <v>1446</v>
          </cell>
          <cell r="F1492">
            <v>0</v>
          </cell>
        </row>
        <row r="1493">
          <cell r="C1493">
            <v>1446</v>
          </cell>
          <cell r="F1493">
            <v>0</v>
          </cell>
        </row>
        <row r="1494">
          <cell r="C1494">
            <v>1458</v>
          </cell>
          <cell r="F1494">
            <v>0</v>
          </cell>
        </row>
        <row r="1495">
          <cell r="C1495">
            <v>1458</v>
          </cell>
          <cell r="F1495">
            <v>0</v>
          </cell>
        </row>
        <row r="1496">
          <cell r="C1496">
            <v>1492</v>
          </cell>
          <cell r="F1496">
            <v>0</v>
          </cell>
        </row>
        <row r="1497">
          <cell r="C1497">
            <v>1492</v>
          </cell>
          <cell r="F1497">
            <v>0</v>
          </cell>
        </row>
        <row r="1498">
          <cell r="C1498">
            <v>1493</v>
          </cell>
          <cell r="F1498">
            <v>0</v>
          </cell>
        </row>
        <row r="1499">
          <cell r="C1499">
            <v>1493</v>
          </cell>
          <cell r="F1499">
            <v>0</v>
          </cell>
        </row>
        <row r="1500">
          <cell r="C1500">
            <v>1494</v>
          </cell>
          <cell r="F1500">
            <v>0</v>
          </cell>
        </row>
        <row r="1501">
          <cell r="C1501">
            <v>1494</v>
          </cell>
          <cell r="F1501">
            <v>0</v>
          </cell>
        </row>
        <row r="1502">
          <cell r="C1502">
            <v>1495</v>
          </cell>
          <cell r="F1502">
            <v>0</v>
          </cell>
        </row>
        <row r="1503">
          <cell r="C1503">
            <v>1495</v>
          </cell>
          <cell r="F1503">
            <v>0</v>
          </cell>
        </row>
        <row r="1504">
          <cell r="C1504" t="str">
            <v>4KV</v>
          </cell>
          <cell r="F1504">
            <v>0</v>
          </cell>
        </row>
        <row r="1505">
          <cell r="C1505" t="str">
            <v>4KV</v>
          </cell>
          <cell r="F1505">
            <v>0</v>
          </cell>
        </row>
        <row r="1506">
          <cell r="C1506" t="str">
            <v>4KV</v>
          </cell>
          <cell r="F1506">
            <v>126</v>
          </cell>
        </row>
        <row r="1507">
          <cell r="C1507" t="str">
            <v>4KV</v>
          </cell>
          <cell r="F1507">
            <v>109</v>
          </cell>
        </row>
        <row r="1508">
          <cell r="C1508" t="str">
            <v>BK10</v>
          </cell>
          <cell r="F1508">
            <v>8</v>
          </cell>
        </row>
        <row r="1509">
          <cell r="C1509" t="str">
            <v>BK10</v>
          </cell>
          <cell r="F1509">
            <v>5</v>
          </cell>
        </row>
        <row r="1510">
          <cell r="C1510" t="str">
            <v>BK10</v>
          </cell>
          <cell r="F1510">
            <v>130</v>
          </cell>
        </row>
        <row r="1511">
          <cell r="C1511" t="str">
            <v>BK10</v>
          </cell>
          <cell r="F1511">
            <v>99</v>
          </cell>
        </row>
        <row r="1512">
          <cell r="C1512" t="str">
            <v>F1</v>
          </cell>
          <cell r="F1512">
            <v>0</v>
          </cell>
        </row>
        <row r="1513">
          <cell r="C1513" t="str">
            <v>F1</v>
          </cell>
          <cell r="F1513">
            <v>19</v>
          </cell>
        </row>
        <row r="1514">
          <cell r="C1514" t="str">
            <v>F10</v>
          </cell>
          <cell r="F1514">
            <v>0</v>
          </cell>
        </row>
        <row r="1515">
          <cell r="C1515" t="str">
            <v>F10</v>
          </cell>
          <cell r="F1515">
            <v>80</v>
          </cell>
        </row>
        <row r="1516">
          <cell r="C1516" t="str">
            <v>F3</v>
          </cell>
          <cell r="F1516">
            <v>0</v>
          </cell>
        </row>
        <row r="1517">
          <cell r="C1517" t="str">
            <v>F3</v>
          </cell>
          <cell r="F1517">
            <v>44</v>
          </cell>
        </row>
        <row r="1518">
          <cell r="C1518" t="str">
            <v>F4</v>
          </cell>
          <cell r="F1518">
            <v>0</v>
          </cell>
        </row>
        <row r="1519">
          <cell r="C1519" t="str">
            <v>F4</v>
          </cell>
          <cell r="F1519">
            <v>120</v>
          </cell>
        </row>
        <row r="1520">
          <cell r="C1520" t="str">
            <v>F6</v>
          </cell>
          <cell r="F1520">
            <v>0</v>
          </cell>
        </row>
        <row r="1521">
          <cell r="C1521" t="str">
            <v>F6</v>
          </cell>
          <cell r="F1521">
            <v>7</v>
          </cell>
        </row>
        <row r="1522">
          <cell r="C1522" t="str">
            <v>F8</v>
          </cell>
          <cell r="F1522">
            <v>0</v>
          </cell>
        </row>
        <row r="1523">
          <cell r="C1523" t="str">
            <v>F8</v>
          </cell>
          <cell r="F1523">
            <v>130</v>
          </cell>
        </row>
        <row r="1524">
          <cell r="C1524" t="str">
            <v>F9</v>
          </cell>
          <cell r="F1524">
            <v>0</v>
          </cell>
        </row>
        <row r="1525">
          <cell r="C1525" t="str">
            <v>F9</v>
          </cell>
          <cell r="F1525">
            <v>41</v>
          </cell>
        </row>
        <row r="1526">
          <cell r="C1526" t="str">
            <v>HO1</v>
          </cell>
          <cell r="F1526">
            <v>65</v>
          </cell>
        </row>
        <row r="1527">
          <cell r="C1527" t="str">
            <v>HO1</v>
          </cell>
          <cell r="F1527">
            <v>47</v>
          </cell>
        </row>
        <row r="1528">
          <cell r="C1528" t="str">
            <v>NC1</v>
          </cell>
          <cell r="F1528">
            <v>125</v>
          </cell>
        </row>
        <row r="1529">
          <cell r="C1529" t="str">
            <v>NC1</v>
          </cell>
          <cell r="F1529">
            <v>112</v>
          </cell>
        </row>
        <row r="1530">
          <cell r="C1530" t="str">
            <v>NC3</v>
          </cell>
          <cell r="F1530">
            <v>45</v>
          </cell>
        </row>
        <row r="1531">
          <cell r="C1531" t="str">
            <v>NC3</v>
          </cell>
          <cell r="F1531">
            <v>40</v>
          </cell>
        </row>
        <row r="1532">
          <cell r="C1532" t="str">
            <v>NC4</v>
          </cell>
          <cell r="F1532">
            <v>148</v>
          </cell>
        </row>
        <row r="1533">
          <cell r="C1533" t="str">
            <v>NC4</v>
          </cell>
          <cell r="F1533">
            <v>124</v>
          </cell>
        </row>
        <row r="1534">
          <cell r="C1534" t="str">
            <v>WA1</v>
          </cell>
          <cell r="F1534">
            <v>196</v>
          </cell>
        </row>
        <row r="1535">
          <cell r="C1535" t="str">
            <v>WA1</v>
          </cell>
          <cell r="F1535">
            <v>185</v>
          </cell>
        </row>
        <row r="1536">
          <cell r="C1536" t="str">
            <v>WA2</v>
          </cell>
          <cell r="F1536">
            <v>174</v>
          </cell>
        </row>
        <row r="1537">
          <cell r="C1537" t="str">
            <v>WA2</v>
          </cell>
          <cell r="F1537">
            <v>160</v>
          </cell>
        </row>
        <row r="1538">
          <cell r="C1538" t="str">
            <v>WA3</v>
          </cell>
          <cell r="F1538">
            <v>196</v>
          </cell>
        </row>
        <row r="1539">
          <cell r="C1539" t="str">
            <v>WA3</v>
          </cell>
          <cell r="F1539">
            <v>180</v>
          </cell>
        </row>
        <row r="1540">
          <cell r="C1540" t="str">
            <v>WA4</v>
          </cell>
          <cell r="F1540">
            <v>180</v>
          </cell>
        </row>
        <row r="1541">
          <cell r="C1541" t="str">
            <v>WA4</v>
          </cell>
          <cell r="F1541">
            <v>165</v>
          </cell>
        </row>
        <row r="1542">
          <cell r="C1542" t="str">
            <v>WA5</v>
          </cell>
          <cell r="F1542">
            <v>332</v>
          </cell>
        </row>
        <row r="1543">
          <cell r="C1543" t="str">
            <v>WA5</v>
          </cell>
          <cell r="F1543">
            <v>334</v>
          </cell>
        </row>
        <row r="1544">
          <cell r="C1544" t="str">
            <v>WA6</v>
          </cell>
          <cell r="F1544">
            <v>392</v>
          </cell>
        </row>
        <row r="1545">
          <cell r="C1545" t="str">
            <v>WA6</v>
          </cell>
          <cell r="F1545">
            <v>360</v>
          </cell>
        </row>
        <row r="1546">
          <cell r="C1546" t="str">
            <v>WC1</v>
          </cell>
          <cell r="F1546">
            <v>279</v>
          </cell>
        </row>
        <row r="1547">
          <cell r="C1547" t="str">
            <v>WC1</v>
          </cell>
          <cell r="F1547">
            <v>182</v>
          </cell>
        </row>
        <row r="1548">
          <cell r="C1548" t="str">
            <v>WC2</v>
          </cell>
          <cell r="F1548">
            <v>127</v>
          </cell>
        </row>
      </sheetData>
      <sheetData sheetId="4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uit Forecast"/>
      <sheetName val="Master"/>
    </sheetNames>
    <sheetDataSet>
      <sheetData sheetId="0" refreshError="1">
        <row r="2">
          <cell r="B2">
            <v>34</v>
          </cell>
          <cell r="C2" t="str">
            <v>SCADA</v>
          </cell>
        </row>
        <row r="3">
          <cell r="B3">
            <v>35</v>
          </cell>
          <cell r="C3" t="str">
            <v>SCADA</v>
          </cell>
        </row>
        <row r="4">
          <cell r="B4">
            <v>36</v>
          </cell>
          <cell r="C4" t="str">
            <v>SCADA</v>
          </cell>
        </row>
        <row r="5">
          <cell r="B5">
            <v>37</v>
          </cell>
          <cell r="C5" t="str">
            <v>SCADA</v>
          </cell>
        </row>
        <row r="6">
          <cell r="B6">
            <v>40</v>
          </cell>
          <cell r="C6" t="str">
            <v>DRAGHAND</v>
          </cell>
        </row>
        <row r="7">
          <cell r="B7">
            <v>41</v>
          </cell>
          <cell r="C7" t="str">
            <v>DRAGHAND</v>
          </cell>
        </row>
        <row r="8">
          <cell r="B8">
            <v>42</v>
          </cell>
          <cell r="C8" t="str">
            <v>DRAGHAND</v>
          </cell>
        </row>
        <row r="9">
          <cell r="B9">
            <v>43</v>
          </cell>
          <cell r="C9" t="str">
            <v>DRAGHAND</v>
          </cell>
        </row>
        <row r="10">
          <cell r="B10">
            <v>44</v>
          </cell>
          <cell r="C10" t="str">
            <v>DRAGHAND</v>
          </cell>
        </row>
        <row r="11">
          <cell r="B11">
            <v>45</v>
          </cell>
          <cell r="C11" t="str">
            <v>DRAGHAND</v>
          </cell>
        </row>
        <row r="12">
          <cell r="B12">
            <v>47</v>
          </cell>
          <cell r="C12" t="str">
            <v>DRAGHAND</v>
          </cell>
        </row>
        <row r="13">
          <cell r="B13">
            <v>48</v>
          </cell>
          <cell r="C13" t="str">
            <v>DRAGHAND</v>
          </cell>
        </row>
        <row r="14">
          <cell r="B14">
            <v>49</v>
          </cell>
          <cell r="C14" t="str">
            <v>DRAGHAND</v>
          </cell>
        </row>
        <row r="15">
          <cell r="B15">
            <v>50</v>
          </cell>
          <cell r="C15" t="str">
            <v>SCADA</v>
          </cell>
        </row>
        <row r="16">
          <cell r="B16">
            <v>51</v>
          </cell>
          <cell r="C16" t="str">
            <v>SCADA</v>
          </cell>
        </row>
        <row r="17">
          <cell r="B17">
            <v>52</v>
          </cell>
          <cell r="C17" t="str">
            <v>SCADA</v>
          </cell>
        </row>
        <row r="18">
          <cell r="B18">
            <v>53</v>
          </cell>
          <cell r="C18" t="str">
            <v>SCADA</v>
          </cell>
        </row>
        <row r="19">
          <cell r="B19">
            <v>54</v>
          </cell>
          <cell r="C19" t="str">
            <v>SCADA</v>
          </cell>
        </row>
        <row r="20">
          <cell r="B20">
            <v>55</v>
          </cell>
          <cell r="C20" t="str">
            <v>SCADA</v>
          </cell>
        </row>
        <row r="21">
          <cell r="B21">
            <v>56</v>
          </cell>
          <cell r="C21" t="str">
            <v>SCADA</v>
          </cell>
        </row>
        <row r="22">
          <cell r="B22">
            <v>57</v>
          </cell>
          <cell r="C22" t="str">
            <v>SCADA</v>
          </cell>
        </row>
        <row r="23">
          <cell r="B23">
            <v>58</v>
          </cell>
          <cell r="C23" t="str">
            <v>SCADA</v>
          </cell>
        </row>
        <row r="24">
          <cell r="B24">
            <v>59</v>
          </cell>
          <cell r="C24" t="str">
            <v>SCADA</v>
          </cell>
        </row>
        <row r="25">
          <cell r="B25">
            <v>60</v>
          </cell>
          <cell r="C25" t="str">
            <v>SCADA</v>
          </cell>
        </row>
        <row r="26">
          <cell r="B26">
            <v>61</v>
          </cell>
          <cell r="C26" t="str">
            <v>DRAGHAND</v>
          </cell>
        </row>
        <row r="27">
          <cell r="B27">
            <v>62</v>
          </cell>
          <cell r="C27" t="str">
            <v>DRAGHAND</v>
          </cell>
        </row>
        <row r="28">
          <cell r="B28">
            <v>63</v>
          </cell>
          <cell r="C28" t="str">
            <v>DRAGHAND</v>
          </cell>
        </row>
        <row r="29">
          <cell r="B29">
            <v>64</v>
          </cell>
          <cell r="C29" t="str">
            <v>SCADA</v>
          </cell>
        </row>
        <row r="30">
          <cell r="B30">
            <v>65</v>
          </cell>
          <cell r="C30" t="str">
            <v>SCADA</v>
          </cell>
        </row>
        <row r="31">
          <cell r="B31">
            <v>66</v>
          </cell>
          <cell r="C31" t="str">
            <v>DRAGHAND</v>
          </cell>
        </row>
        <row r="32">
          <cell r="B32">
            <v>67</v>
          </cell>
          <cell r="C32" t="str">
            <v>SCADA</v>
          </cell>
        </row>
        <row r="33">
          <cell r="B33">
            <v>68</v>
          </cell>
          <cell r="C33" t="str">
            <v>DRAGHAND</v>
          </cell>
        </row>
        <row r="34">
          <cell r="B34">
            <v>69</v>
          </cell>
          <cell r="C34" t="str">
            <v>SCADA</v>
          </cell>
        </row>
        <row r="35">
          <cell r="B35">
            <v>70</v>
          </cell>
          <cell r="C35" t="str">
            <v>DRAGHAND</v>
          </cell>
        </row>
        <row r="36">
          <cell r="B36">
            <v>71</v>
          </cell>
          <cell r="C36" t="str">
            <v>SCADA</v>
          </cell>
        </row>
        <row r="37">
          <cell r="B37">
            <v>72</v>
          </cell>
          <cell r="C37" t="str">
            <v>SCADA</v>
          </cell>
        </row>
        <row r="38">
          <cell r="B38">
            <v>73</v>
          </cell>
          <cell r="C38" t="str">
            <v>DRAGHAND</v>
          </cell>
        </row>
        <row r="39">
          <cell r="B39">
            <v>74</v>
          </cell>
          <cell r="C39" t="str">
            <v>SCADA</v>
          </cell>
        </row>
        <row r="40">
          <cell r="B40">
            <v>75</v>
          </cell>
          <cell r="C40" t="str">
            <v>SCADA</v>
          </cell>
        </row>
        <row r="41">
          <cell r="B41">
            <v>76</v>
          </cell>
          <cell r="C41" t="str">
            <v>SCADA</v>
          </cell>
        </row>
        <row r="42">
          <cell r="B42">
            <v>77</v>
          </cell>
          <cell r="C42" t="str">
            <v>SCADA</v>
          </cell>
        </row>
        <row r="43">
          <cell r="B43">
            <v>78</v>
          </cell>
          <cell r="C43" t="str">
            <v>DRAGHAND</v>
          </cell>
        </row>
        <row r="44">
          <cell r="B44">
            <v>79</v>
          </cell>
          <cell r="C44" t="str">
            <v>DRAGHAND</v>
          </cell>
        </row>
        <row r="45">
          <cell r="B45">
            <v>80</v>
          </cell>
          <cell r="C45" t="str">
            <v>DRAGHAND</v>
          </cell>
        </row>
        <row r="46">
          <cell r="B46">
            <v>81</v>
          </cell>
          <cell r="C46" t="str">
            <v>DRAGHAND</v>
          </cell>
        </row>
        <row r="47">
          <cell r="B47">
            <v>83</v>
          </cell>
          <cell r="C47" t="str">
            <v>SCADA</v>
          </cell>
        </row>
        <row r="48">
          <cell r="B48">
            <v>84</v>
          </cell>
          <cell r="C48" t="str">
            <v>SCADA</v>
          </cell>
        </row>
        <row r="49">
          <cell r="B49">
            <v>85</v>
          </cell>
          <cell r="C49" t="str">
            <v>SCADA</v>
          </cell>
        </row>
        <row r="50">
          <cell r="B50">
            <v>86</v>
          </cell>
          <cell r="C50" t="str">
            <v>SCADA</v>
          </cell>
        </row>
        <row r="51">
          <cell r="B51">
            <v>87</v>
          </cell>
          <cell r="C51" t="str">
            <v>SCADA</v>
          </cell>
        </row>
        <row r="52">
          <cell r="B52">
            <v>88</v>
          </cell>
          <cell r="C52" t="str">
            <v>SCADA</v>
          </cell>
        </row>
        <row r="53">
          <cell r="B53">
            <v>89</v>
          </cell>
          <cell r="C53" t="str">
            <v>SCADA</v>
          </cell>
        </row>
        <row r="54">
          <cell r="B54">
            <v>90</v>
          </cell>
          <cell r="C54" t="str">
            <v>SCADA</v>
          </cell>
        </row>
        <row r="55">
          <cell r="B55">
            <v>91</v>
          </cell>
          <cell r="C55" t="str">
            <v>SCADA</v>
          </cell>
        </row>
        <row r="56">
          <cell r="B56">
            <v>92</v>
          </cell>
          <cell r="C56" t="str">
            <v>SCADA</v>
          </cell>
        </row>
        <row r="57">
          <cell r="B57">
            <v>93</v>
          </cell>
          <cell r="C57" t="str">
            <v>SCADA</v>
          </cell>
        </row>
        <row r="58">
          <cell r="B58">
            <v>94</v>
          </cell>
          <cell r="C58" t="str">
            <v>SCADA</v>
          </cell>
        </row>
        <row r="59">
          <cell r="B59">
            <v>95</v>
          </cell>
          <cell r="C59" t="str">
            <v>SCADA</v>
          </cell>
        </row>
        <row r="60">
          <cell r="B60">
            <v>96</v>
          </cell>
          <cell r="C60" t="str">
            <v>SCADA</v>
          </cell>
        </row>
        <row r="61">
          <cell r="B61">
            <v>97</v>
          </cell>
          <cell r="C61" t="str">
            <v>SCADA</v>
          </cell>
        </row>
        <row r="62">
          <cell r="B62">
            <v>98</v>
          </cell>
          <cell r="C62" t="str">
            <v>SCADA</v>
          </cell>
        </row>
        <row r="63">
          <cell r="B63">
            <v>99</v>
          </cell>
          <cell r="C63" t="str">
            <v>SCADA</v>
          </cell>
        </row>
        <row r="64">
          <cell r="B64">
            <v>100</v>
          </cell>
          <cell r="C64" t="str">
            <v>SCADA</v>
          </cell>
        </row>
        <row r="65">
          <cell r="B65">
            <v>102</v>
          </cell>
          <cell r="C65" t="str">
            <v>SCADA</v>
          </cell>
        </row>
        <row r="66">
          <cell r="B66">
            <v>103</v>
          </cell>
          <cell r="C66" t="str">
            <v>SCADA</v>
          </cell>
        </row>
        <row r="67">
          <cell r="B67">
            <v>104</v>
          </cell>
          <cell r="C67" t="str">
            <v>SCADA</v>
          </cell>
        </row>
        <row r="68">
          <cell r="B68">
            <v>105</v>
          </cell>
          <cell r="C68" t="str">
            <v>SCADA</v>
          </cell>
        </row>
        <row r="69">
          <cell r="B69">
            <v>106</v>
          </cell>
          <cell r="C69" t="str">
            <v>SCADA</v>
          </cell>
        </row>
        <row r="70">
          <cell r="B70">
            <v>107</v>
          </cell>
          <cell r="C70" t="str">
            <v>SCADA</v>
          </cell>
        </row>
        <row r="71">
          <cell r="B71">
            <v>108</v>
          </cell>
          <cell r="C71" t="str">
            <v>SCADA</v>
          </cell>
        </row>
        <row r="72">
          <cell r="B72">
            <v>109</v>
          </cell>
          <cell r="C72" t="str">
            <v>SCADA</v>
          </cell>
        </row>
        <row r="73">
          <cell r="B73">
            <v>110</v>
          </cell>
          <cell r="C73" t="str">
            <v>SCADA</v>
          </cell>
        </row>
        <row r="74">
          <cell r="B74">
            <v>111</v>
          </cell>
          <cell r="C74" t="str">
            <v>SCADA</v>
          </cell>
        </row>
        <row r="75">
          <cell r="B75">
            <v>112</v>
          </cell>
          <cell r="C75" t="str">
            <v>SCADA</v>
          </cell>
        </row>
        <row r="76">
          <cell r="B76">
            <v>113</v>
          </cell>
          <cell r="C76" t="str">
            <v>SCADA</v>
          </cell>
        </row>
        <row r="77">
          <cell r="B77">
            <v>114</v>
          </cell>
          <cell r="C77" t="str">
            <v>SCADA</v>
          </cell>
        </row>
        <row r="78">
          <cell r="B78">
            <v>115</v>
          </cell>
          <cell r="C78" t="str">
            <v>SCADA</v>
          </cell>
        </row>
        <row r="79">
          <cell r="B79">
            <v>116</v>
          </cell>
          <cell r="C79" t="str">
            <v>SCADA</v>
          </cell>
        </row>
        <row r="80">
          <cell r="B80">
            <v>117</v>
          </cell>
          <cell r="C80" t="str">
            <v>SCADA</v>
          </cell>
        </row>
        <row r="81">
          <cell r="B81">
            <v>118</v>
          </cell>
          <cell r="C81" t="str">
            <v>SCADA</v>
          </cell>
        </row>
        <row r="82">
          <cell r="B82">
            <v>119</v>
          </cell>
          <cell r="C82" t="str">
            <v>SCADA</v>
          </cell>
        </row>
        <row r="83">
          <cell r="B83">
            <v>120</v>
          </cell>
          <cell r="C83" t="str">
            <v>SCADA</v>
          </cell>
        </row>
        <row r="84">
          <cell r="B84">
            <v>121</v>
          </cell>
          <cell r="C84" t="str">
            <v>SCADA</v>
          </cell>
        </row>
        <row r="85">
          <cell r="B85">
            <v>122</v>
          </cell>
          <cell r="C85" t="str">
            <v>SCADA</v>
          </cell>
        </row>
        <row r="86">
          <cell r="B86">
            <v>123</v>
          </cell>
          <cell r="C86" t="str">
            <v>SCADA</v>
          </cell>
        </row>
        <row r="87">
          <cell r="B87">
            <v>124</v>
          </cell>
          <cell r="C87" t="str">
            <v>SCADA</v>
          </cell>
        </row>
        <row r="88">
          <cell r="B88">
            <v>125</v>
          </cell>
          <cell r="C88" t="str">
            <v>SCADA</v>
          </cell>
        </row>
        <row r="89">
          <cell r="B89">
            <v>126</v>
          </cell>
          <cell r="C89" t="str">
            <v>SCADA</v>
          </cell>
        </row>
        <row r="90">
          <cell r="B90">
            <v>127</v>
          </cell>
          <cell r="C90" t="str">
            <v>SCADA</v>
          </cell>
        </row>
        <row r="91">
          <cell r="B91">
            <v>128</v>
          </cell>
          <cell r="C91" t="str">
            <v>DRAGHAND</v>
          </cell>
        </row>
        <row r="92">
          <cell r="B92">
            <v>129</v>
          </cell>
          <cell r="C92" t="str">
            <v>SCADA</v>
          </cell>
        </row>
        <row r="93">
          <cell r="B93">
            <v>130</v>
          </cell>
          <cell r="C93" t="str">
            <v>SCADA</v>
          </cell>
        </row>
        <row r="94">
          <cell r="B94">
            <v>131</v>
          </cell>
          <cell r="C94" t="str">
            <v>SCADA</v>
          </cell>
        </row>
        <row r="95">
          <cell r="B95">
            <v>132</v>
          </cell>
          <cell r="C95" t="str">
            <v>SCADA</v>
          </cell>
        </row>
        <row r="96">
          <cell r="B96">
            <v>133</v>
          </cell>
          <cell r="C96" t="str">
            <v>SCADA</v>
          </cell>
        </row>
        <row r="97">
          <cell r="B97">
            <v>134</v>
          </cell>
          <cell r="C97" t="str">
            <v>SCADA</v>
          </cell>
        </row>
        <row r="98">
          <cell r="B98">
            <v>135</v>
          </cell>
          <cell r="C98" t="str">
            <v>SCADA</v>
          </cell>
        </row>
        <row r="99">
          <cell r="B99">
            <v>136</v>
          </cell>
          <cell r="C99" t="str">
            <v>SCADA</v>
          </cell>
        </row>
        <row r="100">
          <cell r="B100">
            <v>137</v>
          </cell>
          <cell r="C100" t="str">
            <v>SCADA</v>
          </cell>
        </row>
        <row r="101">
          <cell r="B101">
            <v>138</v>
          </cell>
          <cell r="C101" t="str">
            <v>SCADA</v>
          </cell>
        </row>
        <row r="102">
          <cell r="B102">
            <v>139</v>
          </cell>
          <cell r="C102" t="str">
            <v>SCADA</v>
          </cell>
        </row>
        <row r="103">
          <cell r="B103">
            <v>140</v>
          </cell>
          <cell r="C103" t="str">
            <v>SCADA</v>
          </cell>
        </row>
        <row r="104">
          <cell r="B104">
            <v>141</v>
          </cell>
          <cell r="C104" t="str">
            <v>SCADA</v>
          </cell>
        </row>
        <row r="105">
          <cell r="B105">
            <v>142</v>
          </cell>
          <cell r="C105" t="str">
            <v>SCADA</v>
          </cell>
        </row>
        <row r="106">
          <cell r="B106">
            <v>143</v>
          </cell>
          <cell r="C106" t="str">
            <v>SCADA</v>
          </cell>
        </row>
        <row r="107">
          <cell r="B107">
            <v>144</v>
          </cell>
          <cell r="C107" t="str">
            <v>SCADA</v>
          </cell>
        </row>
        <row r="108">
          <cell r="B108">
            <v>145</v>
          </cell>
          <cell r="C108" t="str">
            <v>SCADA</v>
          </cell>
        </row>
        <row r="109">
          <cell r="B109">
            <v>146</v>
          </cell>
          <cell r="C109" t="str">
            <v>SCADA</v>
          </cell>
        </row>
        <row r="110">
          <cell r="B110">
            <v>147</v>
          </cell>
          <cell r="C110" t="str">
            <v>SCADA</v>
          </cell>
        </row>
        <row r="111">
          <cell r="B111">
            <v>149</v>
          </cell>
          <cell r="C111" t="str">
            <v>SCADA</v>
          </cell>
        </row>
        <row r="112">
          <cell r="B112">
            <v>150</v>
          </cell>
          <cell r="C112" t="str">
            <v>DRAGHAND</v>
          </cell>
        </row>
        <row r="113">
          <cell r="B113">
            <v>151</v>
          </cell>
          <cell r="C113" t="str">
            <v>DRAGHAND</v>
          </cell>
        </row>
        <row r="114">
          <cell r="B114">
            <v>152</v>
          </cell>
          <cell r="C114" t="str">
            <v>DRAGHAND</v>
          </cell>
        </row>
        <row r="115">
          <cell r="B115">
            <v>153</v>
          </cell>
          <cell r="C115" t="str">
            <v>DRAGHAND</v>
          </cell>
        </row>
        <row r="116">
          <cell r="B116">
            <v>154</v>
          </cell>
          <cell r="C116" t="str">
            <v>DRAGHAND</v>
          </cell>
        </row>
        <row r="117">
          <cell r="B117">
            <v>155</v>
          </cell>
          <cell r="C117" t="str">
            <v>DRAGHAND</v>
          </cell>
        </row>
        <row r="118">
          <cell r="B118">
            <v>156</v>
          </cell>
          <cell r="C118" t="str">
            <v>DRAGHAND</v>
          </cell>
        </row>
        <row r="119">
          <cell r="B119">
            <v>157</v>
          </cell>
          <cell r="C119" t="str">
            <v>SCADA</v>
          </cell>
        </row>
        <row r="120">
          <cell r="B120">
            <v>158</v>
          </cell>
          <cell r="C120" t="str">
            <v>DRAGHAND</v>
          </cell>
        </row>
        <row r="121">
          <cell r="B121">
            <v>159</v>
          </cell>
          <cell r="C121" t="str">
            <v>DRAGHAND</v>
          </cell>
        </row>
        <row r="122">
          <cell r="B122">
            <v>160</v>
          </cell>
          <cell r="C122" t="str">
            <v>DRAGHAND</v>
          </cell>
        </row>
        <row r="123">
          <cell r="B123">
            <v>161</v>
          </cell>
          <cell r="C123" t="str">
            <v>DRAGHAND</v>
          </cell>
        </row>
        <row r="124">
          <cell r="B124">
            <v>162</v>
          </cell>
          <cell r="C124" t="str">
            <v>DRAGHAND</v>
          </cell>
        </row>
        <row r="125">
          <cell r="B125">
            <v>163</v>
          </cell>
          <cell r="C125" t="str">
            <v>DRAGHAND</v>
          </cell>
        </row>
        <row r="126">
          <cell r="B126">
            <v>164</v>
          </cell>
          <cell r="C126" t="str">
            <v>DRAGHAND</v>
          </cell>
        </row>
        <row r="127">
          <cell r="B127">
            <v>165</v>
          </cell>
          <cell r="C127" t="str">
            <v>DRAGHAND</v>
          </cell>
        </row>
        <row r="128">
          <cell r="B128">
            <v>166</v>
          </cell>
          <cell r="C128" t="str">
            <v>DRAGHAND</v>
          </cell>
        </row>
        <row r="129">
          <cell r="B129">
            <v>167</v>
          </cell>
          <cell r="C129" t="str">
            <v>DRAGHAND</v>
          </cell>
        </row>
        <row r="130">
          <cell r="B130">
            <v>168</v>
          </cell>
          <cell r="C130" t="str">
            <v>SCADA</v>
          </cell>
        </row>
        <row r="131">
          <cell r="B131">
            <v>169</v>
          </cell>
          <cell r="C131" t="str">
            <v>DRAGHAND</v>
          </cell>
        </row>
        <row r="132">
          <cell r="B132">
            <v>170</v>
          </cell>
          <cell r="C132" t="str">
            <v>SCADA</v>
          </cell>
        </row>
        <row r="133">
          <cell r="B133">
            <v>171</v>
          </cell>
          <cell r="C133" t="str">
            <v>SCADA</v>
          </cell>
        </row>
        <row r="134">
          <cell r="B134">
            <v>172</v>
          </cell>
          <cell r="C134" t="str">
            <v>SCADA</v>
          </cell>
        </row>
        <row r="135">
          <cell r="B135">
            <v>175</v>
          </cell>
          <cell r="C135" t="str">
            <v>DRAGHAND</v>
          </cell>
        </row>
        <row r="136">
          <cell r="B136">
            <v>176</v>
          </cell>
          <cell r="C136" t="str">
            <v>DRAGHAND</v>
          </cell>
        </row>
        <row r="137">
          <cell r="B137">
            <v>177</v>
          </cell>
          <cell r="C137" t="str">
            <v>DRAGHAND</v>
          </cell>
        </row>
        <row r="138">
          <cell r="B138">
            <v>178</v>
          </cell>
          <cell r="C138" t="str">
            <v>DRAGHAND</v>
          </cell>
        </row>
        <row r="139">
          <cell r="B139">
            <v>180</v>
          </cell>
          <cell r="C139" t="str">
            <v>SCADA</v>
          </cell>
        </row>
        <row r="140">
          <cell r="B140">
            <v>181</v>
          </cell>
          <cell r="C140" t="str">
            <v>SCADA</v>
          </cell>
        </row>
        <row r="141">
          <cell r="B141">
            <v>182</v>
          </cell>
          <cell r="C141" t="str">
            <v>SCADA</v>
          </cell>
        </row>
        <row r="142">
          <cell r="B142">
            <v>183</v>
          </cell>
          <cell r="C142" t="str">
            <v>SCADA</v>
          </cell>
        </row>
        <row r="143">
          <cell r="B143">
            <v>184</v>
          </cell>
          <cell r="C143" t="str">
            <v>SCADA</v>
          </cell>
        </row>
        <row r="144">
          <cell r="B144">
            <v>185</v>
          </cell>
          <cell r="C144" t="str">
            <v>SCADA</v>
          </cell>
        </row>
        <row r="145">
          <cell r="B145">
            <v>186</v>
          </cell>
          <cell r="C145" t="str">
            <v>SCADA</v>
          </cell>
        </row>
        <row r="146">
          <cell r="B146">
            <v>187</v>
          </cell>
          <cell r="C146" t="str">
            <v>SCADA</v>
          </cell>
        </row>
        <row r="147">
          <cell r="B147">
            <v>188</v>
          </cell>
          <cell r="C147" t="str">
            <v>SCADA</v>
          </cell>
        </row>
        <row r="148">
          <cell r="B148">
            <v>189</v>
          </cell>
          <cell r="C148" t="str">
            <v>SCADA</v>
          </cell>
        </row>
        <row r="149">
          <cell r="B149">
            <v>190</v>
          </cell>
          <cell r="C149" t="str">
            <v>SCADA</v>
          </cell>
        </row>
        <row r="150">
          <cell r="B150">
            <v>191</v>
          </cell>
          <cell r="C150" t="str">
            <v>SCADA</v>
          </cell>
        </row>
        <row r="151">
          <cell r="B151">
            <v>192</v>
          </cell>
          <cell r="C151" t="str">
            <v>SCADA</v>
          </cell>
        </row>
        <row r="152">
          <cell r="B152">
            <v>194</v>
          </cell>
          <cell r="C152" t="str">
            <v>SCADA</v>
          </cell>
        </row>
        <row r="153">
          <cell r="B153">
            <v>195</v>
          </cell>
          <cell r="C153" t="str">
            <v>DRAGHAND</v>
          </cell>
        </row>
        <row r="154">
          <cell r="B154">
            <v>196</v>
          </cell>
          <cell r="C154" t="str">
            <v>DRAGHAND</v>
          </cell>
        </row>
        <row r="155">
          <cell r="B155">
            <v>197</v>
          </cell>
          <cell r="C155" t="str">
            <v>DRAGHAND</v>
          </cell>
        </row>
        <row r="156">
          <cell r="B156">
            <v>198</v>
          </cell>
          <cell r="C156" t="str">
            <v>SCADA</v>
          </cell>
        </row>
        <row r="157">
          <cell r="B157">
            <v>199</v>
          </cell>
          <cell r="C157" t="str">
            <v>SCADA</v>
          </cell>
        </row>
        <row r="158">
          <cell r="B158">
            <v>200</v>
          </cell>
          <cell r="C158" t="str">
            <v>DRAGHAND</v>
          </cell>
        </row>
        <row r="159">
          <cell r="B159">
            <v>202</v>
          </cell>
          <cell r="C159" t="str">
            <v>DRAGHAND</v>
          </cell>
        </row>
        <row r="160">
          <cell r="B160">
            <v>203</v>
          </cell>
          <cell r="C160" t="str">
            <v>DRAGHAND</v>
          </cell>
        </row>
        <row r="161">
          <cell r="B161">
            <v>204</v>
          </cell>
          <cell r="C161" t="str">
            <v>DRAGHAND</v>
          </cell>
        </row>
        <row r="162">
          <cell r="B162">
            <v>205</v>
          </cell>
          <cell r="C162" t="str">
            <v>SCADA</v>
          </cell>
        </row>
        <row r="163">
          <cell r="B163">
            <v>206</v>
          </cell>
          <cell r="C163" t="str">
            <v>SCADA</v>
          </cell>
        </row>
        <row r="164">
          <cell r="B164">
            <v>207</v>
          </cell>
          <cell r="C164" t="str">
            <v>SCADA</v>
          </cell>
        </row>
        <row r="165">
          <cell r="B165">
            <v>208</v>
          </cell>
          <cell r="C165" t="str">
            <v>SCADA</v>
          </cell>
        </row>
        <row r="166">
          <cell r="B166">
            <v>209</v>
          </cell>
          <cell r="C166" t="str">
            <v>SCADA</v>
          </cell>
        </row>
        <row r="167">
          <cell r="B167">
            <v>210</v>
          </cell>
          <cell r="C167" t="str">
            <v>DRAGHAND</v>
          </cell>
        </row>
        <row r="168">
          <cell r="B168">
            <v>211</v>
          </cell>
          <cell r="C168" t="str">
            <v>DRAGHAND</v>
          </cell>
        </row>
        <row r="169">
          <cell r="B169">
            <v>212</v>
          </cell>
          <cell r="C169" t="str">
            <v>DRAGHAND</v>
          </cell>
        </row>
        <row r="170">
          <cell r="B170">
            <v>213</v>
          </cell>
          <cell r="C170" t="str">
            <v>SCADA</v>
          </cell>
        </row>
        <row r="171">
          <cell r="B171">
            <v>214</v>
          </cell>
          <cell r="C171" t="str">
            <v>DRAGHAND</v>
          </cell>
        </row>
        <row r="172">
          <cell r="B172">
            <v>215</v>
          </cell>
          <cell r="C172" t="str">
            <v>DRAGHAND</v>
          </cell>
        </row>
        <row r="173">
          <cell r="B173">
            <v>216</v>
          </cell>
          <cell r="C173" t="str">
            <v>DRAGHAND</v>
          </cell>
        </row>
        <row r="174">
          <cell r="B174">
            <v>217</v>
          </cell>
          <cell r="C174" t="str">
            <v>DRAGHAND</v>
          </cell>
        </row>
        <row r="175">
          <cell r="B175">
            <v>220</v>
          </cell>
          <cell r="C175" t="str">
            <v>DRAGHAND</v>
          </cell>
        </row>
        <row r="176">
          <cell r="B176">
            <v>221</v>
          </cell>
          <cell r="C176" t="str">
            <v>DRAGHAND</v>
          </cell>
        </row>
        <row r="177">
          <cell r="B177">
            <v>222</v>
          </cell>
          <cell r="C177" t="str">
            <v>DRAGHAND</v>
          </cell>
        </row>
        <row r="178">
          <cell r="B178">
            <v>223</v>
          </cell>
          <cell r="C178" t="str">
            <v>SCADA</v>
          </cell>
        </row>
        <row r="179">
          <cell r="B179">
            <v>224</v>
          </cell>
          <cell r="C179" t="str">
            <v>SCADA</v>
          </cell>
        </row>
        <row r="180">
          <cell r="B180">
            <v>225</v>
          </cell>
          <cell r="C180" t="str">
            <v>SCADA</v>
          </cell>
        </row>
        <row r="181">
          <cell r="B181">
            <v>226</v>
          </cell>
          <cell r="C181" t="str">
            <v>SCADA</v>
          </cell>
        </row>
        <row r="182">
          <cell r="B182">
            <v>227</v>
          </cell>
          <cell r="C182" t="str">
            <v>SCADA</v>
          </cell>
        </row>
        <row r="183">
          <cell r="B183">
            <v>228</v>
          </cell>
          <cell r="C183" t="str">
            <v>SCADA</v>
          </cell>
        </row>
        <row r="184">
          <cell r="B184">
            <v>229</v>
          </cell>
          <cell r="C184" t="str">
            <v>SCADA</v>
          </cell>
        </row>
        <row r="185">
          <cell r="B185">
            <v>230</v>
          </cell>
          <cell r="C185" t="str">
            <v>SCADA</v>
          </cell>
        </row>
        <row r="186">
          <cell r="B186">
            <v>231</v>
          </cell>
          <cell r="C186" t="str">
            <v>SCADA</v>
          </cell>
        </row>
        <row r="187">
          <cell r="B187">
            <v>232</v>
          </cell>
          <cell r="C187" t="str">
            <v>SCADA</v>
          </cell>
        </row>
        <row r="188">
          <cell r="B188">
            <v>233</v>
          </cell>
          <cell r="C188" t="str">
            <v>SCADA</v>
          </cell>
        </row>
        <row r="189">
          <cell r="B189">
            <v>234</v>
          </cell>
          <cell r="C189" t="str">
            <v>SCADA</v>
          </cell>
        </row>
        <row r="190">
          <cell r="B190">
            <v>235</v>
          </cell>
          <cell r="C190" t="str">
            <v>SCADA</v>
          </cell>
        </row>
        <row r="191">
          <cell r="B191">
            <v>236</v>
          </cell>
          <cell r="C191" t="str">
            <v>SCADA</v>
          </cell>
        </row>
        <row r="192">
          <cell r="B192">
            <v>237</v>
          </cell>
          <cell r="C192" t="str">
            <v>SCADA</v>
          </cell>
        </row>
        <row r="193">
          <cell r="B193">
            <v>238</v>
          </cell>
          <cell r="C193" t="str">
            <v>SCADA</v>
          </cell>
        </row>
        <row r="194">
          <cell r="B194">
            <v>239</v>
          </cell>
          <cell r="C194" t="str">
            <v>SCADA</v>
          </cell>
        </row>
        <row r="195">
          <cell r="B195">
            <v>240</v>
          </cell>
          <cell r="C195" t="str">
            <v>SCADA</v>
          </cell>
        </row>
        <row r="196">
          <cell r="B196">
            <v>241</v>
          </cell>
          <cell r="C196" t="str">
            <v>SCADA</v>
          </cell>
        </row>
        <row r="197">
          <cell r="B197">
            <v>242</v>
          </cell>
          <cell r="C197" t="str">
            <v>SCADA</v>
          </cell>
        </row>
        <row r="198">
          <cell r="B198">
            <v>243</v>
          </cell>
          <cell r="C198" t="str">
            <v>SCADA</v>
          </cell>
        </row>
        <row r="199">
          <cell r="B199">
            <v>244</v>
          </cell>
          <cell r="C199" t="str">
            <v>SCADA</v>
          </cell>
        </row>
        <row r="200">
          <cell r="B200">
            <v>245</v>
          </cell>
          <cell r="C200" t="str">
            <v>SCADA</v>
          </cell>
        </row>
        <row r="201">
          <cell r="B201">
            <v>246</v>
          </cell>
          <cell r="C201" t="str">
            <v>SCADA</v>
          </cell>
        </row>
        <row r="202">
          <cell r="B202">
            <v>247</v>
          </cell>
          <cell r="C202" t="str">
            <v>SCADA</v>
          </cell>
        </row>
        <row r="203">
          <cell r="B203">
            <v>249</v>
          </cell>
          <cell r="C203" t="str">
            <v>SCADA</v>
          </cell>
        </row>
        <row r="204">
          <cell r="B204">
            <v>250</v>
          </cell>
          <cell r="C204" t="str">
            <v>SCADA</v>
          </cell>
        </row>
        <row r="205">
          <cell r="B205">
            <v>251</v>
          </cell>
          <cell r="C205" t="str">
            <v>SCADA</v>
          </cell>
        </row>
        <row r="206">
          <cell r="B206">
            <v>252</v>
          </cell>
          <cell r="C206" t="str">
            <v>SCADA</v>
          </cell>
        </row>
        <row r="207">
          <cell r="B207">
            <v>253</v>
          </cell>
          <cell r="C207" t="str">
            <v>SCADA</v>
          </cell>
        </row>
        <row r="208">
          <cell r="B208">
            <v>254</v>
          </cell>
          <cell r="C208" t="str">
            <v>SCADA</v>
          </cell>
        </row>
        <row r="209">
          <cell r="B209">
            <v>255</v>
          </cell>
          <cell r="C209" t="str">
            <v>DRAGHAND</v>
          </cell>
        </row>
        <row r="210">
          <cell r="B210">
            <v>256</v>
          </cell>
          <cell r="C210" t="str">
            <v>DRAGHAND</v>
          </cell>
        </row>
        <row r="211">
          <cell r="B211">
            <v>257</v>
          </cell>
          <cell r="C211" t="str">
            <v>DRAGHAND</v>
          </cell>
        </row>
        <row r="212">
          <cell r="B212">
            <v>258</v>
          </cell>
          <cell r="C212" t="str">
            <v>DRAGHAND</v>
          </cell>
        </row>
        <row r="213">
          <cell r="B213">
            <v>260</v>
          </cell>
          <cell r="C213" t="str">
            <v>DRAGHAND</v>
          </cell>
        </row>
        <row r="214">
          <cell r="B214">
            <v>261</v>
          </cell>
          <cell r="C214" t="str">
            <v>SCADA</v>
          </cell>
        </row>
        <row r="215">
          <cell r="B215">
            <v>262</v>
          </cell>
          <cell r="C215" t="str">
            <v>SCADA</v>
          </cell>
        </row>
        <row r="216">
          <cell r="B216">
            <v>263</v>
          </cell>
          <cell r="C216" t="str">
            <v>SCADA</v>
          </cell>
        </row>
        <row r="217">
          <cell r="B217">
            <v>264</v>
          </cell>
          <cell r="C217" t="str">
            <v>SCADA</v>
          </cell>
        </row>
        <row r="218">
          <cell r="B218">
            <v>265</v>
          </cell>
          <cell r="C218" t="str">
            <v>SCADA</v>
          </cell>
        </row>
        <row r="219">
          <cell r="B219">
            <v>266</v>
          </cell>
          <cell r="C219" t="str">
            <v>SCADA</v>
          </cell>
        </row>
        <row r="220">
          <cell r="B220">
            <v>267</v>
          </cell>
          <cell r="C220" t="str">
            <v>SCADA</v>
          </cell>
        </row>
        <row r="221">
          <cell r="B221">
            <v>268</v>
          </cell>
          <cell r="C221" t="str">
            <v>SCADA</v>
          </cell>
        </row>
        <row r="222">
          <cell r="B222">
            <v>269</v>
          </cell>
          <cell r="C222" t="str">
            <v>SCADA</v>
          </cell>
        </row>
        <row r="223">
          <cell r="B223">
            <v>270</v>
          </cell>
          <cell r="C223" t="str">
            <v>SCADA</v>
          </cell>
        </row>
        <row r="224">
          <cell r="B224">
            <v>271</v>
          </cell>
          <cell r="C224" t="str">
            <v>SCADA</v>
          </cell>
        </row>
        <row r="225">
          <cell r="B225">
            <v>272</v>
          </cell>
          <cell r="C225" t="str">
            <v>SCADA</v>
          </cell>
        </row>
        <row r="226">
          <cell r="B226">
            <v>273</v>
          </cell>
          <cell r="C226" t="str">
            <v>SCADA</v>
          </cell>
        </row>
        <row r="227">
          <cell r="B227">
            <v>274</v>
          </cell>
          <cell r="C227" t="str">
            <v>DRAGHAND</v>
          </cell>
        </row>
        <row r="228">
          <cell r="B228">
            <v>275</v>
          </cell>
          <cell r="C228" t="str">
            <v>DRAGHAND</v>
          </cell>
        </row>
        <row r="229">
          <cell r="B229">
            <v>276</v>
          </cell>
          <cell r="C229" t="str">
            <v>DRAGHAND</v>
          </cell>
        </row>
        <row r="230">
          <cell r="B230">
            <v>277</v>
          </cell>
          <cell r="C230" t="str">
            <v>DRAGHAND</v>
          </cell>
        </row>
        <row r="231">
          <cell r="B231">
            <v>278</v>
          </cell>
          <cell r="C231" t="str">
            <v>DRAGHAND</v>
          </cell>
        </row>
        <row r="232">
          <cell r="B232">
            <v>279</v>
          </cell>
          <cell r="C232" t="str">
            <v>DRAGHAND</v>
          </cell>
        </row>
        <row r="233">
          <cell r="B233">
            <v>280</v>
          </cell>
          <cell r="C233" t="str">
            <v>DRAGHAND</v>
          </cell>
        </row>
        <row r="234">
          <cell r="B234">
            <v>281</v>
          </cell>
          <cell r="C234" t="str">
            <v>DRAGHAND</v>
          </cell>
        </row>
        <row r="235">
          <cell r="B235">
            <v>282</v>
          </cell>
          <cell r="C235" t="str">
            <v>DRAGHAND</v>
          </cell>
        </row>
        <row r="236">
          <cell r="B236">
            <v>283</v>
          </cell>
          <cell r="C236" t="str">
            <v>SCADA</v>
          </cell>
        </row>
        <row r="237">
          <cell r="B237">
            <v>284</v>
          </cell>
          <cell r="C237" t="str">
            <v>DRAGHAND</v>
          </cell>
        </row>
        <row r="238">
          <cell r="B238">
            <v>286</v>
          </cell>
          <cell r="C238" t="str">
            <v>DRAGHAND</v>
          </cell>
        </row>
        <row r="239">
          <cell r="B239">
            <v>287</v>
          </cell>
          <cell r="C239" t="str">
            <v>DRAGHAND</v>
          </cell>
        </row>
        <row r="240">
          <cell r="B240">
            <v>288</v>
          </cell>
          <cell r="C240" t="str">
            <v>DRAGHAND</v>
          </cell>
        </row>
        <row r="241">
          <cell r="B241">
            <v>289</v>
          </cell>
          <cell r="C241" t="str">
            <v>DRAGHAND</v>
          </cell>
        </row>
        <row r="242">
          <cell r="B242">
            <v>290</v>
          </cell>
          <cell r="C242" t="str">
            <v>SCADA</v>
          </cell>
        </row>
        <row r="243">
          <cell r="B243">
            <v>291</v>
          </cell>
          <cell r="C243" t="str">
            <v>SCADA</v>
          </cell>
        </row>
        <row r="244">
          <cell r="B244">
            <v>292</v>
          </cell>
          <cell r="C244" t="str">
            <v>SCADA</v>
          </cell>
        </row>
        <row r="245">
          <cell r="B245">
            <v>293</v>
          </cell>
          <cell r="C245" t="str">
            <v>SCADA</v>
          </cell>
        </row>
        <row r="246">
          <cell r="B246">
            <v>294</v>
          </cell>
          <cell r="C246" t="str">
            <v>SCADA</v>
          </cell>
        </row>
        <row r="247">
          <cell r="B247">
            <v>295</v>
          </cell>
          <cell r="C247" t="str">
            <v>SCADA</v>
          </cell>
        </row>
        <row r="248">
          <cell r="B248">
            <v>296</v>
          </cell>
          <cell r="C248" t="str">
            <v>SCADA</v>
          </cell>
        </row>
        <row r="249">
          <cell r="B249">
            <v>297</v>
          </cell>
          <cell r="C249" t="str">
            <v>SCADA</v>
          </cell>
        </row>
        <row r="250">
          <cell r="B250">
            <v>298</v>
          </cell>
          <cell r="C250" t="str">
            <v>SCADA</v>
          </cell>
        </row>
        <row r="251">
          <cell r="B251">
            <v>299</v>
          </cell>
          <cell r="C251" t="str">
            <v>SCADA</v>
          </cell>
        </row>
        <row r="252">
          <cell r="B252">
            <v>300</v>
          </cell>
          <cell r="C252" t="str">
            <v>DRAGHAND</v>
          </cell>
        </row>
        <row r="253">
          <cell r="B253">
            <v>302</v>
          </cell>
          <cell r="C253" t="str">
            <v>SCADA</v>
          </cell>
        </row>
        <row r="254">
          <cell r="B254">
            <v>303</v>
          </cell>
          <cell r="C254" t="str">
            <v>SCADA</v>
          </cell>
        </row>
        <row r="255">
          <cell r="B255">
            <v>304</v>
          </cell>
          <cell r="C255" t="str">
            <v>SCADA</v>
          </cell>
        </row>
        <row r="256">
          <cell r="B256">
            <v>305</v>
          </cell>
          <cell r="C256" t="str">
            <v>DRAGHAND</v>
          </cell>
        </row>
        <row r="257">
          <cell r="B257">
            <v>306</v>
          </cell>
          <cell r="C257" t="str">
            <v>DRAGHAND</v>
          </cell>
        </row>
        <row r="258">
          <cell r="B258">
            <v>307</v>
          </cell>
          <cell r="C258" t="str">
            <v>DRAGHAND</v>
          </cell>
        </row>
        <row r="259">
          <cell r="B259">
            <v>308</v>
          </cell>
          <cell r="C259" t="str">
            <v>DRAGHAND</v>
          </cell>
        </row>
        <row r="260">
          <cell r="B260">
            <v>309</v>
          </cell>
          <cell r="C260" t="str">
            <v>DRAGHAND</v>
          </cell>
        </row>
        <row r="261">
          <cell r="B261">
            <v>310</v>
          </cell>
          <cell r="C261" t="str">
            <v>SCADA</v>
          </cell>
        </row>
        <row r="262">
          <cell r="B262">
            <v>311</v>
          </cell>
          <cell r="C262" t="str">
            <v>SCADA</v>
          </cell>
        </row>
        <row r="263">
          <cell r="B263">
            <v>312</v>
          </cell>
          <cell r="C263" t="str">
            <v>SCADA</v>
          </cell>
        </row>
        <row r="264">
          <cell r="B264">
            <v>313</v>
          </cell>
          <cell r="C264" t="str">
            <v>DRAGHAND</v>
          </cell>
        </row>
        <row r="265">
          <cell r="B265">
            <v>314</v>
          </cell>
          <cell r="C265" t="str">
            <v>DRAGHAND</v>
          </cell>
        </row>
        <row r="266">
          <cell r="B266">
            <v>315</v>
          </cell>
          <cell r="C266" t="str">
            <v>DRAGHAND</v>
          </cell>
        </row>
        <row r="267">
          <cell r="B267">
            <v>319</v>
          </cell>
          <cell r="C267" t="str">
            <v>SCADA</v>
          </cell>
        </row>
        <row r="268">
          <cell r="B268">
            <v>320</v>
          </cell>
          <cell r="C268" t="str">
            <v>DRAGHAND</v>
          </cell>
        </row>
        <row r="269">
          <cell r="B269">
            <v>321</v>
          </cell>
          <cell r="C269" t="str">
            <v>DRAGHAND</v>
          </cell>
        </row>
        <row r="270">
          <cell r="B270">
            <v>322</v>
          </cell>
          <cell r="C270" t="str">
            <v>DRAGHAND</v>
          </cell>
        </row>
        <row r="271">
          <cell r="B271">
            <v>323</v>
          </cell>
          <cell r="C271" t="str">
            <v>DRAGHAND</v>
          </cell>
        </row>
        <row r="272">
          <cell r="B272">
            <v>324</v>
          </cell>
          <cell r="C272" t="str">
            <v>DRAGHAND</v>
          </cell>
        </row>
        <row r="273">
          <cell r="B273">
            <v>325</v>
          </cell>
          <cell r="C273" t="str">
            <v>DRAGHAND</v>
          </cell>
        </row>
        <row r="274">
          <cell r="B274">
            <v>326</v>
          </cell>
          <cell r="C274" t="str">
            <v>DRAGHAND</v>
          </cell>
        </row>
        <row r="275">
          <cell r="B275">
            <v>327</v>
          </cell>
          <cell r="C275" t="str">
            <v>DRAGHAND</v>
          </cell>
        </row>
        <row r="276">
          <cell r="B276">
            <v>329</v>
          </cell>
          <cell r="C276" t="str">
            <v>DRAGHAND</v>
          </cell>
        </row>
        <row r="277">
          <cell r="B277">
            <v>330</v>
          </cell>
          <cell r="C277" t="str">
            <v>DRAGHAND</v>
          </cell>
        </row>
        <row r="278">
          <cell r="B278">
            <v>331</v>
          </cell>
          <cell r="C278" t="str">
            <v>DRAGHAND</v>
          </cell>
        </row>
        <row r="279">
          <cell r="B279">
            <v>334</v>
          </cell>
          <cell r="C279" t="str">
            <v>SCADA</v>
          </cell>
        </row>
        <row r="280">
          <cell r="B280">
            <v>335</v>
          </cell>
          <cell r="C280" t="str">
            <v>DRAGHAND</v>
          </cell>
        </row>
        <row r="281">
          <cell r="B281">
            <v>336</v>
          </cell>
          <cell r="C281" t="str">
            <v>SCADA</v>
          </cell>
        </row>
        <row r="282">
          <cell r="B282">
            <v>337</v>
          </cell>
          <cell r="C282" t="str">
            <v>DRAGHAND</v>
          </cell>
        </row>
        <row r="283">
          <cell r="B283">
            <v>338</v>
          </cell>
          <cell r="C283" t="str">
            <v>DRAGHAND</v>
          </cell>
        </row>
        <row r="284">
          <cell r="B284">
            <v>339</v>
          </cell>
          <cell r="C284" t="str">
            <v>DRAGHAND</v>
          </cell>
        </row>
        <row r="285">
          <cell r="B285">
            <v>340</v>
          </cell>
          <cell r="C285" t="str">
            <v>DRAGHAND</v>
          </cell>
        </row>
        <row r="286">
          <cell r="B286">
            <v>341</v>
          </cell>
          <cell r="C286" t="str">
            <v>DRAGHAND</v>
          </cell>
        </row>
        <row r="287">
          <cell r="B287">
            <v>342</v>
          </cell>
          <cell r="C287" t="str">
            <v>DRAGHAND</v>
          </cell>
        </row>
        <row r="288">
          <cell r="B288">
            <v>343</v>
          </cell>
          <cell r="C288" t="str">
            <v>DRAGHAND</v>
          </cell>
        </row>
        <row r="289">
          <cell r="B289">
            <v>344</v>
          </cell>
          <cell r="C289" t="str">
            <v>SCADA</v>
          </cell>
        </row>
        <row r="290">
          <cell r="B290">
            <v>345</v>
          </cell>
          <cell r="C290" t="str">
            <v>SCADA</v>
          </cell>
        </row>
        <row r="291">
          <cell r="B291">
            <v>346</v>
          </cell>
          <cell r="C291" t="str">
            <v>DRAGHAND</v>
          </cell>
        </row>
        <row r="292">
          <cell r="B292">
            <v>347</v>
          </cell>
          <cell r="C292" t="str">
            <v>SCADA</v>
          </cell>
        </row>
        <row r="293">
          <cell r="B293">
            <v>348</v>
          </cell>
          <cell r="C293" t="str">
            <v>DRAGHAND</v>
          </cell>
        </row>
        <row r="294">
          <cell r="B294">
            <v>350</v>
          </cell>
          <cell r="C294" t="str">
            <v>DRAGHAND</v>
          </cell>
        </row>
        <row r="295">
          <cell r="B295">
            <v>351</v>
          </cell>
          <cell r="C295" t="str">
            <v>DRAGHAND</v>
          </cell>
        </row>
        <row r="296">
          <cell r="B296">
            <v>352</v>
          </cell>
          <cell r="C296" t="str">
            <v>DRAGHAND</v>
          </cell>
        </row>
        <row r="297">
          <cell r="B297">
            <v>353</v>
          </cell>
          <cell r="C297" t="str">
            <v>DRAGHAND</v>
          </cell>
        </row>
        <row r="298">
          <cell r="B298">
            <v>354</v>
          </cell>
          <cell r="C298" t="str">
            <v>DRAGHAND</v>
          </cell>
        </row>
        <row r="299">
          <cell r="B299">
            <v>355</v>
          </cell>
          <cell r="C299" t="str">
            <v>SCADA</v>
          </cell>
        </row>
        <row r="300">
          <cell r="B300">
            <v>356</v>
          </cell>
          <cell r="C300" t="str">
            <v>SCADA</v>
          </cell>
        </row>
        <row r="301">
          <cell r="B301">
            <v>357</v>
          </cell>
          <cell r="C301" t="str">
            <v>SCADA</v>
          </cell>
        </row>
        <row r="302">
          <cell r="B302">
            <v>358</v>
          </cell>
          <cell r="C302" t="str">
            <v>SCADA</v>
          </cell>
        </row>
        <row r="303">
          <cell r="B303">
            <v>359</v>
          </cell>
          <cell r="C303" t="str">
            <v>DRAGHAND</v>
          </cell>
        </row>
        <row r="304">
          <cell r="B304">
            <v>360</v>
          </cell>
          <cell r="C304" t="str">
            <v>SCADA</v>
          </cell>
        </row>
        <row r="305">
          <cell r="B305">
            <v>361</v>
          </cell>
          <cell r="C305" t="str">
            <v>SCADA</v>
          </cell>
        </row>
        <row r="306">
          <cell r="B306">
            <v>362</v>
          </cell>
          <cell r="C306" t="str">
            <v>SCADA</v>
          </cell>
        </row>
        <row r="307">
          <cell r="B307">
            <v>363</v>
          </cell>
          <cell r="C307" t="str">
            <v>SCADA</v>
          </cell>
        </row>
        <row r="308">
          <cell r="B308">
            <v>364</v>
          </cell>
          <cell r="C308" t="str">
            <v>SCADA</v>
          </cell>
        </row>
        <row r="309">
          <cell r="B309">
            <v>365</v>
          </cell>
          <cell r="C309" t="str">
            <v>SCADA</v>
          </cell>
        </row>
        <row r="310">
          <cell r="B310">
            <v>366</v>
          </cell>
          <cell r="C310" t="str">
            <v>SCADA</v>
          </cell>
        </row>
        <row r="311">
          <cell r="B311">
            <v>367</v>
          </cell>
          <cell r="C311" t="str">
            <v>SCADA</v>
          </cell>
        </row>
        <row r="312">
          <cell r="B312">
            <v>368</v>
          </cell>
          <cell r="C312" t="str">
            <v>SCADA</v>
          </cell>
        </row>
        <row r="313">
          <cell r="B313">
            <v>369</v>
          </cell>
          <cell r="C313" t="str">
            <v>SCADA</v>
          </cell>
        </row>
        <row r="314">
          <cell r="B314">
            <v>370</v>
          </cell>
          <cell r="C314" t="str">
            <v>SCADA</v>
          </cell>
        </row>
        <row r="315">
          <cell r="B315">
            <v>371</v>
          </cell>
          <cell r="C315" t="str">
            <v>DRAGHAND</v>
          </cell>
        </row>
        <row r="316">
          <cell r="B316">
            <v>372</v>
          </cell>
          <cell r="C316" t="str">
            <v>SCADA</v>
          </cell>
        </row>
        <row r="317">
          <cell r="B317">
            <v>373</v>
          </cell>
          <cell r="C317" t="str">
            <v>SCADA</v>
          </cell>
        </row>
        <row r="318">
          <cell r="B318">
            <v>374</v>
          </cell>
          <cell r="C318" t="str">
            <v>DRAGHAND</v>
          </cell>
        </row>
        <row r="319">
          <cell r="B319">
            <v>375</v>
          </cell>
          <cell r="C319" t="str">
            <v>SCADA</v>
          </cell>
        </row>
        <row r="320">
          <cell r="B320">
            <v>376</v>
          </cell>
          <cell r="C320" t="str">
            <v>DRAGHAND</v>
          </cell>
        </row>
        <row r="321">
          <cell r="B321">
            <v>377</v>
          </cell>
          <cell r="C321" t="str">
            <v>SCADA</v>
          </cell>
        </row>
        <row r="322">
          <cell r="B322">
            <v>378</v>
          </cell>
          <cell r="C322" t="str">
            <v>DRAGHAND</v>
          </cell>
        </row>
        <row r="323">
          <cell r="B323">
            <v>380</v>
          </cell>
          <cell r="C323" t="str">
            <v>DRAGHAND</v>
          </cell>
        </row>
        <row r="324">
          <cell r="B324">
            <v>381</v>
          </cell>
          <cell r="C324" t="str">
            <v>DRAGHAND</v>
          </cell>
        </row>
        <row r="325">
          <cell r="B325">
            <v>382</v>
          </cell>
          <cell r="C325" t="str">
            <v>DRAGHAND</v>
          </cell>
        </row>
        <row r="326">
          <cell r="B326">
            <v>383</v>
          </cell>
          <cell r="C326" t="str">
            <v>DRAGHAND</v>
          </cell>
        </row>
        <row r="327">
          <cell r="B327">
            <v>384</v>
          </cell>
          <cell r="C327" t="str">
            <v>DRAGHAND</v>
          </cell>
        </row>
        <row r="328">
          <cell r="B328">
            <v>385</v>
          </cell>
          <cell r="C328" t="str">
            <v>DRAGHAND</v>
          </cell>
        </row>
        <row r="329">
          <cell r="B329">
            <v>386</v>
          </cell>
          <cell r="C329" t="str">
            <v>SCADA</v>
          </cell>
        </row>
        <row r="330">
          <cell r="B330">
            <v>387</v>
          </cell>
          <cell r="C330" t="str">
            <v>SCADA</v>
          </cell>
        </row>
        <row r="331">
          <cell r="B331">
            <v>390</v>
          </cell>
          <cell r="C331" t="str">
            <v>SCADA</v>
          </cell>
        </row>
        <row r="332">
          <cell r="B332">
            <v>391</v>
          </cell>
          <cell r="C332" t="str">
            <v>SCADA</v>
          </cell>
        </row>
        <row r="333">
          <cell r="B333">
            <v>392</v>
          </cell>
          <cell r="C333" t="str">
            <v>SCADA</v>
          </cell>
        </row>
        <row r="334">
          <cell r="B334">
            <v>393</v>
          </cell>
          <cell r="C334" t="str">
            <v>SCADA</v>
          </cell>
        </row>
        <row r="335">
          <cell r="B335">
            <v>394</v>
          </cell>
          <cell r="C335" t="str">
            <v>SCADA</v>
          </cell>
        </row>
        <row r="336">
          <cell r="B336">
            <v>395</v>
          </cell>
          <cell r="C336" t="str">
            <v>SCADA</v>
          </cell>
        </row>
        <row r="337">
          <cell r="B337">
            <v>396</v>
          </cell>
          <cell r="C337" t="str">
            <v>SCADA</v>
          </cell>
        </row>
        <row r="338">
          <cell r="B338">
            <v>397</v>
          </cell>
          <cell r="C338" t="str">
            <v>SCADA</v>
          </cell>
        </row>
        <row r="339">
          <cell r="B339">
            <v>399</v>
          </cell>
          <cell r="C339" t="str">
            <v>SCADA</v>
          </cell>
        </row>
        <row r="340">
          <cell r="B340">
            <v>400</v>
          </cell>
          <cell r="C340" t="str">
            <v>SCADA</v>
          </cell>
        </row>
        <row r="341">
          <cell r="B341">
            <v>401</v>
          </cell>
          <cell r="C341" t="str">
            <v>SCADA</v>
          </cell>
        </row>
        <row r="342">
          <cell r="B342">
            <v>402</v>
          </cell>
          <cell r="C342" t="str">
            <v>SCADA</v>
          </cell>
        </row>
        <row r="343">
          <cell r="B343">
            <v>403</v>
          </cell>
          <cell r="C343" t="str">
            <v>SCADA</v>
          </cell>
        </row>
        <row r="344">
          <cell r="B344">
            <v>404</v>
          </cell>
          <cell r="C344" t="str">
            <v>SCADA</v>
          </cell>
        </row>
        <row r="345">
          <cell r="B345">
            <v>405</v>
          </cell>
          <cell r="C345" t="str">
            <v>SCADA</v>
          </cell>
        </row>
        <row r="346">
          <cell r="B346">
            <v>406</v>
          </cell>
          <cell r="C346" t="str">
            <v>SCADA</v>
          </cell>
        </row>
        <row r="347">
          <cell r="B347">
            <v>407</v>
          </cell>
          <cell r="C347" t="str">
            <v>SCADA</v>
          </cell>
        </row>
        <row r="348">
          <cell r="B348">
            <v>409</v>
          </cell>
          <cell r="C348" t="str">
            <v>SCADA</v>
          </cell>
        </row>
        <row r="349">
          <cell r="B349">
            <v>410</v>
          </cell>
          <cell r="C349" t="str">
            <v>SCADA</v>
          </cell>
        </row>
        <row r="350">
          <cell r="B350">
            <v>411</v>
          </cell>
          <cell r="C350" t="str">
            <v>SCADA</v>
          </cell>
        </row>
        <row r="351">
          <cell r="B351">
            <v>412</v>
          </cell>
          <cell r="C351" t="str">
            <v>SCADA</v>
          </cell>
        </row>
        <row r="352">
          <cell r="B352">
            <v>413</v>
          </cell>
          <cell r="C352" t="str">
            <v>SCADA</v>
          </cell>
        </row>
        <row r="353">
          <cell r="B353">
            <v>414</v>
          </cell>
          <cell r="C353" t="str">
            <v>SCADA</v>
          </cell>
        </row>
        <row r="354">
          <cell r="B354">
            <v>415</v>
          </cell>
          <cell r="C354" t="str">
            <v>SCADA</v>
          </cell>
        </row>
        <row r="355">
          <cell r="B355">
            <v>416</v>
          </cell>
          <cell r="C355" t="str">
            <v>SCADA</v>
          </cell>
        </row>
        <row r="356">
          <cell r="B356">
            <v>417</v>
          </cell>
          <cell r="C356" t="str">
            <v>SCADA</v>
          </cell>
        </row>
        <row r="357">
          <cell r="B357">
            <v>418</v>
          </cell>
          <cell r="C357" t="str">
            <v>SCADA</v>
          </cell>
        </row>
        <row r="358">
          <cell r="B358">
            <v>423</v>
          </cell>
          <cell r="C358" t="str">
            <v>SCADA</v>
          </cell>
        </row>
        <row r="359">
          <cell r="B359">
            <v>424</v>
          </cell>
          <cell r="C359" t="str">
            <v>SCADA</v>
          </cell>
        </row>
        <row r="360">
          <cell r="B360">
            <v>425</v>
          </cell>
          <cell r="C360" t="str">
            <v>SCADA</v>
          </cell>
        </row>
        <row r="361">
          <cell r="B361">
            <v>426</v>
          </cell>
          <cell r="C361" t="str">
            <v>SCADA</v>
          </cell>
        </row>
        <row r="362">
          <cell r="B362">
            <v>427</v>
          </cell>
          <cell r="C362" t="str">
            <v>SCADA</v>
          </cell>
        </row>
        <row r="363">
          <cell r="B363">
            <v>428</v>
          </cell>
          <cell r="C363" t="str">
            <v>SCADA</v>
          </cell>
        </row>
        <row r="364">
          <cell r="B364">
            <v>429</v>
          </cell>
          <cell r="C364" t="str">
            <v>SCADA</v>
          </cell>
        </row>
        <row r="365">
          <cell r="B365">
            <v>430</v>
          </cell>
          <cell r="C365" t="str">
            <v>SCADA</v>
          </cell>
        </row>
        <row r="366">
          <cell r="B366">
            <v>431</v>
          </cell>
          <cell r="C366" t="str">
            <v>DRAGHAND</v>
          </cell>
        </row>
        <row r="367">
          <cell r="B367">
            <v>432</v>
          </cell>
          <cell r="C367" t="str">
            <v>SCADA</v>
          </cell>
        </row>
        <row r="368">
          <cell r="B368">
            <v>433</v>
          </cell>
          <cell r="C368" t="str">
            <v>SCADA</v>
          </cell>
        </row>
        <row r="369">
          <cell r="B369">
            <v>434</v>
          </cell>
          <cell r="C369" t="str">
            <v>SCADA</v>
          </cell>
        </row>
        <row r="370">
          <cell r="B370">
            <v>435</v>
          </cell>
          <cell r="C370" t="str">
            <v>SCADA</v>
          </cell>
        </row>
        <row r="371">
          <cell r="B371">
            <v>436</v>
          </cell>
          <cell r="C371" t="str">
            <v>SCADA</v>
          </cell>
        </row>
        <row r="372">
          <cell r="B372">
            <v>437</v>
          </cell>
          <cell r="C372" t="str">
            <v>SCADA</v>
          </cell>
        </row>
        <row r="373">
          <cell r="B373">
            <v>438</v>
          </cell>
          <cell r="C373" t="str">
            <v>SCADA</v>
          </cell>
        </row>
        <row r="374">
          <cell r="B374">
            <v>439</v>
          </cell>
          <cell r="C374" t="str">
            <v>SCADA</v>
          </cell>
        </row>
        <row r="375">
          <cell r="B375">
            <v>440</v>
          </cell>
          <cell r="C375" t="str">
            <v>DRAGHAND</v>
          </cell>
        </row>
        <row r="376">
          <cell r="B376">
            <v>441</v>
          </cell>
          <cell r="C376" t="str">
            <v>DRAGHAND</v>
          </cell>
        </row>
        <row r="377">
          <cell r="B377">
            <v>442</v>
          </cell>
          <cell r="C377" t="str">
            <v>DRAGHAND</v>
          </cell>
        </row>
        <row r="378">
          <cell r="B378">
            <v>443</v>
          </cell>
          <cell r="C378" t="str">
            <v>SCADA</v>
          </cell>
        </row>
        <row r="379">
          <cell r="B379">
            <v>444</v>
          </cell>
          <cell r="C379" t="str">
            <v>DRAGHAND</v>
          </cell>
        </row>
        <row r="380">
          <cell r="B380">
            <v>445</v>
          </cell>
          <cell r="C380" t="str">
            <v>DRAGHAND</v>
          </cell>
        </row>
        <row r="381">
          <cell r="B381">
            <v>448</v>
          </cell>
          <cell r="C381" t="str">
            <v>DRAGHAND</v>
          </cell>
        </row>
        <row r="382">
          <cell r="B382">
            <v>449</v>
          </cell>
          <cell r="C382" t="str">
            <v>DRAGHAND</v>
          </cell>
        </row>
        <row r="383">
          <cell r="B383">
            <v>450</v>
          </cell>
          <cell r="C383" t="str">
            <v>SCADA</v>
          </cell>
        </row>
        <row r="384">
          <cell r="B384">
            <v>451</v>
          </cell>
          <cell r="C384" t="str">
            <v>SCADA</v>
          </cell>
        </row>
        <row r="385">
          <cell r="B385">
            <v>452</v>
          </cell>
          <cell r="C385" t="str">
            <v>SCADA</v>
          </cell>
        </row>
        <row r="386">
          <cell r="B386">
            <v>453</v>
          </cell>
          <cell r="C386" t="str">
            <v>SCADA</v>
          </cell>
        </row>
        <row r="387">
          <cell r="B387">
            <v>454</v>
          </cell>
          <cell r="C387" t="str">
            <v>SCADA</v>
          </cell>
        </row>
        <row r="388">
          <cell r="B388">
            <v>455</v>
          </cell>
          <cell r="C388" t="str">
            <v>SCADA</v>
          </cell>
        </row>
        <row r="389">
          <cell r="B389">
            <v>456</v>
          </cell>
          <cell r="C389" t="str">
            <v>SCADA</v>
          </cell>
        </row>
        <row r="390">
          <cell r="B390">
            <v>457</v>
          </cell>
          <cell r="C390" t="str">
            <v>SCADA</v>
          </cell>
        </row>
        <row r="391">
          <cell r="B391">
            <v>460</v>
          </cell>
          <cell r="C391" t="str">
            <v>SCADA</v>
          </cell>
        </row>
        <row r="392">
          <cell r="B392">
            <v>461</v>
          </cell>
          <cell r="C392" t="str">
            <v>SCADA</v>
          </cell>
        </row>
        <row r="393">
          <cell r="B393">
            <v>462</v>
          </cell>
          <cell r="C393" t="str">
            <v>SCADA</v>
          </cell>
        </row>
        <row r="394">
          <cell r="B394">
            <v>463</v>
          </cell>
          <cell r="C394" t="str">
            <v>SCADA</v>
          </cell>
        </row>
        <row r="395">
          <cell r="B395">
            <v>464</v>
          </cell>
          <cell r="C395" t="str">
            <v>SCADA</v>
          </cell>
        </row>
        <row r="396">
          <cell r="B396">
            <v>465</v>
          </cell>
          <cell r="C396" t="str">
            <v>SCADA</v>
          </cell>
        </row>
        <row r="397">
          <cell r="B397">
            <v>466</v>
          </cell>
          <cell r="C397" t="str">
            <v>SCADA</v>
          </cell>
        </row>
        <row r="398">
          <cell r="B398">
            <v>467</v>
          </cell>
          <cell r="C398" t="str">
            <v>SCADA</v>
          </cell>
        </row>
        <row r="399">
          <cell r="B399">
            <v>468</v>
          </cell>
          <cell r="C399" t="str">
            <v>SCADA</v>
          </cell>
        </row>
        <row r="400">
          <cell r="B400">
            <v>469</v>
          </cell>
          <cell r="C400" t="str">
            <v>SCADA</v>
          </cell>
        </row>
        <row r="401">
          <cell r="B401">
            <v>470</v>
          </cell>
          <cell r="C401" t="str">
            <v>SCADA</v>
          </cell>
        </row>
        <row r="402">
          <cell r="B402">
            <v>471</v>
          </cell>
          <cell r="C402" t="str">
            <v>SCADA</v>
          </cell>
        </row>
        <row r="403">
          <cell r="B403">
            <v>472</v>
          </cell>
          <cell r="C403" t="str">
            <v>SCADA</v>
          </cell>
        </row>
        <row r="404">
          <cell r="B404">
            <v>473</v>
          </cell>
          <cell r="C404" t="str">
            <v>SCADA</v>
          </cell>
        </row>
        <row r="405">
          <cell r="B405">
            <v>474</v>
          </cell>
          <cell r="C405" t="str">
            <v>SCADA</v>
          </cell>
        </row>
        <row r="406">
          <cell r="B406">
            <v>475</v>
          </cell>
          <cell r="C406" t="str">
            <v>DRAGHAND</v>
          </cell>
        </row>
        <row r="407">
          <cell r="B407">
            <v>476</v>
          </cell>
          <cell r="C407" t="str">
            <v>DRAGHAND</v>
          </cell>
        </row>
        <row r="408">
          <cell r="B408">
            <v>477</v>
          </cell>
          <cell r="C408" t="str">
            <v>SCADA</v>
          </cell>
        </row>
        <row r="409">
          <cell r="B409">
            <v>480</v>
          </cell>
          <cell r="C409" t="str">
            <v>SCADA</v>
          </cell>
        </row>
        <row r="410">
          <cell r="B410">
            <v>481</v>
          </cell>
          <cell r="C410" t="str">
            <v>SCADA</v>
          </cell>
        </row>
        <row r="411">
          <cell r="B411">
            <v>482</v>
          </cell>
          <cell r="C411" t="str">
            <v>SCADA</v>
          </cell>
        </row>
        <row r="412">
          <cell r="B412">
            <v>483</v>
          </cell>
          <cell r="C412" t="str">
            <v>SCADA</v>
          </cell>
        </row>
        <row r="413">
          <cell r="B413">
            <v>484</v>
          </cell>
          <cell r="C413" t="str">
            <v>SCADA</v>
          </cell>
        </row>
        <row r="414">
          <cell r="B414">
            <v>486</v>
          </cell>
          <cell r="C414" t="str">
            <v>DRAGHAND</v>
          </cell>
        </row>
        <row r="415">
          <cell r="B415">
            <v>487</v>
          </cell>
          <cell r="C415" t="str">
            <v>DRAGHAND</v>
          </cell>
        </row>
        <row r="416">
          <cell r="B416">
            <v>488</v>
          </cell>
          <cell r="C416" t="str">
            <v>SCADA</v>
          </cell>
        </row>
        <row r="417">
          <cell r="B417">
            <v>489</v>
          </cell>
          <cell r="C417" t="str">
            <v>SCADA</v>
          </cell>
        </row>
        <row r="418">
          <cell r="B418">
            <v>490</v>
          </cell>
          <cell r="C418" t="str">
            <v>SCADA</v>
          </cell>
        </row>
        <row r="419">
          <cell r="B419">
            <v>491</v>
          </cell>
          <cell r="C419" t="str">
            <v>SCADA</v>
          </cell>
        </row>
        <row r="420">
          <cell r="B420">
            <v>492</v>
          </cell>
          <cell r="C420" t="str">
            <v>SCADA</v>
          </cell>
        </row>
        <row r="421">
          <cell r="B421">
            <v>493</v>
          </cell>
          <cell r="C421" t="str">
            <v>SCADA</v>
          </cell>
        </row>
        <row r="422">
          <cell r="B422">
            <v>496</v>
          </cell>
          <cell r="C422" t="str">
            <v>SCADA</v>
          </cell>
        </row>
        <row r="423">
          <cell r="B423">
            <v>497</v>
          </cell>
          <cell r="C423" t="str">
            <v>SCADA</v>
          </cell>
        </row>
        <row r="424">
          <cell r="B424">
            <v>498</v>
          </cell>
          <cell r="C424" t="str">
            <v>SCADA</v>
          </cell>
        </row>
        <row r="425">
          <cell r="B425">
            <v>499</v>
          </cell>
          <cell r="C425" t="str">
            <v>DRAGHAND</v>
          </cell>
        </row>
        <row r="426">
          <cell r="B426">
            <v>500</v>
          </cell>
          <cell r="C426" t="str">
            <v>SCADA</v>
          </cell>
        </row>
        <row r="427">
          <cell r="B427">
            <v>501</v>
          </cell>
          <cell r="C427" t="str">
            <v>SCADA</v>
          </cell>
        </row>
        <row r="428">
          <cell r="B428">
            <v>502</v>
          </cell>
          <cell r="C428" t="str">
            <v>SCADA</v>
          </cell>
        </row>
        <row r="429">
          <cell r="B429">
            <v>504</v>
          </cell>
          <cell r="C429" t="str">
            <v>SCADA</v>
          </cell>
        </row>
        <row r="430">
          <cell r="B430">
            <v>505</v>
          </cell>
          <cell r="C430" t="str">
            <v>SCADA</v>
          </cell>
        </row>
        <row r="431">
          <cell r="B431">
            <v>506</v>
          </cell>
          <cell r="C431" t="str">
            <v>SCADA</v>
          </cell>
        </row>
        <row r="432">
          <cell r="B432">
            <v>507</v>
          </cell>
          <cell r="C432" t="str">
            <v>SCADA</v>
          </cell>
        </row>
        <row r="433">
          <cell r="B433">
            <v>508</v>
          </cell>
          <cell r="C433" t="str">
            <v>SCADA</v>
          </cell>
        </row>
        <row r="434">
          <cell r="B434">
            <v>509</v>
          </cell>
          <cell r="C434" t="str">
            <v>SCADA</v>
          </cell>
        </row>
        <row r="435">
          <cell r="B435">
            <v>510</v>
          </cell>
          <cell r="C435" t="str">
            <v>DRAGHAND</v>
          </cell>
        </row>
        <row r="436">
          <cell r="B436">
            <v>511</v>
          </cell>
          <cell r="C436" t="str">
            <v>DRAGHAND</v>
          </cell>
        </row>
        <row r="437">
          <cell r="B437">
            <v>512</v>
          </cell>
          <cell r="C437" t="str">
            <v>DRAGHAND</v>
          </cell>
        </row>
        <row r="438">
          <cell r="B438">
            <v>513</v>
          </cell>
          <cell r="C438" t="str">
            <v>SCADA</v>
          </cell>
        </row>
        <row r="439">
          <cell r="B439">
            <v>514</v>
          </cell>
          <cell r="C439" t="str">
            <v>SCADA</v>
          </cell>
        </row>
        <row r="440">
          <cell r="B440">
            <v>515</v>
          </cell>
          <cell r="C440" t="str">
            <v>SCADA</v>
          </cell>
        </row>
        <row r="441">
          <cell r="B441">
            <v>516</v>
          </cell>
          <cell r="C441" t="str">
            <v>SCADA</v>
          </cell>
        </row>
        <row r="442">
          <cell r="B442">
            <v>517</v>
          </cell>
          <cell r="C442" t="str">
            <v>SCADA</v>
          </cell>
        </row>
        <row r="443">
          <cell r="B443">
            <v>518</v>
          </cell>
          <cell r="C443" t="str">
            <v>SCADA</v>
          </cell>
        </row>
        <row r="444">
          <cell r="B444">
            <v>519</v>
          </cell>
          <cell r="C444" t="str">
            <v>SCADA</v>
          </cell>
        </row>
        <row r="445">
          <cell r="B445">
            <v>520</v>
          </cell>
          <cell r="C445" t="str">
            <v>DRAGHAND</v>
          </cell>
        </row>
        <row r="446">
          <cell r="B446">
            <v>521</v>
          </cell>
          <cell r="C446" t="str">
            <v>DRAGHAND</v>
          </cell>
        </row>
        <row r="447">
          <cell r="B447">
            <v>522</v>
          </cell>
          <cell r="C447" t="str">
            <v>DRAGHAND</v>
          </cell>
        </row>
        <row r="448">
          <cell r="B448">
            <v>523</v>
          </cell>
          <cell r="C448" t="str">
            <v>DRAGHAND</v>
          </cell>
        </row>
        <row r="449">
          <cell r="B449">
            <v>524</v>
          </cell>
          <cell r="C449" t="str">
            <v>SCADA</v>
          </cell>
        </row>
        <row r="450">
          <cell r="B450">
            <v>525</v>
          </cell>
          <cell r="C450" t="str">
            <v>SCADA</v>
          </cell>
        </row>
        <row r="451">
          <cell r="B451">
            <v>527</v>
          </cell>
          <cell r="C451" t="str">
            <v>DRAGHAND</v>
          </cell>
        </row>
        <row r="452">
          <cell r="B452">
            <v>528</v>
          </cell>
          <cell r="C452" t="str">
            <v>SCADA</v>
          </cell>
        </row>
        <row r="453">
          <cell r="B453">
            <v>529</v>
          </cell>
          <cell r="C453" t="str">
            <v>SCADA</v>
          </cell>
        </row>
        <row r="454">
          <cell r="B454">
            <v>531</v>
          </cell>
          <cell r="C454" t="str">
            <v>DRAGHAND</v>
          </cell>
        </row>
        <row r="455">
          <cell r="B455">
            <v>532</v>
          </cell>
          <cell r="C455" t="str">
            <v>DRAGHAND</v>
          </cell>
        </row>
        <row r="456">
          <cell r="B456">
            <v>533</v>
          </cell>
          <cell r="C456" t="str">
            <v>SCADA</v>
          </cell>
        </row>
        <row r="457">
          <cell r="B457">
            <v>534</v>
          </cell>
          <cell r="C457" t="str">
            <v>SCADA</v>
          </cell>
        </row>
        <row r="458">
          <cell r="B458">
            <v>535</v>
          </cell>
          <cell r="C458" t="str">
            <v>SCADA</v>
          </cell>
        </row>
        <row r="459">
          <cell r="B459">
            <v>536</v>
          </cell>
          <cell r="C459" t="str">
            <v>SCADA</v>
          </cell>
        </row>
        <row r="460">
          <cell r="B460">
            <v>537</v>
          </cell>
          <cell r="C460" t="str">
            <v>SCADA</v>
          </cell>
        </row>
        <row r="461">
          <cell r="B461">
            <v>538</v>
          </cell>
          <cell r="C461" t="str">
            <v>SCADA</v>
          </cell>
        </row>
        <row r="462">
          <cell r="B462">
            <v>539</v>
          </cell>
          <cell r="C462" t="str">
            <v>SCADA</v>
          </cell>
        </row>
        <row r="463">
          <cell r="B463">
            <v>540</v>
          </cell>
          <cell r="C463" t="str">
            <v>SCADA</v>
          </cell>
        </row>
        <row r="464">
          <cell r="B464">
            <v>541</v>
          </cell>
          <cell r="C464" t="str">
            <v>SCADA</v>
          </cell>
        </row>
        <row r="465">
          <cell r="B465">
            <v>542</v>
          </cell>
          <cell r="C465" t="str">
            <v>SCADA</v>
          </cell>
        </row>
        <row r="466">
          <cell r="B466">
            <v>543</v>
          </cell>
          <cell r="C466" t="str">
            <v>SCADA</v>
          </cell>
        </row>
        <row r="467">
          <cell r="B467">
            <v>544</v>
          </cell>
          <cell r="C467" t="str">
            <v>SCADA</v>
          </cell>
        </row>
        <row r="468">
          <cell r="B468">
            <v>545</v>
          </cell>
          <cell r="C468" t="str">
            <v>SCADA</v>
          </cell>
        </row>
        <row r="469">
          <cell r="B469">
            <v>546</v>
          </cell>
          <cell r="C469" t="str">
            <v>SCADA</v>
          </cell>
        </row>
        <row r="470">
          <cell r="B470">
            <v>547</v>
          </cell>
          <cell r="C470" t="str">
            <v>SCADA</v>
          </cell>
        </row>
        <row r="471">
          <cell r="B471">
            <v>548</v>
          </cell>
          <cell r="C471" t="str">
            <v>SCADA</v>
          </cell>
        </row>
        <row r="472">
          <cell r="B472">
            <v>549</v>
          </cell>
          <cell r="C472" t="str">
            <v>SCADA</v>
          </cell>
        </row>
        <row r="473">
          <cell r="B473">
            <v>550</v>
          </cell>
          <cell r="C473" t="str">
            <v>SCADA</v>
          </cell>
        </row>
        <row r="474">
          <cell r="B474">
            <v>551</v>
          </cell>
          <cell r="C474" t="str">
            <v>SCADA</v>
          </cell>
        </row>
        <row r="475">
          <cell r="B475">
            <v>552</v>
          </cell>
          <cell r="C475" t="str">
            <v>SCADA</v>
          </cell>
        </row>
        <row r="476">
          <cell r="B476">
            <v>553</v>
          </cell>
          <cell r="C476" t="str">
            <v>SCADA</v>
          </cell>
        </row>
        <row r="477">
          <cell r="B477">
            <v>554</v>
          </cell>
          <cell r="C477" t="str">
            <v>SCADA</v>
          </cell>
        </row>
        <row r="478">
          <cell r="B478">
            <v>555</v>
          </cell>
          <cell r="C478" t="str">
            <v>SCADA</v>
          </cell>
        </row>
        <row r="479">
          <cell r="B479">
            <v>556</v>
          </cell>
          <cell r="C479" t="str">
            <v>SCADA</v>
          </cell>
        </row>
        <row r="480">
          <cell r="B480">
            <v>557</v>
          </cell>
          <cell r="C480" t="str">
            <v>SCADA</v>
          </cell>
        </row>
        <row r="481">
          <cell r="B481">
            <v>558</v>
          </cell>
          <cell r="C481" t="str">
            <v>SCADA</v>
          </cell>
        </row>
        <row r="482">
          <cell r="B482">
            <v>559</v>
          </cell>
          <cell r="C482" t="str">
            <v>SCADA</v>
          </cell>
        </row>
        <row r="483">
          <cell r="B483">
            <v>560</v>
          </cell>
          <cell r="C483" t="str">
            <v>SCADA</v>
          </cell>
        </row>
        <row r="484">
          <cell r="B484">
            <v>561</v>
          </cell>
          <cell r="C484" t="str">
            <v>SCADA</v>
          </cell>
        </row>
        <row r="485">
          <cell r="B485">
            <v>562</v>
          </cell>
          <cell r="C485" t="str">
            <v>SCADA</v>
          </cell>
        </row>
        <row r="486">
          <cell r="B486">
            <v>563</v>
          </cell>
          <cell r="C486" t="str">
            <v>SCADA</v>
          </cell>
        </row>
        <row r="487">
          <cell r="B487">
            <v>564</v>
          </cell>
          <cell r="C487" t="str">
            <v>SCADA</v>
          </cell>
        </row>
        <row r="488">
          <cell r="B488">
            <v>565</v>
          </cell>
          <cell r="C488" t="str">
            <v>SCADA</v>
          </cell>
        </row>
        <row r="489">
          <cell r="B489">
            <v>566</v>
          </cell>
          <cell r="C489" t="str">
            <v>SCADA</v>
          </cell>
        </row>
        <row r="490">
          <cell r="B490">
            <v>567</v>
          </cell>
          <cell r="C490" t="str">
            <v>SCADA</v>
          </cell>
        </row>
        <row r="491">
          <cell r="B491">
            <v>568</v>
          </cell>
          <cell r="C491" t="str">
            <v>DRAGHAND</v>
          </cell>
        </row>
        <row r="492">
          <cell r="B492">
            <v>569</v>
          </cell>
          <cell r="C492" t="str">
            <v>DRAGHAND</v>
          </cell>
        </row>
        <row r="493">
          <cell r="B493">
            <v>570</v>
          </cell>
          <cell r="C493" t="str">
            <v>SCADA</v>
          </cell>
        </row>
        <row r="494">
          <cell r="B494">
            <v>571</v>
          </cell>
          <cell r="C494" t="str">
            <v>SCADA</v>
          </cell>
        </row>
        <row r="495">
          <cell r="B495">
            <v>572</v>
          </cell>
          <cell r="C495" t="str">
            <v>SCADA</v>
          </cell>
        </row>
        <row r="496">
          <cell r="B496">
            <v>574</v>
          </cell>
          <cell r="C496" t="str">
            <v>SCADA</v>
          </cell>
        </row>
        <row r="497">
          <cell r="B497">
            <v>575</v>
          </cell>
          <cell r="C497" t="str">
            <v>SCADA</v>
          </cell>
        </row>
        <row r="498">
          <cell r="B498">
            <v>576</v>
          </cell>
          <cell r="C498" t="str">
            <v>SCADA</v>
          </cell>
        </row>
        <row r="499">
          <cell r="B499">
            <v>577</v>
          </cell>
          <cell r="C499" t="str">
            <v>SCADA</v>
          </cell>
        </row>
        <row r="500">
          <cell r="B500">
            <v>578</v>
          </cell>
          <cell r="C500" t="str">
            <v>SCADA</v>
          </cell>
        </row>
        <row r="501">
          <cell r="B501">
            <v>579</v>
          </cell>
          <cell r="C501" t="str">
            <v>SCADA</v>
          </cell>
        </row>
        <row r="502">
          <cell r="B502">
            <v>580</v>
          </cell>
          <cell r="C502" t="str">
            <v>DRAGHAND</v>
          </cell>
        </row>
        <row r="503">
          <cell r="B503">
            <v>581</v>
          </cell>
          <cell r="C503" t="str">
            <v>DRAGHAND</v>
          </cell>
        </row>
        <row r="504">
          <cell r="B504">
            <v>582</v>
          </cell>
          <cell r="C504" t="str">
            <v>DRAGHAND</v>
          </cell>
        </row>
        <row r="505">
          <cell r="B505">
            <v>583</v>
          </cell>
          <cell r="C505" t="str">
            <v>SCADA</v>
          </cell>
        </row>
        <row r="506">
          <cell r="B506">
            <v>584</v>
          </cell>
          <cell r="C506" t="str">
            <v>SCADA</v>
          </cell>
        </row>
        <row r="507">
          <cell r="B507">
            <v>585</v>
          </cell>
          <cell r="C507" t="str">
            <v>SCADA</v>
          </cell>
        </row>
        <row r="508">
          <cell r="B508">
            <v>586</v>
          </cell>
          <cell r="C508" t="str">
            <v>SCADA</v>
          </cell>
        </row>
        <row r="509">
          <cell r="B509">
            <v>587</v>
          </cell>
          <cell r="C509" t="str">
            <v>SCADA</v>
          </cell>
        </row>
        <row r="510">
          <cell r="B510">
            <v>588</v>
          </cell>
          <cell r="C510" t="str">
            <v>SCADA</v>
          </cell>
        </row>
        <row r="511">
          <cell r="B511">
            <v>589</v>
          </cell>
          <cell r="C511" t="str">
            <v>SCADA</v>
          </cell>
        </row>
        <row r="512">
          <cell r="B512">
            <v>590</v>
          </cell>
          <cell r="C512" t="str">
            <v>SCADA</v>
          </cell>
        </row>
        <row r="513">
          <cell r="B513">
            <v>591</v>
          </cell>
          <cell r="C513" t="str">
            <v>SCADA</v>
          </cell>
        </row>
        <row r="514">
          <cell r="B514">
            <v>592</v>
          </cell>
          <cell r="C514" t="str">
            <v>SCADA</v>
          </cell>
        </row>
        <row r="515">
          <cell r="B515">
            <v>593</v>
          </cell>
          <cell r="C515" t="str">
            <v>SCADA</v>
          </cell>
        </row>
        <row r="516">
          <cell r="B516">
            <v>594</v>
          </cell>
          <cell r="C516" t="str">
            <v>SCADA</v>
          </cell>
        </row>
        <row r="517">
          <cell r="B517">
            <v>595</v>
          </cell>
          <cell r="C517" t="str">
            <v>SCADA</v>
          </cell>
        </row>
        <row r="518">
          <cell r="B518">
            <v>596</v>
          </cell>
          <cell r="C518" t="str">
            <v>SCADA</v>
          </cell>
        </row>
        <row r="519">
          <cell r="B519">
            <v>597</v>
          </cell>
          <cell r="C519" t="str">
            <v>SCADA</v>
          </cell>
        </row>
        <row r="520">
          <cell r="B520">
            <v>598</v>
          </cell>
          <cell r="C520" t="str">
            <v>SCADA</v>
          </cell>
        </row>
        <row r="521">
          <cell r="B521">
            <v>599</v>
          </cell>
          <cell r="C521" t="str">
            <v>SCADA</v>
          </cell>
        </row>
        <row r="522">
          <cell r="B522">
            <v>700</v>
          </cell>
          <cell r="C522" t="str">
            <v>SCADA</v>
          </cell>
        </row>
        <row r="523">
          <cell r="B523">
            <v>701</v>
          </cell>
          <cell r="C523" t="str">
            <v>SCADA</v>
          </cell>
        </row>
        <row r="524">
          <cell r="B524">
            <v>702</v>
          </cell>
          <cell r="C524" t="str">
            <v>SCADA</v>
          </cell>
        </row>
        <row r="525">
          <cell r="B525">
            <v>703</v>
          </cell>
          <cell r="C525" t="str">
            <v>SCADA</v>
          </cell>
        </row>
        <row r="526">
          <cell r="B526">
            <v>704</v>
          </cell>
          <cell r="C526" t="str">
            <v>SCADA</v>
          </cell>
        </row>
        <row r="527">
          <cell r="B527">
            <v>706</v>
          </cell>
          <cell r="C527" t="str">
            <v>SCADA</v>
          </cell>
        </row>
        <row r="528">
          <cell r="B528">
            <v>707</v>
          </cell>
          <cell r="C528" t="str">
            <v>SCADA</v>
          </cell>
        </row>
        <row r="529">
          <cell r="B529">
            <v>708</v>
          </cell>
          <cell r="C529" t="str">
            <v>SCADA</v>
          </cell>
        </row>
        <row r="530">
          <cell r="B530">
            <v>710</v>
          </cell>
          <cell r="C530" t="str">
            <v>SCADA</v>
          </cell>
        </row>
        <row r="531">
          <cell r="B531">
            <v>711</v>
          </cell>
          <cell r="C531" t="str">
            <v>SCADA</v>
          </cell>
        </row>
        <row r="532">
          <cell r="B532">
            <v>712</v>
          </cell>
          <cell r="C532" t="str">
            <v>SCADA</v>
          </cell>
        </row>
        <row r="533">
          <cell r="B533">
            <v>713</v>
          </cell>
          <cell r="C533" t="str">
            <v>SCADA</v>
          </cell>
        </row>
        <row r="534">
          <cell r="B534">
            <v>714</v>
          </cell>
          <cell r="C534" t="str">
            <v>SCADA</v>
          </cell>
        </row>
        <row r="535">
          <cell r="B535">
            <v>715</v>
          </cell>
          <cell r="C535" t="str">
            <v>SCADA</v>
          </cell>
        </row>
        <row r="536">
          <cell r="B536">
            <v>716</v>
          </cell>
          <cell r="C536" t="str">
            <v>SCADA</v>
          </cell>
        </row>
        <row r="537">
          <cell r="B537">
            <v>718</v>
          </cell>
          <cell r="C537" t="str">
            <v>DRAGHAND</v>
          </cell>
        </row>
        <row r="538">
          <cell r="B538">
            <v>719</v>
          </cell>
          <cell r="C538" t="str">
            <v>DRAGHAND</v>
          </cell>
        </row>
        <row r="539">
          <cell r="B539">
            <v>723</v>
          </cell>
          <cell r="C539" t="str">
            <v>SCADA</v>
          </cell>
        </row>
        <row r="540">
          <cell r="B540">
            <v>726</v>
          </cell>
          <cell r="C540" t="str">
            <v>SCADA</v>
          </cell>
        </row>
        <row r="541">
          <cell r="B541">
            <v>727</v>
          </cell>
          <cell r="C541" t="str">
            <v>SCADA</v>
          </cell>
        </row>
        <row r="542">
          <cell r="B542">
            <v>728</v>
          </cell>
          <cell r="C542" t="str">
            <v>SCADA</v>
          </cell>
        </row>
        <row r="543">
          <cell r="B543">
            <v>730</v>
          </cell>
          <cell r="C543" t="str">
            <v>SCADA</v>
          </cell>
        </row>
        <row r="544">
          <cell r="B544">
            <v>731</v>
          </cell>
          <cell r="C544" t="str">
            <v>SCADA</v>
          </cell>
        </row>
        <row r="545">
          <cell r="B545">
            <v>732</v>
          </cell>
          <cell r="C545" t="str">
            <v>SCADA</v>
          </cell>
        </row>
        <row r="546">
          <cell r="B546">
            <v>733</v>
          </cell>
          <cell r="C546" t="str">
            <v>SCADA</v>
          </cell>
        </row>
        <row r="547">
          <cell r="B547">
            <v>735</v>
          </cell>
          <cell r="C547" t="str">
            <v>SCADA</v>
          </cell>
        </row>
        <row r="548">
          <cell r="B548">
            <v>736</v>
          </cell>
          <cell r="C548" t="str">
            <v>SCADA</v>
          </cell>
        </row>
        <row r="549">
          <cell r="B549">
            <v>737</v>
          </cell>
          <cell r="C549" t="str">
            <v>SCADA</v>
          </cell>
        </row>
        <row r="550">
          <cell r="B550">
            <v>738</v>
          </cell>
          <cell r="C550" t="str">
            <v>SCADA</v>
          </cell>
        </row>
        <row r="551">
          <cell r="B551">
            <v>739</v>
          </cell>
          <cell r="C551" t="str">
            <v>SCADA</v>
          </cell>
        </row>
        <row r="552">
          <cell r="B552">
            <v>740</v>
          </cell>
          <cell r="C552" t="str">
            <v>DRAGHAND</v>
          </cell>
        </row>
        <row r="553">
          <cell r="B553">
            <v>741</v>
          </cell>
          <cell r="C553" t="str">
            <v>DRAGHAND</v>
          </cell>
        </row>
        <row r="554">
          <cell r="B554">
            <v>742</v>
          </cell>
          <cell r="C554" t="str">
            <v>SCADA</v>
          </cell>
        </row>
        <row r="555">
          <cell r="B555">
            <v>743</v>
          </cell>
          <cell r="C555" t="str">
            <v>SCADA</v>
          </cell>
        </row>
        <row r="556">
          <cell r="B556">
            <v>744</v>
          </cell>
          <cell r="C556" t="str">
            <v>SCADA</v>
          </cell>
        </row>
        <row r="557">
          <cell r="B557">
            <v>745</v>
          </cell>
          <cell r="C557" t="str">
            <v>SCADA</v>
          </cell>
        </row>
        <row r="558">
          <cell r="B558">
            <v>746</v>
          </cell>
          <cell r="C558" t="str">
            <v>SCADA</v>
          </cell>
        </row>
        <row r="559">
          <cell r="B559">
            <v>747</v>
          </cell>
          <cell r="C559" t="str">
            <v>SCADA</v>
          </cell>
        </row>
        <row r="560">
          <cell r="B560">
            <v>748</v>
          </cell>
          <cell r="C560" t="str">
            <v>SCADA</v>
          </cell>
        </row>
        <row r="561">
          <cell r="B561">
            <v>749</v>
          </cell>
          <cell r="C561" t="str">
            <v>SCADA</v>
          </cell>
        </row>
        <row r="562">
          <cell r="B562">
            <v>750</v>
          </cell>
          <cell r="C562" t="str">
            <v>SCADA</v>
          </cell>
        </row>
        <row r="563">
          <cell r="B563">
            <v>751</v>
          </cell>
          <cell r="C563" t="str">
            <v>SCADA</v>
          </cell>
        </row>
        <row r="564">
          <cell r="B564">
            <v>752</v>
          </cell>
          <cell r="C564" t="str">
            <v>SCADA</v>
          </cell>
        </row>
        <row r="565">
          <cell r="B565">
            <v>753</v>
          </cell>
          <cell r="C565" t="str">
            <v>SCADA</v>
          </cell>
        </row>
        <row r="566">
          <cell r="B566">
            <v>754</v>
          </cell>
          <cell r="C566" t="str">
            <v>SCADA</v>
          </cell>
        </row>
        <row r="567">
          <cell r="B567">
            <v>755</v>
          </cell>
          <cell r="C567" t="str">
            <v>SCADA</v>
          </cell>
        </row>
        <row r="568">
          <cell r="B568">
            <v>756</v>
          </cell>
          <cell r="C568" t="str">
            <v>SCADA</v>
          </cell>
        </row>
        <row r="569">
          <cell r="B569">
            <v>757</v>
          </cell>
          <cell r="C569" t="str">
            <v>SCADA</v>
          </cell>
        </row>
        <row r="570">
          <cell r="B570">
            <v>760</v>
          </cell>
          <cell r="C570" t="str">
            <v>SCADA</v>
          </cell>
        </row>
        <row r="571">
          <cell r="B571">
            <v>761</v>
          </cell>
          <cell r="C571" t="str">
            <v>SCADA</v>
          </cell>
        </row>
        <row r="572">
          <cell r="B572">
            <v>762</v>
          </cell>
          <cell r="C572" t="str">
            <v>SCADA</v>
          </cell>
        </row>
        <row r="573">
          <cell r="B573">
            <v>763</v>
          </cell>
          <cell r="C573" t="str">
            <v>SCADA</v>
          </cell>
        </row>
        <row r="574">
          <cell r="B574">
            <v>764</v>
          </cell>
          <cell r="C574" t="str">
            <v>SCADA</v>
          </cell>
        </row>
        <row r="575">
          <cell r="B575">
            <v>765</v>
          </cell>
          <cell r="C575" t="str">
            <v>SCADA</v>
          </cell>
        </row>
        <row r="576">
          <cell r="B576">
            <v>766</v>
          </cell>
          <cell r="C576" t="str">
            <v>SCADA</v>
          </cell>
        </row>
        <row r="577">
          <cell r="B577">
            <v>767</v>
          </cell>
          <cell r="C577" t="str">
            <v>SCADA</v>
          </cell>
        </row>
        <row r="578">
          <cell r="B578">
            <v>768</v>
          </cell>
          <cell r="C578" t="str">
            <v>SCADA</v>
          </cell>
        </row>
        <row r="579">
          <cell r="B579">
            <v>770</v>
          </cell>
          <cell r="C579" t="str">
            <v>DRAGHAND</v>
          </cell>
        </row>
        <row r="580">
          <cell r="B580">
            <v>771</v>
          </cell>
          <cell r="C580" t="str">
            <v>DRAGHAND</v>
          </cell>
        </row>
        <row r="581">
          <cell r="B581">
            <v>772</v>
          </cell>
          <cell r="C581" t="str">
            <v>DRAGHAND</v>
          </cell>
        </row>
        <row r="582">
          <cell r="B582">
            <v>773</v>
          </cell>
          <cell r="C582" t="str">
            <v>DRAGHAND</v>
          </cell>
        </row>
        <row r="583">
          <cell r="B583">
            <v>774</v>
          </cell>
          <cell r="C583" t="str">
            <v>DRAGHAND</v>
          </cell>
        </row>
        <row r="584">
          <cell r="B584">
            <v>775</v>
          </cell>
          <cell r="C584" t="str">
            <v>DRAGHAND</v>
          </cell>
        </row>
        <row r="585">
          <cell r="B585">
            <v>776</v>
          </cell>
          <cell r="C585" t="str">
            <v>DRAGHAND</v>
          </cell>
        </row>
        <row r="586">
          <cell r="B586">
            <v>779</v>
          </cell>
          <cell r="C586" t="str">
            <v>SCADA</v>
          </cell>
        </row>
        <row r="587">
          <cell r="B587">
            <v>780</v>
          </cell>
          <cell r="C587" t="str">
            <v>SCADA</v>
          </cell>
        </row>
        <row r="588">
          <cell r="B588">
            <v>781</v>
          </cell>
          <cell r="C588" t="str">
            <v>SCADA</v>
          </cell>
        </row>
        <row r="589">
          <cell r="B589">
            <v>782</v>
          </cell>
          <cell r="C589" t="str">
            <v>SCADA</v>
          </cell>
        </row>
        <row r="590">
          <cell r="B590">
            <v>783</v>
          </cell>
          <cell r="C590" t="str">
            <v>SCADA</v>
          </cell>
        </row>
        <row r="591">
          <cell r="B591">
            <v>785</v>
          </cell>
          <cell r="C591" t="str">
            <v>SCADA</v>
          </cell>
        </row>
        <row r="592">
          <cell r="B592">
            <v>786</v>
          </cell>
          <cell r="C592" t="str">
            <v>SCADA</v>
          </cell>
        </row>
        <row r="593">
          <cell r="B593">
            <v>790</v>
          </cell>
          <cell r="C593" t="str">
            <v>SCADA</v>
          </cell>
        </row>
        <row r="594">
          <cell r="B594">
            <v>791</v>
          </cell>
          <cell r="C594" t="str">
            <v>SCADA</v>
          </cell>
        </row>
        <row r="595">
          <cell r="B595">
            <v>792</v>
          </cell>
          <cell r="C595" t="str">
            <v>SCADA</v>
          </cell>
        </row>
        <row r="596">
          <cell r="B596">
            <v>793</v>
          </cell>
          <cell r="C596" t="str">
            <v>SCADA</v>
          </cell>
        </row>
        <row r="597">
          <cell r="B597">
            <v>794</v>
          </cell>
          <cell r="C597" t="str">
            <v>SCADA</v>
          </cell>
        </row>
        <row r="598">
          <cell r="B598">
            <v>795</v>
          </cell>
          <cell r="C598" t="str">
            <v>SCADA</v>
          </cell>
        </row>
        <row r="599">
          <cell r="B599">
            <v>796</v>
          </cell>
          <cell r="C599" t="str">
            <v>SCADA</v>
          </cell>
        </row>
        <row r="600">
          <cell r="B600">
            <v>797</v>
          </cell>
          <cell r="C600" t="str">
            <v>SCADA</v>
          </cell>
        </row>
        <row r="601">
          <cell r="B601">
            <v>798</v>
          </cell>
          <cell r="C601" t="str">
            <v>SCADA</v>
          </cell>
        </row>
        <row r="602">
          <cell r="B602">
            <v>799</v>
          </cell>
          <cell r="C602" t="str">
            <v>DRAGHAND</v>
          </cell>
        </row>
        <row r="603">
          <cell r="B603">
            <v>821</v>
          </cell>
          <cell r="C603" t="str">
            <v>SCADA</v>
          </cell>
        </row>
        <row r="604">
          <cell r="B604">
            <v>830</v>
          </cell>
          <cell r="C604" t="str">
            <v>SCADA</v>
          </cell>
        </row>
        <row r="605">
          <cell r="B605">
            <v>831</v>
          </cell>
          <cell r="C605" t="str">
            <v>SCADA</v>
          </cell>
        </row>
        <row r="606">
          <cell r="B606">
            <v>832</v>
          </cell>
          <cell r="C606" t="str">
            <v>SCADA</v>
          </cell>
        </row>
        <row r="607">
          <cell r="B607">
            <v>833</v>
          </cell>
          <cell r="C607" t="str">
            <v>SCADA</v>
          </cell>
        </row>
        <row r="608">
          <cell r="B608">
            <v>834</v>
          </cell>
          <cell r="C608" t="str">
            <v>SCADA</v>
          </cell>
        </row>
        <row r="609">
          <cell r="B609">
            <v>835</v>
          </cell>
          <cell r="C609" t="str">
            <v>SCADA</v>
          </cell>
        </row>
        <row r="610">
          <cell r="B610">
            <v>846</v>
          </cell>
          <cell r="C610" t="str">
            <v>SCADA</v>
          </cell>
        </row>
        <row r="611">
          <cell r="B611">
            <v>847</v>
          </cell>
          <cell r="C611" t="str">
            <v>SCADA</v>
          </cell>
        </row>
        <row r="612">
          <cell r="B612">
            <v>850</v>
          </cell>
          <cell r="C612" t="str">
            <v>SCADA</v>
          </cell>
        </row>
        <row r="613">
          <cell r="B613">
            <v>851</v>
          </cell>
          <cell r="C613" t="str">
            <v>SCADA</v>
          </cell>
        </row>
        <row r="614">
          <cell r="B614">
            <v>852</v>
          </cell>
          <cell r="C614" t="str">
            <v>SCADA</v>
          </cell>
        </row>
        <row r="615">
          <cell r="B615">
            <v>853</v>
          </cell>
          <cell r="C615" t="str">
            <v>SCADA</v>
          </cell>
        </row>
        <row r="616">
          <cell r="B616">
            <v>854</v>
          </cell>
          <cell r="C616" t="str">
            <v>SCADA</v>
          </cell>
        </row>
        <row r="617">
          <cell r="B617">
            <v>855</v>
          </cell>
          <cell r="C617" t="str">
            <v>SCADA</v>
          </cell>
        </row>
        <row r="618">
          <cell r="B618">
            <v>856</v>
          </cell>
          <cell r="C618" t="str">
            <v>SCADA</v>
          </cell>
        </row>
        <row r="619">
          <cell r="B619">
            <v>857</v>
          </cell>
          <cell r="C619" t="str">
            <v>SCADA</v>
          </cell>
        </row>
        <row r="620">
          <cell r="B620">
            <v>900</v>
          </cell>
          <cell r="C620" t="str">
            <v>SCADA</v>
          </cell>
        </row>
        <row r="621">
          <cell r="B621">
            <v>901</v>
          </cell>
          <cell r="C621" t="str">
            <v>SCADA</v>
          </cell>
        </row>
        <row r="622">
          <cell r="B622">
            <v>902</v>
          </cell>
          <cell r="C622" t="str">
            <v>SCADA</v>
          </cell>
        </row>
        <row r="623">
          <cell r="B623">
            <v>903</v>
          </cell>
          <cell r="C623" t="str">
            <v>SCADA</v>
          </cell>
        </row>
        <row r="624">
          <cell r="B624">
            <v>907</v>
          </cell>
          <cell r="C624" t="str">
            <v>SCADA</v>
          </cell>
        </row>
        <row r="625">
          <cell r="B625">
            <v>908</v>
          </cell>
          <cell r="C625" t="str">
            <v>SCADA</v>
          </cell>
        </row>
        <row r="626">
          <cell r="B626">
            <v>909</v>
          </cell>
          <cell r="C626" t="str">
            <v>SCADA</v>
          </cell>
        </row>
        <row r="627">
          <cell r="B627">
            <v>910</v>
          </cell>
          <cell r="C627" t="str">
            <v>SCADA</v>
          </cell>
        </row>
        <row r="628">
          <cell r="B628">
            <v>911</v>
          </cell>
          <cell r="C628" t="str">
            <v>SCADA</v>
          </cell>
        </row>
        <row r="629">
          <cell r="B629">
            <v>912</v>
          </cell>
          <cell r="C629" t="str">
            <v>SCADA</v>
          </cell>
        </row>
        <row r="630">
          <cell r="B630">
            <v>913</v>
          </cell>
          <cell r="C630" t="str">
            <v>SCADA</v>
          </cell>
        </row>
        <row r="631">
          <cell r="B631">
            <v>915</v>
          </cell>
          <cell r="C631" t="str">
            <v>SCADA</v>
          </cell>
        </row>
        <row r="632">
          <cell r="B632">
            <v>916</v>
          </cell>
          <cell r="C632" t="str">
            <v>SCADA</v>
          </cell>
        </row>
        <row r="633">
          <cell r="B633">
            <v>920</v>
          </cell>
          <cell r="C633" t="str">
            <v>SCADA</v>
          </cell>
        </row>
        <row r="634">
          <cell r="B634">
            <v>921</v>
          </cell>
          <cell r="C634" t="str">
            <v>SCADA</v>
          </cell>
        </row>
        <row r="635">
          <cell r="B635">
            <v>922</v>
          </cell>
          <cell r="C635" t="str">
            <v>SCADA</v>
          </cell>
        </row>
        <row r="636">
          <cell r="B636">
            <v>923</v>
          </cell>
          <cell r="C636" t="str">
            <v>SCADA</v>
          </cell>
        </row>
        <row r="637">
          <cell r="B637">
            <v>924</v>
          </cell>
          <cell r="C637" t="str">
            <v>SCADA</v>
          </cell>
        </row>
        <row r="638">
          <cell r="B638">
            <v>925</v>
          </cell>
          <cell r="C638" t="str">
            <v>SCADA</v>
          </cell>
        </row>
        <row r="639">
          <cell r="B639">
            <v>926</v>
          </cell>
          <cell r="C639" t="str">
            <v>SCADA</v>
          </cell>
        </row>
        <row r="640">
          <cell r="B640">
            <v>930</v>
          </cell>
          <cell r="C640" t="str">
            <v>SCADA</v>
          </cell>
        </row>
        <row r="641">
          <cell r="B641">
            <v>931</v>
          </cell>
          <cell r="C641" t="str">
            <v>SCADA</v>
          </cell>
        </row>
        <row r="642">
          <cell r="B642">
            <v>932</v>
          </cell>
          <cell r="C642" t="str">
            <v>SCADA</v>
          </cell>
        </row>
        <row r="643">
          <cell r="B643">
            <v>933</v>
          </cell>
          <cell r="C643" t="str">
            <v>SCADA</v>
          </cell>
        </row>
        <row r="644">
          <cell r="B644">
            <v>934</v>
          </cell>
          <cell r="C644" t="str">
            <v>SCADA</v>
          </cell>
        </row>
        <row r="645">
          <cell r="B645">
            <v>935</v>
          </cell>
          <cell r="C645" t="str">
            <v>SCADA</v>
          </cell>
        </row>
        <row r="646">
          <cell r="B646">
            <v>936</v>
          </cell>
          <cell r="C646" t="str">
            <v>SCADA</v>
          </cell>
        </row>
        <row r="647">
          <cell r="B647">
            <v>937</v>
          </cell>
          <cell r="C647" t="str">
            <v>SCADA</v>
          </cell>
        </row>
        <row r="648">
          <cell r="B648">
            <v>938</v>
          </cell>
          <cell r="C648" t="str">
            <v>SCADA</v>
          </cell>
        </row>
        <row r="649">
          <cell r="B649">
            <v>939</v>
          </cell>
          <cell r="C649" t="str">
            <v>SCADA</v>
          </cell>
        </row>
        <row r="650">
          <cell r="B650">
            <v>940</v>
          </cell>
          <cell r="C650" t="str">
            <v>SCADA</v>
          </cell>
        </row>
        <row r="651">
          <cell r="B651">
            <v>941</v>
          </cell>
          <cell r="C651" t="str">
            <v>SCADA</v>
          </cell>
        </row>
        <row r="652">
          <cell r="B652">
            <v>942</v>
          </cell>
          <cell r="C652" t="str">
            <v>SCADA</v>
          </cell>
        </row>
        <row r="653">
          <cell r="B653">
            <v>943</v>
          </cell>
          <cell r="C653" t="str">
            <v>SCADA</v>
          </cell>
        </row>
        <row r="654">
          <cell r="B654">
            <v>944</v>
          </cell>
          <cell r="C654" t="str">
            <v>SCADA</v>
          </cell>
        </row>
        <row r="655">
          <cell r="B655">
            <v>945</v>
          </cell>
          <cell r="C655" t="str">
            <v>SCADA</v>
          </cell>
        </row>
        <row r="656">
          <cell r="B656">
            <v>947</v>
          </cell>
          <cell r="C656" t="str">
            <v>SCADA</v>
          </cell>
        </row>
        <row r="657">
          <cell r="B657">
            <v>948</v>
          </cell>
          <cell r="C657" t="str">
            <v>SCADA</v>
          </cell>
        </row>
        <row r="658">
          <cell r="B658">
            <v>949</v>
          </cell>
          <cell r="C658" t="str">
            <v>SCADA</v>
          </cell>
        </row>
        <row r="659">
          <cell r="B659">
            <v>950</v>
          </cell>
          <cell r="C659" t="str">
            <v>SCADA</v>
          </cell>
        </row>
        <row r="660">
          <cell r="B660">
            <v>951</v>
          </cell>
          <cell r="C660" t="str">
            <v>SCADA</v>
          </cell>
        </row>
        <row r="661">
          <cell r="B661">
            <v>952</v>
          </cell>
          <cell r="C661" t="str">
            <v>SCADA</v>
          </cell>
        </row>
        <row r="662">
          <cell r="B662">
            <v>953</v>
          </cell>
          <cell r="C662" t="str">
            <v>SCADA</v>
          </cell>
        </row>
        <row r="663">
          <cell r="B663">
            <v>954</v>
          </cell>
          <cell r="C663" t="str">
            <v>SCADA</v>
          </cell>
        </row>
        <row r="664">
          <cell r="B664">
            <v>955</v>
          </cell>
          <cell r="C664" t="str">
            <v>SCADA</v>
          </cell>
        </row>
        <row r="665">
          <cell r="B665">
            <v>956</v>
          </cell>
          <cell r="C665" t="str">
            <v>SCADA</v>
          </cell>
        </row>
        <row r="666">
          <cell r="B666">
            <v>957</v>
          </cell>
          <cell r="C666" t="str">
            <v>SCADA</v>
          </cell>
        </row>
        <row r="667">
          <cell r="B667">
            <v>958</v>
          </cell>
          <cell r="C667" t="str">
            <v>SCADA</v>
          </cell>
        </row>
        <row r="668">
          <cell r="B668">
            <v>959</v>
          </cell>
          <cell r="C668" t="str">
            <v>SCADA</v>
          </cell>
        </row>
        <row r="669">
          <cell r="B669">
            <v>960</v>
          </cell>
          <cell r="C669" t="str">
            <v>SCADA</v>
          </cell>
        </row>
        <row r="670">
          <cell r="B670">
            <v>961</v>
          </cell>
          <cell r="C670" t="str">
            <v>SCADA</v>
          </cell>
        </row>
        <row r="671">
          <cell r="B671">
            <v>962</v>
          </cell>
          <cell r="C671" t="str">
            <v>SCADA</v>
          </cell>
        </row>
        <row r="672">
          <cell r="B672">
            <v>963</v>
          </cell>
          <cell r="C672" t="str">
            <v>SCADA</v>
          </cell>
        </row>
        <row r="673">
          <cell r="B673">
            <v>966</v>
          </cell>
          <cell r="C673" t="str">
            <v>SCADA</v>
          </cell>
        </row>
        <row r="674">
          <cell r="B674">
            <v>967</v>
          </cell>
          <cell r="C674" t="str">
            <v>SCADA</v>
          </cell>
        </row>
        <row r="675">
          <cell r="B675">
            <v>968</v>
          </cell>
          <cell r="C675" t="str">
            <v>SCADA</v>
          </cell>
        </row>
        <row r="676">
          <cell r="B676">
            <v>969</v>
          </cell>
          <cell r="C676" t="str">
            <v>SCADA</v>
          </cell>
        </row>
        <row r="677">
          <cell r="B677">
            <v>970</v>
          </cell>
          <cell r="C677" t="str">
            <v>SCADA</v>
          </cell>
        </row>
        <row r="678">
          <cell r="B678">
            <v>971</v>
          </cell>
          <cell r="C678" t="str">
            <v>SCADA</v>
          </cell>
        </row>
        <row r="679">
          <cell r="B679">
            <v>972</v>
          </cell>
          <cell r="C679" t="str">
            <v>SCADA</v>
          </cell>
        </row>
        <row r="680">
          <cell r="B680">
            <v>973</v>
          </cell>
          <cell r="C680" t="str">
            <v>SCADA</v>
          </cell>
        </row>
        <row r="681">
          <cell r="B681">
            <v>974</v>
          </cell>
          <cell r="C681" t="str">
            <v>SCADA</v>
          </cell>
        </row>
        <row r="682">
          <cell r="B682">
            <v>980</v>
          </cell>
          <cell r="C682" t="str">
            <v>SCADA</v>
          </cell>
        </row>
        <row r="683">
          <cell r="B683">
            <v>981</v>
          </cell>
          <cell r="C683" t="str">
            <v>SCADA</v>
          </cell>
        </row>
        <row r="684">
          <cell r="B684">
            <v>982</v>
          </cell>
          <cell r="C684" t="str">
            <v>SCADA</v>
          </cell>
        </row>
        <row r="685">
          <cell r="B685">
            <v>983</v>
          </cell>
          <cell r="C685" t="str">
            <v>SCADA</v>
          </cell>
        </row>
        <row r="686">
          <cell r="B686">
            <v>984</v>
          </cell>
          <cell r="C686" t="str">
            <v>SCADA</v>
          </cell>
        </row>
        <row r="687">
          <cell r="B687">
            <v>985</v>
          </cell>
          <cell r="C687" t="str">
            <v>SCADA</v>
          </cell>
        </row>
        <row r="688">
          <cell r="B688">
            <v>986</v>
          </cell>
          <cell r="C688" t="str">
            <v>SCADA</v>
          </cell>
        </row>
        <row r="689">
          <cell r="B689">
            <v>987</v>
          </cell>
          <cell r="C689" t="str">
            <v>SCADA</v>
          </cell>
        </row>
        <row r="690">
          <cell r="B690">
            <v>988</v>
          </cell>
          <cell r="C690" t="str">
            <v>SCADA</v>
          </cell>
        </row>
        <row r="691">
          <cell r="B691">
            <v>989</v>
          </cell>
          <cell r="C691" t="str">
            <v>SCADA</v>
          </cell>
        </row>
        <row r="692">
          <cell r="B692">
            <v>990</v>
          </cell>
          <cell r="C692" t="str">
            <v>SCADA</v>
          </cell>
        </row>
        <row r="693">
          <cell r="B693">
            <v>991</v>
          </cell>
          <cell r="C693" t="str">
            <v>SCADA</v>
          </cell>
        </row>
        <row r="694">
          <cell r="B694">
            <v>992</v>
          </cell>
          <cell r="C694" t="str">
            <v>SCADA</v>
          </cell>
        </row>
        <row r="695">
          <cell r="B695">
            <v>993</v>
          </cell>
          <cell r="C695" t="str">
            <v>SCADA</v>
          </cell>
        </row>
        <row r="696">
          <cell r="B696">
            <v>1001</v>
          </cell>
          <cell r="C696" t="str">
            <v>SCADA</v>
          </cell>
        </row>
        <row r="697">
          <cell r="B697">
            <v>1010</v>
          </cell>
          <cell r="C697" t="str">
            <v>SCADA</v>
          </cell>
        </row>
        <row r="698">
          <cell r="B698">
            <v>1025</v>
          </cell>
          <cell r="C698" t="str">
            <v>SCADA</v>
          </cell>
        </row>
        <row r="699">
          <cell r="B699">
            <v>1030</v>
          </cell>
          <cell r="C699" t="str">
            <v>SCADA</v>
          </cell>
        </row>
        <row r="700">
          <cell r="B700">
            <v>1070</v>
          </cell>
          <cell r="C700" t="str">
            <v>SCADA</v>
          </cell>
        </row>
        <row r="701">
          <cell r="B701">
            <v>1071</v>
          </cell>
          <cell r="C701" t="str">
            <v>SCADA</v>
          </cell>
        </row>
        <row r="702">
          <cell r="B702">
            <v>1072</v>
          </cell>
          <cell r="C702" t="str">
            <v>SCADA</v>
          </cell>
        </row>
        <row r="703">
          <cell r="B703">
            <v>1076</v>
          </cell>
          <cell r="C703" t="str">
            <v>SCADA</v>
          </cell>
        </row>
        <row r="704">
          <cell r="B704">
            <v>1077</v>
          </cell>
        </row>
        <row r="705">
          <cell r="B705">
            <v>1078</v>
          </cell>
        </row>
        <row r="706">
          <cell r="B706">
            <v>1085</v>
          </cell>
          <cell r="C706" t="str">
            <v>SCADA</v>
          </cell>
        </row>
        <row r="707">
          <cell r="B707">
            <v>1100</v>
          </cell>
        </row>
        <row r="708">
          <cell r="B708">
            <v>1101</v>
          </cell>
        </row>
        <row r="709">
          <cell r="B709">
            <v>1116</v>
          </cell>
          <cell r="C709" t="str">
            <v>SCADA</v>
          </cell>
        </row>
        <row r="710">
          <cell r="B710">
            <v>1117</v>
          </cell>
          <cell r="C710" t="str">
            <v>SCADA</v>
          </cell>
        </row>
        <row r="711">
          <cell r="B711">
            <v>1118</v>
          </cell>
        </row>
        <row r="712">
          <cell r="B712">
            <v>1152</v>
          </cell>
          <cell r="C712" t="str">
            <v>SCADA</v>
          </cell>
        </row>
        <row r="713">
          <cell r="B713">
            <v>1153</v>
          </cell>
          <cell r="C713" t="str">
            <v>SCADA</v>
          </cell>
        </row>
        <row r="714">
          <cell r="B714">
            <v>1154</v>
          </cell>
          <cell r="C714" t="str">
            <v>SCADA</v>
          </cell>
        </row>
        <row r="715">
          <cell r="B715">
            <v>1155</v>
          </cell>
          <cell r="C715" t="str">
            <v>SCADA</v>
          </cell>
        </row>
        <row r="716">
          <cell r="B716">
            <v>1160</v>
          </cell>
          <cell r="C716" t="str">
            <v>SCADA</v>
          </cell>
        </row>
        <row r="717">
          <cell r="B717">
            <v>1166</v>
          </cell>
        </row>
        <row r="718">
          <cell r="B718">
            <v>1201</v>
          </cell>
          <cell r="C718" t="str">
            <v>SCADA</v>
          </cell>
        </row>
        <row r="719">
          <cell r="B719">
            <v>1215</v>
          </cell>
          <cell r="C719" t="str">
            <v>SCADA</v>
          </cell>
        </row>
        <row r="720">
          <cell r="B720">
            <v>1221</v>
          </cell>
          <cell r="C720" t="str">
            <v>SCADA</v>
          </cell>
        </row>
        <row r="721">
          <cell r="B721">
            <v>1222</v>
          </cell>
          <cell r="C721" t="str">
            <v>SCADA</v>
          </cell>
        </row>
        <row r="722">
          <cell r="B722">
            <v>1242</v>
          </cell>
        </row>
        <row r="723">
          <cell r="B723">
            <v>1243</v>
          </cell>
        </row>
        <row r="724">
          <cell r="B724">
            <v>1250</v>
          </cell>
          <cell r="C724" t="str">
            <v>SCADA</v>
          </cell>
        </row>
        <row r="725">
          <cell r="B725">
            <v>1251</v>
          </cell>
          <cell r="C725" t="str">
            <v>SCADA</v>
          </cell>
        </row>
        <row r="726">
          <cell r="B726">
            <v>1252</v>
          </cell>
          <cell r="C726" t="str">
            <v>SCADA</v>
          </cell>
        </row>
        <row r="727">
          <cell r="B727">
            <v>1253</v>
          </cell>
          <cell r="C727" t="str">
            <v>SCADA</v>
          </cell>
        </row>
        <row r="728">
          <cell r="B728">
            <v>1256</v>
          </cell>
          <cell r="C728" t="str">
            <v>SCADA</v>
          </cell>
        </row>
        <row r="729">
          <cell r="B729">
            <v>1257</v>
          </cell>
          <cell r="C729" t="str">
            <v>SCADA</v>
          </cell>
        </row>
        <row r="730">
          <cell r="B730">
            <v>1258</v>
          </cell>
          <cell r="C730" t="str">
            <v>SCADA</v>
          </cell>
        </row>
        <row r="731">
          <cell r="B731">
            <v>1442</v>
          </cell>
        </row>
        <row r="732">
          <cell r="B732">
            <v>1443</v>
          </cell>
        </row>
        <row r="733">
          <cell r="B733">
            <v>1444</v>
          </cell>
        </row>
        <row r="734">
          <cell r="B734">
            <v>1445</v>
          </cell>
        </row>
        <row r="735">
          <cell r="B735">
            <v>1446</v>
          </cell>
        </row>
        <row r="736">
          <cell r="B736" t="str">
            <v>4KV</v>
          </cell>
          <cell r="C736" t="str">
            <v>SCADA</v>
          </cell>
        </row>
        <row r="737">
          <cell r="B737" t="str">
            <v>4KV</v>
          </cell>
          <cell r="C737" t="str">
            <v>SCADA</v>
          </cell>
        </row>
        <row r="738">
          <cell r="B738" t="str">
            <v>4KV</v>
          </cell>
          <cell r="C738" t="str">
            <v>SCADA</v>
          </cell>
        </row>
        <row r="739">
          <cell r="B739" t="str">
            <v>AD1</v>
          </cell>
          <cell r="C739" t="str">
            <v>DRAGHAND</v>
          </cell>
        </row>
        <row r="740">
          <cell r="B740" t="str">
            <v>AD2</v>
          </cell>
          <cell r="C740" t="str">
            <v>DRAGHAND</v>
          </cell>
        </row>
        <row r="741">
          <cell r="B741" t="str">
            <v>AD3</v>
          </cell>
          <cell r="C741" t="str">
            <v>DRAGHAND</v>
          </cell>
        </row>
        <row r="742">
          <cell r="B742" t="str">
            <v>BK 10</v>
          </cell>
          <cell r="C742" t="str">
            <v>SCADA</v>
          </cell>
        </row>
        <row r="743">
          <cell r="B743" t="str">
            <v>BK 10</v>
          </cell>
        </row>
        <row r="744">
          <cell r="B744" t="str">
            <v>BN1</v>
          </cell>
          <cell r="C744" t="str">
            <v>DRAGHAND</v>
          </cell>
        </row>
        <row r="745">
          <cell r="B745" t="str">
            <v>BN2</v>
          </cell>
          <cell r="C745" t="str">
            <v>DRAGHAND</v>
          </cell>
        </row>
        <row r="746">
          <cell r="B746" t="str">
            <v>CD1</v>
          </cell>
          <cell r="C746" t="str">
            <v>DRAGHAND</v>
          </cell>
        </row>
        <row r="747">
          <cell r="B747" t="str">
            <v>CD2</v>
          </cell>
          <cell r="C747" t="str">
            <v>DRAGHAND</v>
          </cell>
        </row>
        <row r="748">
          <cell r="B748" t="str">
            <v>CD3</v>
          </cell>
          <cell r="C748" t="str">
            <v>DRAGHAND</v>
          </cell>
        </row>
        <row r="749">
          <cell r="B749" t="str">
            <v>CE1</v>
          </cell>
          <cell r="C749" t="str">
            <v>DRAGHAND</v>
          </cell>
        </row>
        <row r="750">
          <cell r="B750" t="str">
            <v>CE2</v>
          </cell>
          <cell r="C750" t="str">
            <v>DRAGHAND</v>
          </cell>
        </row>
        <row r="751">
          <cell r="B751" t="str">
            <v>CE3</v>
          </cell>
          <cell r="C751" t="str">
            <v>DRAGHAND</v>
          </cell>
        </row>
        <row r="752">
          <cell r="B752" t="str">
            <v>CV1</v>
          </cell>
          <cell r="C752" t="str">
            <v>DRAGHAND</v>
          </cell>
        </row>
        <row r="753">
          <cell r="B753" t="str">
            <v>DH1</v>
          </cell>
          <cell r="C753" t="str">
            <v>DRAGHAND</v>
          </cell>
        </row>
        <row r="754">
          <cell r="B754" t="str">
            <v>EO1</v>
          </cell>
          <cell r="C754" t="str">
            <v>DRAGHAND</v>
          </cell>
        </row>
        <row r="755">
          <cell r="B755" t="str">
            <v>EO2</v>
          </cell>
          <cell r="C755" t="str">
            <v>DRAGHAND</v>
          </cell>
        </row>
        <row r="756">
          <cell r="B756" t="str">
            <v>EO3</v>
          </cell>
          <cell r="C756" t="str">
            <v>DRAGHAND</v>
          </cell>
        </row>
        <row r="757">
          <cell r="B757" t="str">
            <v>EOS1</v>
          </cell>
          <cell r="C757" t="str">
            <v>DRAGHAND</v>
          </cell>
        </row>
        <row r="758">
          <cell r="B758" t="str">
            <v>EOS2</v>
          </cell>
          <cell r="C758" t="str">
            <v>DRAGHAND</v>
          </cell>
        </row>
        <row r="759">
          <cell r="B759" t="str">
            <v>EOS3</v>
          </cell>
          <cell r="C759" t="str">
            <v>DRAGHAND</v>
          </cell>
        </row>
        <row r="760">
          <cell r="B760" t="str">
            <v>F1</v>
          </cell>
          <cell r="C760" t="str">
            <v>SCADA</v>
          </cell>
        </row>
        <row r="761">
          <cell r="B761" t="str">
            <v>F10</v>
          </cell>
          <cell r="C761" t="str">
            <v>SCADA</v>
          </cell>
        </row>
        <row r="762">
          <cell r="B762" t="str">
            <v>F3</v>
          </cell>
          <cell r="C762" t="str">
            <v>SCADA</v>
          </cell>
        </row>
        <row r="763">
          <cell r="B763" t="str">
            <v>F4</v>
          </cell>
          <cell r="C763" t="str">
            <v>SCADA</v>
          </cell>
        </row>
        <row r="764">
          <cell r="B764" t="str">
            <v>F6</v>
          </cell>
          <cell r="C764" t="str">
            <v>SCADA</v>
          </cell>
        </row>
        <row r="765">
          <cell r="B765" t="str">
            <v>F8</v>
          </cell>
          <cell r="C765" t="str">
            <v>SCADA</v>
          </cell>
        </row>
        <row r="766">
          <cell r="B766" t="str">
            <v>F9</v>
          </cell>
          <cell r="C766" t="str">
            <v>SCADA</v>
          </cell>
        </row>
        <row r="767">
          <cell r="B767" t="str">
            <v>FM1</v>
          </cell>
          <cell r="C767" t="str">
            <v>DRAGHAND</v>
          </cell>
        </row>
        <row r="768">
          <cell r="B768" t="str">
            <v>FM2</v>
          </cell>
          <cell r="C768" t="str">
            <v>DRAGHAND</v>
          </cell>
        </row>
        <row r="769">
          <cell r="B769" t="str">
            <v>FM3</v>
          </cell>
          <cell r="C769" t="str">
            <v>DRAGHAND</v>
          </cell>
        </row>
        <row r="770">
          <cell r="B770" t="str">
            <v>GH1</v>
          </cell>
          <cell r="C770" t="str">
            <v>DRAGHAND</v>
          </cell>
        </row>
        <row r="771">
          <cell r="B771" t="str">
            <v>GH2</v>
          </cell>
          <cell r="C771" t="str">
            <v>DRAGHAND</v>
          </cell>
        </row>
        <row r="772">
          <cell r="B772" t="str">
            <v>GH3</v>
          </cell>
          <cell r="C772" t="str">
            <v>DRAGHAND</v>
          </cell>
        </row>
        <row r="773">
          <cell r="B773" t="str">
            <v>HC2</v>
          </cell>
          <cell r="C773" t="str">
            <v>DRAGHAND</v>
          </cell>
        </row>
        <row r="774">
          <cell r="B774" t="str">
            <v>HC3</v>
          </cell>
          <cell r="C774" t="str">
            <v>DRAGHAND</v>
          </cell>
        </row>
        <row r="775">
          <cell r="B775" t="str">
            <v>HC4</v>
          </cell>
          <cell r="C775" t="str">
            <v>DRAGHAND</v>
          </cell>
        </row>
        <row r="776">
          <cell r="B776" t="str">
            <v>HC6</v>
          </cell>
          <cell r="C776" t="str">
            <v>DRAGHAND</v>
          </cell>
        </row>
        <row r="777">
          <cell r="B777" t="str">
            <v>HL1</v>
          </cell>
          <cell r="C777" t="str">
            <v>DRAGHAND</v>
          </cell>
        </row>
        <row r="778">
          <cell r="B778" t="str">
            <v>HL2</v>
          </cell>
          <cell r="C778" t="str">
            <v>DRAGHAND</v>
          </cell>
        </row>
        <row r="779">
          <cell r="B779" t="str">
            <v>HO1</v>
          </cell>
          <cell r="C779" t="str">
            <v>DRAGHAND</v>
          </cell>
        </row>
        <row r="780">
          <cell r="B780" t="str">
            <v>HP1</v>
          </cell>
          <cell r="C780" t="str">
            <v>DRAGHAND</v>
          </cell>
        </row>
        <row r="781">
          <cell r="B781" t="str">
            <v>IB1</v>
          </cell>
          <cell r="C781" t="str">
            <v>DRAGHAND</v>
          </cell>
        </row>
        <row r="782">
          <cell r="B782" t="str">
            <v>IB2</v>
          </cell>
          <cell r="C782" t="str">
            <v>DRAGHAND</v>
          </cell>
        </row>
        <row r="783">
          <cell r="B783" t="str">
            <v>LA1</v>
          </cell>
          <cell r="C783" t="str">
            <v>DRAGHAND</v>
          </cell>
        </row>
        <row r="784">
          <cell r="B784" t="str">
            <v>LA2</v>
          </cell>
          <cell r="C784" t="str">
            <v>DRAGHAND</v>
          </cell>
        </row>
        <row r="785">
          <cell r="B785" t="str">
            <v>LA3</v>
          </cell>
          <cell r="C785" t="str">
            <v>DRAGHAND</v>
          </cell>
        </row>
        <row r="786">
          <cell r="B786" t="str">
            <v>LJS1</v>
          </cell>
          <cell r="C786" t="str">
            <v>DRAGHAND</v>
          </cell>
        </row>
        <row r="787">
          <cell r="B787" t="str">
            <v>LJS2</v>
          </cell>
          <cell r="C787" t="str">
            <v>DRAGHAND</v>
          </cell>
        </row>
        <row r="788">
          <cell r="B788" t="str">
            <v>MK1</v>
          </cell>
          <cell r="C788" t="str">
            <v>DRAGHAND</v>
          </cell>
        </row>
        <row r="789">
          <cell r="B789" t="str">
            <v>MK2</v>
          </cell>
          <cell r="C789" t="str">
            <v>DRAGHAND</v>
          </cell>
        </row>
        <row r="790">
          <cell r="B790" t="str">
            <v>MT1</v>
          </cell>
          <cell r="C790" t="str">
            <v>DRAGHAND</v>
          </cell>
        </row>
        <row r="791">
          <cell r="B791" t="str">
            <v>MT2</v>
          </cell>
          <cell r="C791" t="str">
            <v>DRAGHAND</v>
          </cell>
        </row>
        <row r="792">
          <cell r="B792" t="str">
            <v>NC1</v>
          </cell>
          <cell r="C792" t="str">
            <v>DRAGHAND</v>
          </cell>
        </row>
        <row r="793">
          <cell r="B793" t="str">
            <v>NC3</v>
          </cell>
          <cell r="C793" t="str">
            <v>DRAGHAND</v>
          </cell>
        </row>
        <row r="794">
          <cell r="B794" t="str">
            <v>NC4</v>
          </cell>
          <cell r="C794" t="str">
            <v>DRAGHAND</v>
          </cell>
        </row>
        <row r="795">
          <cell r="B795" t="str">
            <v>NVS1</v>
          </cell>
          <cell r="C795" t="str">
            <v>DRAGHAND</v>
          </cell>
        </row>
        <row r="796">
          <cell r="B796" t="str">
            <v>OS1</v>
          </cell>
          <cell r="C796" t="str">
            <v>DRAGHAND</v>
          </cell>
        </row>
        <row r="797">
          <cell r="B797" t="str">
            <v>OS2</v>
          </cell>
          <cell r="C797" t="str">
            <v>DRAGHAND</v>
          </cell>
        </row>
        <row r="798">
          <cell r="B798" t="str">
            <v>RA1</v>
          </cell>
          <cell r="C798" t="str">
            <v>DRAGHAND</v>
          </cell>
        </row>
        <row r="799">
          <cell r="B799" t="str">
            <v>RA2</v>
          </cell>
          <cell r="C799" t="str">
            <v>DRAGHAND</v>
          </cell>
        </row>
        <row r="800">
          <cell r="B800" t="str">
            <v>RA3</v>
          </cell>
          <cell r="C800" t="str">
            <v>DRAGHAND</v>
          </cell>
        </row>
        <row r="801">
          <cell r="B801" t="str">
            <v>S1</v>
          </cell>
          <cell r="C801" t="str">
            <v>DRAGHAND</v>
          </cell>
        </row>
        <row r="802">
          <cell r="B802" t="str">
            <v>S2</v>
          </cell>
          <cell r="C802" t="str">
            <v>DRAGHAND</v>
          </cell>
        </row>
        <row r="803">
          <cell r="B803" t="str">
            <v>S3</v>
          </cell>
          <cell r="C803" t="str">
            <v>DRAGHAND</v>
          </cell>
        </row>
        <row r="804">
          <cell r="B804" t="str">
            <v>S4</v>
          </cell>
          <cell r="C804" t="str">
            <v>DRAGHAND</v>
          </cell>
        </row>
        <row r="805">
          <cell r="B805" t="str">
            <v>SC1</v>
          </cell>
          <cell r="C805" t="str">
            <v>DRAGHAND</v>
          </cell>
        </row>
        <row r="806">
          <cell r="B806" t="str">
            <v>SC2</v>
          </cell>
          <cell r="C806" t="str">
            <v>DRAGHAND</v>
          </cell>
        </row>
        <row r="807">
          <cell r="B807" t="str">
            <v>SHC1</v>
          </cell>
          <cell r="C807" t="str">
            <v>DRAGHAND</v>
          </cell>
        </row>
        <row r="808">
          <cell r="B808" t="str">
            <v>SR1</v>
          </cell>
          <cell r="C808" t="str">
            <v>DRAGHAND</v>
          </cell>
        </row>
        <row r="809">
          <cell r="B809" t="str">
            <v>SSC1</v>
          </cell>
          <cell r="C809" t="str">
            <v>DRAGHAND</v>
          </cell>
        </row>
        <row r="810">
          <cell r="B810" t="str">
            <v>SW1</v>
          </cell>
          <cell r="C810" t="str">
            <v>DRAGHAND</v>
          </cell>
        </row>
        <row r="811">
          <cell r="B811" t="str">
            <v>SW2</v>
          </cell>
          <cell r="C811" t="str">
            <v>DRAGHAND</v>
          </cell>
        </row>
        <row r="812">
          <cell r="B812" t="str">
            <v>SW3</v>
          </cell>
          <cell r="C812" t="str">
            <v>DRAGHAND</v>
          </cell>
        </row>
        <row r="813">
          <cell r="B813" t="str">
            <v>SW4</v>
          </cell>
          <cell r="C813" t="str">
            <v>DRAGHAND</v>
          </cell>
        </row>
        <row r="814">
          <cell r="B814" t="str">
            <v>UP1</v>
          </cell>
          <cell r="C814" t="str">
            <v>OUT OF SERVICE</v>
          </cell>
        </row>
        <row r="815">
          <cell r="B815" t="str">
            <v>VS1</v>
          </cell>
          <cell r="C815" t="str">
            <v>DRAGHAND</v>
          </cell>
        </row>
        <row r="816">
          <cell r="B816" t="str">
            <v>VS2</v>
          </cell>
          <cell r="C816" t="str">
            <v>DRAGHAND</v>
          </cell>
        </row>
        <row r="817">
          <cell r="B817" t="str">
            <v>VS3</v>
          </cell>
          <cell r="C817" t="str">
            <v>DRAGHAND</v>
          </cell>
        </row>
        <row r="818">
          <cell r="B818" t="str">
            <v>VS4</v>
          </cell>
          <cell r="C818" t="str">
            <v>DRAGHAND</v>
          </cell>
        </row>
        <row r="819">
          <cell r="B819" t="str">
            <v>WA1</v>
          </cell>
          <cell r="C819" t="str">
            <v>DRAGHAND</v>
          </cell>
        </row>
        <row r="820">
          <cell r="B820" t="str">
            <v>WA2</v>
          </cell>
          <cell r="C820" t="str">
            <v>DRAGHAND</v>
          </cell>
        </row>
        <row r="821">
          <cell r="B821" t="str">
            <v>WA3</v>
          </cell>
          <cell r="C821" t="str">
            <v>DRAGHAND</v>
          </cell>
        </row>
        <row r="822">
          <cell r="B822" t="str">
            <v>WA4</v>
          </cell>
          <cell r="C822" t="str">
            <v>DRAGHAND</v>
          </cell>
        </row>
        <row r="823">
          <cell r="B823" t="str">
            <v>WA5</v>
          </cell>
          <cell r="C823" t="str">
            <v>DRAGHAND</v>
          </cell>
        </row>
        <row r="824">
          <cell r="B824" t="str">
            <v>WA6</v>
          </cell>
          <cell r="C824" t="str">
            <v>DRAGHAND</v>
          </cell>
        </row>
        <row r="825">
          <cell r="B825" t="str">
            <v>WC1</v>
          </cell>
          <cell r="C825" t="str">
            <v>SCADA</v>
          </cell>
        </row>
        <row r="826">
          <cell r="B826" t="str">
            <v>WC2</v>
          </cell>
          <cell r="C826" t="str">
            <v>SCADA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p_list_final"/>
      <sheetName val="spp_summary_bill"/>
    </sheetNames>
    <sheetDataSet>
      <sheetData sheetId="0"/>
      <sheetData sheetId="1" refreshError="1">
        <row r="1">
          <cell r="E1" t="str">
            <v>Service_End_Date</v>
          </cell>
          <cell r="H1" t="str">
            <v>Climate Zone</v>
          </cell>
          <cell r="I1" t="str">
            <v>Heat_CD</v>
          </cell>
          <cell r="J1" t="str">
            <v>Heat_CD_GAS</v>
          </cell>
          <cell r="K1" t="str">
            <v>CD_RATE</v>
          </cell>
          <cell r="L1" t="str">
            <v>Service_Begin_Date</v>
          </cell>
          <cell r="M1" t="str">
            <v>ELI_Rider</v>
          </cell>
          <cell r="N1" t="str">
            <v>Off_Peak_kWh</v>
          </cell>
          <cell r="P1" t="str">
            <v>On_Peak_kWh</v>
          </cell>
          <cell r="Q1" t="str">
            <v>Critical_Peak_kWh</v>
          </cell>
          <cell r="R1" t="str">
            <v>Off_Peak_Charge</v>
          </cell>
          <cell r="S1" t="str">
            <v>On_Peak_Charge</v>
          </cell>
          <cell r="T1" t="str">
            <v>Critical_Peak_Charge</v>
          </cell>
          <cell r="U1" t="str">
            <v>DWR_Charge</v>
          </cell>
          <cell r="V1" t="str">
            <v>Total_Electric_Charge</v>
          </cell>
          <cell r="W1" t="str">
            <v>CISCO_Import_Filename</v>
          </cell>
          <cell r="X1" t="str">
            <v>Printed_Date</v>
          </cell>
          <cell r="Y1" t="str">
            <v>Printed_Label_Not_Printed</v>
          </cell>
          <cell r="Z1" t="str">
            <v>Printed_Label_Printed</v>
          </cell>
          <cell r="AA1" t="str">
            <v>Exception_Comment</v>
          </cell>
        </row>
        <row r="2">
          <cell r="E2">
            <v>38236</v>
          </cell>
          <cell r="F2">
            <v>32</v>
          </cell>
          <cell r="G2">
            <v>213</v>
          </cell>
          <cell r="K2" t="str">
            <v>DR</v>
          </cell>
          <cell r="L2">
            <v>38204</v>
          </cell>
          <cell r="N2">
            <v>183</v>
          </cell>
          <cell r="P2">
            <v>24</v>
          </cell>
          <cell r="Q2">
            <v>6</v>
          </cell>
          <cell r="R2">
            <v>4.6100001335144043</v>
          </cell>
          <cell r="S2">
            <v>3.25</v>
          </cell>
          <cell r="T2">
            <v>2.7400000095367432</v>
          </cell>
          <cell r="U2">
            <v>1.0499999523162842</v>
          </cell>
          <cell r="V2">
            <v>28.799999237060547</v>
          </cell>
          <cell r="W2" t="str">
            <v>CISCO_DAILY_BILL_DTL20040913.TXT</v>
          </cell>
          <cell r="X2">
            <v>38244</v>
          </cell>
          <cell r="Z2" t="str">
            <v>Print Summary</v>
          </cell>
        </row>
        <row r="3">
          <cell r="E3">
            <v>38175</v>
          </cell>
          <cell r="F3">
            <v>29</v>
          </cell>
          <cell r="G3">
            <v>679</v>
          </cell>
          <cell r="K3" t="str">
            <v>DR</v>
          </cell>
          <cell r="L3">
            <v>38146</v>
          </cell>
          <cell r="N3">
            <v>588</v>
          </cell>
          <cell r="P3">
            <v>91</v>
          </cell>
          <cell r="Q3">
            <v>0</v>
          </cell>
          <cell r="R3">
            <v>-6.9200000762939453</v>
          </cell>
          <cell r="S3">
            <v>14.149999618530273</v>
          </cell>
          <cell r="T3">
            <v>0</v>
          </cell>
          <cell r="U3">
            <v>3.3499999046325684</v>
          </cell>
          <cell r="V3">
            <v>77.959999084472656</v>
          </cell>
          <cell r="W3" t="str">
            <v>CISCO_DAILY_BILL_DTL20040712.TXT</v>
          </cell>
          <cell r="X3">
            <v>38181</v>
          </cell>
          <cell r="Z3" t="str">
            <v>Print Summary</v>
          </cell>
        </row>
        <row r="4">
          <cell r="E4">
            <v>38204</v>
          </cell>
          <cell r="F4">
            <v>29</v>
          </cell>
          <cell r="G4">
            <v>742</v>
          </cell>
          <cell r="K4" t="str">
            <v>DR</v>
          </cell>
          <cell r="L4">
            <v>38175</v>
          </cell>
          <cell r="N4">
            <v>642</v>
          </cell>
          <cell r="P4">
            <v>84</v>
          </cell>
          <cell r="Q4">
            <v>16</v>
          </cell>
          <cell r="R4">
            <v>-7.559999942779541</v>
          </cell>
          <cell r="S4">
            <v>13.060000419616699</v>
          </cell>
          <cell r="T4">
            <v>10.369999885559082</v>
          </cell>
          <cell r="U4">
            <v>3.6600000858306885</v>
          </cell>
          <cell r="V4">
            <v>95.370002746582031</v>
          </cell>
          <cell r="W4" t="str">
            <v>CISCO_DAILY_BILL_DTL20040806.TXT</v>
          </cell>
          <cell r="X4">
            <v>38208</v>
          </cell>
          <cell r="Z4" t="str">
            <v>Print Summary</v>
          </cell>
        </row>
        <row r="5">
          <cell r="E5">
            <v>38237</v>
          </cell>
          <cell r="F5">
            <v>33</v>
          </cell>
          <cell r="G5">
            <v>903</v>
          </cell>
          <cell r="K5" t="str">
            <v>DR</v>
          </cell>
          <cell r="L5">
            <v>38204</v>
          </cell>
          <cell r="N5">
            <v>803</v>
          </cell>
          <cell r="P5">
            <v>79</v>
          </cell>
          <cell r="Q5">
            <v>21</v>
          </cell>
          <cell r="R5">
            <v>-11.100000381469727</v>
          </cell>
          <cell r="S5">
            <v>12.149999618530273</v>
          </cell>
          <cell r="T5">
            <v>13.560000419616699</v>
          </cell>
          <cell r="U5">
            <v>4.4499998092651367</v>
          </cell>
          <cell r="V5">
            <v>114.19999694824219</v>
          </cell>
          <cell r="W5" t="str">
            <v>CISCO_DAILY_BILL_DTL20040915.TXT</v>
          </cell>
          <cell r="X5">
            <v>38246</v>
          </cell>
          <cell r="Z5" t="str">
            <v>Print Summary</v>
          </cell>
        </row>
        <row r="6">
          <cell r="E6">
            <v>37833</v>
          </cell>
          <cell r="F6">
            <v>31</v>
          </cell>
          <cell r="G6">
            <v>1581</v>
          </cell>
          <cell r="K6" t="str">
            <v>DR</v>
          </cell>
          <cell r="L6">
            <v>37802</v>
          </cell>
          <cell r="N6">
            <v>1473</v>
          </cell>
          <cell r="P6">
            <v>108</v>
          </cell>
          <cell r="Q6">
            <v>0</v>
          </cell>
          <cell r="R6">
            <v>64.620002746582031</v>
          </cell>
          <cell r="S6">
            <v>16.620000839233398</v>
          </cell>
          <cell r="T6">
            <v>0</v>
          </cell>
          <cell r="U6">
            <v>8.1099996566772461</v>
          </cell>
          <cell r="V6">
            <v>260.42001342773438</v>
          </cell>
          <cell r="W6" t="str">
            <v>CISCO_DAILY_BILL_DTL20030806.TXT</v>
          </cell>
          <cell r="X6">
            <v>37840</v>
          </cell>
          <cell r="Z6" t="str">
            <v>Print Summary</v>
          </cell>
          <cell r="AA6" t="str">
            <v>CPP Notification Failure. Move 9 kWh from super peak to on peak.</v>
          </cell>
        </row>
        <row r="7">
          <cell r="E7">
            <v>37865</v>
          </cell>
          <cell r="F7">
            <v>32</v>
          </cell>
          <cell r="G7">
            <v>1433</v>
          </cell>
          <cell r="K7" t="str">
            <v>DR</v>
          </cell>
          <cell r="L7">
            <v>37833</v>
          </cell>
          <cell r="N7">
            <v>1304</v>
          </cell>
          <cell r="P7">
            <v>129</v>
          </cell>
          <cell r="Q7">
            <v>0</v>
          </cell>
          <cell r="R7">
            <v>57.229999542236328</v>
          </cell>
          <cell r="S7">
            <v>19.850000381469727</v>
          </cell>
          <cell r="T7">
            <v>0</v>
          </cell>
          <cell r="U7">
            <v>7.320000171661377</v>
          </cell>
          <cell r="V7">
            <v>234.69000244140625</v>
          </cell>
          <cell r="W7" t="str">
            <v>CISCO_DAILY_BILL_DTL20030903.TXT</v>
          </cell>
          <cell r="X7">
            <v>37868</v>
          </cell>
          <cell r="Z7" t="str">
            <v>Print Summary</v>
          </cell>
          <cell r="AA7" t="str">
            <v>CPP Notification Failure. Move 16 kWh from super peak to on peak.</v>
          </cell>
        </row>
        <row r="8">
          <cell r="E8">
            <v>37894</v>
          </cell>
          <cell r="F8">
            <v>29</v>
          </cell>
          <cell r="G8">
            <v>1384</v>
          </cell>
          <cell r="K8" t="str">
            <v>DR</v>
          </cell>
          <cell r="L8">
            <v>37865</v>
          </cell>
          <cell r="N8">
            <v>1289</v>
          </cell>
          <cell r="P8">
            <v>95</v>
          </cell>
          <cell r="Q8">
            <v>0</v>
          </cell>
          <cell r="R8">
            <v>57.439998626708984</v>
          </cell>
          <cell r="S8">
            <v>14.680000305175781</v>
          </cell>
          <cell r="T8">
            <v>0</v>
          </cell>
          <cell r="U8">
            <v>6.1500000953674316</v>
          </cell>
          <cell r="V8">
            <v>225.80000305175781</v>
          </cell>
          <cell r="W8" t="str">
            <v>CISCO_DAILY_BILL_DTL20031002.TXT</v>
          </cell>
          <cell r="X8">
            <v>37897</v>
          </cell>
          <cell r="Z8" t="str">
            <v>Print Summary</v>
          </cell>
          <cell r="AA8" t="str">
            <v>CPP Notification Failure. Move 15 kWh from super peak to on peak.</v>
          </cell>
        </row>
        <row r="9">
          <cell r="E9">
            <v>37923</v>
          </cell>
          <cell r="F9">
            <v>29</v>
          </cell>
          <cell r="G9">
            <v>1455</v>
          </cell>
          <cell r="K9" t="str">
            <v>DR</v>
          </cell>
          <cell r="L9">
            <v>37894</v>
          </cell>
          <cell r="N9">
            <v>1340</v>
          </cell>
          <cell r="P9">
            <v>115</v>
          </cell>
          <cell r="Q9">
            <v>0</v>
          </cell>
          <cell r="R9">
            <v>59.709999084472656</v>
          </cell>
          <cell r="S9">
            <v>17.770000457763672</v>
          </cell>
          <cell r="T9">
            <v>0</v>
          </cell>
          <cell r="U9">
            <v>6.4600000381469727</v>
          </cell>
          <cell r="V9">
            <v>243.64999389648438</v>
          </cell>
          <cell r="W9" t="str">
            <v>CISCO_DAILY_BILL_DTL20031104.TXT</v>
          </cell>
          <cell r="X9">
            <v>37930</v>
          </cell>
          <cell r="Z9" t="str">
            <v>Print Summary</v>
          </cell>
          <cell r="AA9" t="str">
            <v>CPP Notification Failure. Move 10 kWh from super peak to on peak.</v>
          </cell>
        </row>
        <row r="10">
          <cell r="E10">
            <v>37956</v>
          </cell>
          <cell r="F10">
            <v>33</v>
          </cell>
          <cell r="G10">
            <v>1392</v>
          </cell>
          <cell r="K10" t="str">
            <v>DR</v>
          </cell>
          <cell r="L10">
            <v>37923</v>
          </cell>
          <cell r="N10">
            <v>1264</v>
          </cell>
          <cell r="P10">
            <v>128</v>
          </cell>
          <cell r="Q10">
            <v>0</v>
          </cell>
          <cell r="R10">
            <v>54.880001068115234</v>
          </cell>
          <cell r="S10">
            <v>7.3499999046325684</v>
          </cell>
          <cell r="T10">
            <v>0</v>
          </cell>
          <cell r="U10">
            <v>6.179999828338623</v>
          </cell>
          <cell r="V10">
            <v>208.46000671386719</v>
          </cell>
          <cell r="W10" t="str">
            <v>CISCO_DAILY_BILL_DTL20031203.TXT</v>
          </cell>
          <cell r="X10">
            <v>37959</v>
          </cell>
          <cell r="Z10" t="str">
            <v>Print Summary</v>
          </cell>
        </row>
        <row r="11">
          <cell r="E11">
            <v>37987</v>
          </cell>
          <cell r="F11">
            <v>31</v>
          </cell>
          <cell r="G11">
            <v>1309</v>
          </cell>
          <cell r="K11" t="str">
            <v>DR</v>
          </cell>
          <cell r="L11">
            <v>37956</v>
          </cell>
          <cell r="N11">
            <v>1164</v>
          </cell>
          <cell r="P11">
            <v>145</v>
          </cell>
          <cell r="Q11">
            <v>0</v>
          </cell>
          <cell r="R11">
            <v>50.439998626708984</v>
          </cell>
          <cell r="S11">
            <v>7.0100002288818359</v>
          </cell>
          <cell r="T11">
            <v>0</v>
          </cell>
          <cell r="U11">
            <v>5.8000001907348633</v>
          </cell>
          <cell r="V11">
            <v>194.69000244140625</v>
          </cell>
          <cell r="W11" t="str">
            <v>CISCO_DAILY_BILL_DTL20040106.TXT</v>
          </cell>
          <cell r="X11">
            <v>37993</v>
          </cell>
          <cell r="Z11" t="str">
            <v>Print Summary</v>
          </cell>
        </row>
        <row r="12">
          <cell r="E12">
            <v>38018</v>
          </cell>
          <cell r="F12">
            <v>31</v>
          </cell>
          <cell r="G12">
            <v>971</v>
          </cell>
          <cell r="K12" t="str">
            <v>DR</v>
          </cell>
          <cell r="L12">
            <v>37987</v>
          </cell>
          <cell r="N12">
            <v>870</v>
          </cell>
          <cell r="P12">
            <v>93</v>
          </cell>
          <cell r="Q12">
            <v>8</v>
          </cell>
          <cell r="R12">
            <v>37.529998779296875</v>
          </cell>
          <cell r="S12">
            <v>4.4800000190734863</v>
          </cell>
          <cell r="T12">
            <v>5.2600002288818359</v>
          </cell>
          <cell r="U12">
            <v>4.4899997711181641</v>
          </cell>
          <cell r="V12">
            <v>140</v>
          </cell>
          <cell r="W12" t="str">
            <v>CISCO_DAILY_BILL_DTL20040203.TXT</v>
          </cell>
          <cell r="X12">
            <v>38021</v>
          </cell>
          <cell r="Z12" t="str">
            <v>Print Summary</v>
          </cell>
        </row>
        <row r="13">
          <cell r="E13">
            <v>38048</v>
          </cell>
          <cell r="F13">
            <v>30</v>
          </cell>
          <cell r="G13">
            <v>804</v>
          </cell>
          <cell r="K13" t="str">
            <v>DR</v>
          </cell>
          <cell r="L13">
            <v>38018</v>
          </cell>
          <cell r="N13">
            <v>704</v>
          </cell>
          <cell r="P13">
            <v>95</v>
          </cell>
          <cell r="Q13">
            <v>5</v>
          </cell>
          <cell r="R13">
            <v>30.159999847412109</v>
          </cell>
          <cell r="S13">
            <v>4.5399999618530273</v>
          </cell>
          <cell r="T13">
            <v>3.2899999618530273</v>
          </cell>
          <cell r="U13">
            <v>3.9700000286102295</v>
          </cell>
          <cell r="V13">
            <v>112.77999877929688</v>
          </cell>
          <cell r="W13" t="str">
            <v>CISCO_DAILY_BILL_DTL20040304.TXT</v>
          </cell>
          <cell r="X13">
            <v>38051</v>
          </cell>
          <cell r="Z13" t="str">
            <v>Print Summary</v>
          </cell>
        </row>
        <row r="14">
          <cell r="E14">
            <v>38077</v>
          </cell>
          <cell r="F14">
            <v>29</v>
          </cell>
          <cell r="G14">
            <v>770</v>
          </cell>
          <cell r="K14" t="str">
            <v>DR</v>
          </cell>
          <cell r="L14">
            <v>38048</v>
          </cell>
          <cell r="N14">
            <v>660</v>
          </cell>
          <cell r="P14">
            <v>110</v>
          </cell>
          <cell r="Q14">
            <v>0</v>
          </cell>
          <cell r="R14">
            <v>28.270000457763672</v>
          </cell>
          <cell r="S14">
            <v>5.2600002288818359</v>
          </cell>
          <cell r="T14">
            <v>0</v>
          </cell>
          <cell r="U14">
            <v>3.7999999523162842</v>
          </cell>
          <cell r="V14">
            <v>106.12999725341797</v>
          </cell>
          <cell r="W14" t="str">
            <v>CISCO_DAILY_BILL_DTL20040401.TXT</v>
          </cell>
          <cell r="X14">
            <v>38079</v>
          </cell>
          <cell r="Z14" t="str">
            <v>Print Summary</v>
          </cell>
        </row>
        <row r="15">
          <cell r="E15">
            <v>38106</v>
          </cell>
          <cell r="F15">
            <v>29</v>
          </cell>
          <cell r="G15">
            <v>909</v>
          </cell>
          <cell r="K15" t="str">
            <v>DR</v>
          </cell>
          <cell r="L15">
            <v>38077</v>
          </cell>
          <cell r="N15">
            <v>819</v>
          </cell>
          <cell r="P15">
            <v>90</v>
          </cell>
          <cell r="Q15">
            <v>0</v>
          </cell>
          <cell r="R15">
            <v>26.430000305175781</v>
          </cell>
          <cell r="S15">
            <v>3.3900001049041748</v>
          </cell>
          <cell r="T15">
            <v>0</v>
          </cell>
          <cell r="U15">
            <v>4.4899997711181641</v>
          </cell>
          <cell r="V15">
            <v>125.04000091552734</v>
          </cell>
          <cell r="W15" t="str">
            <v>CISCO_DAILY_BILL_DTL20040430.TXT</v>
          </cell>
          <cell r="X15">
            <v>38110</v>
          </cell>
          <cell r="Z15" t="str">
            <v>Print Summary</v>
          </cell>
        </row>
        <row r="16">
          <cell r="E16">
            <v>38139</v>
          </cell>
          <cell r="F16">
            <v>33</v>
          </cell>
          <cell r="G16">
            <v>1309</v>
          </cell>
          <cell r="K16" t="str">
            <v>DR</v>
          </cell>
          <cell r="L16">
            <v>38106</v>
          </cell>
          <cell r="N16">
            <v>1209</v>
          </cell>
          <cell r="P16">
            <v>100</v>
          </cell>
          <cell r="Q16">
            <v>0</v>
          </cell>
          <cell r="R16">
            <v>32.880001068115234</v>
          </cell>
          <cell r="S16">
            <v>13.289999961853027</v>
          </cell>
          <cell r="T16">
            <v>0</v>
          </cell>
          <cell r="U16">
            <v>6.4499998092651367</v>
          </cell>
          <cell r="V16">
            <v>203.66999816894531</v>
          </cell>
          <cell r="W16" t="str">
            <v>CISCO_DAILY_BILL_DTL20040610.TXT</v>
          </cell>
          <cell r="X16">
            <v>38149</v>
          </cell>
          <cell r="Z16" t="str">
            <v>Print Summary</v>
          </cell>
        </row>
        <row r="17">
          <cell r="E17">
            <v>38168</v>
          </cell>
          <cell r="F17">
            <v>29</v>
          </cell>
          <cell r="G17">
            <v>1165</v>
          </cell>
          <cell r="K17" t="str">
            <v>DR</v>
          </cell>
          <cell r="L17">
            <v>38139</v>
          </cell>
          <cell r="N17">
            <v>1073</v>
          </cell>
          <cell r="P17">
            <v>92</v>
          </cell>
          <cell r="Q17">
            <v>0</v>
          </cell>
          <cell r="R17">
            <v>29.219999313354492</v>
          </cell>
          <cell r="S17">
            <v>12.630000114440918</v>
          </cell>
          <cell r="T17">
            <v>0</v>
          </cell>
          <cell r="U17">
            <v>5.75</v>
          </cell>
          <cell r="V17">
            <v>182.75999450683594</v>
          </cell>
          <cell r="W17" t="str">
            <v>CISCO_DAILY_BILL_DTL20040702.TXT</v>
          </cell>
          <cell r="X17">
            <v>38174</v>
          </cell>
          <cell r="Z17" t="str">
            <v>Print Summary</v>
          </cell>
        </row>
        <row r="18">
          <cell r="E18">
            <v>38200</v>
          </cell>
          <cell r="F18">
            <v>32</v>
          </cell>
          <cell r="G18">
            <v>1437</v>
          </cell>
          <cell r="K18" t="str">
            <v>DR</v>
          </cell>
          <cell r="L18">
            <v>38168</v>
          </cell>
          <cell r="N18">
            <v>1320</v>
          </cell>
          <cell r="P18">
            <v>110</v>
          </cell>
          <cell r="Q18">
            <v>7</v>
          </cell>
          <cell r="R18">
            <v>35.939998626708984</v>
          </cell>
          <cell r="S18">
            <v>15.100000381469727</v>
          </cell>
          <cell r="T18">
            <v>3.2000000476837158</v>
          </cell>
          <cell r="U18">
            <v>7.0799999237060547</v>
          </cell>
          <cell r="V18">
            <v>233.27999877929688</v>
          </cell>
          <cell r="W18" t="str">
            <v>CISCO_DAILY_BILL_DTL20040803.TXT</v>
          </cell>
          <cell r="X18">
            <v>38203</v>
          </cell>
          <cell r="Z18" t="str">
            <v>Print Summary</v>
          </cell>
          <cell r="AA18" t="str">
            <v>CPP Notification Failure. Move 11 kWh from super peak to on peak.</v>
          </cell>
        </row>
        <row r="19">
          <cell r="E19">
            <v>38229</v>
          </cell>
          <cell r="F19">
            <v>29</v>
          </cell>
          <cell r="G19">
            <v>1247</v>
          </cell>
          <cell r="K19" t="str">
            <v>DR</v>
          </cell>
          <cell r="L19">
            <v>38200</v>
          </cell>
          <cell r="N19">
            <v>1146</v>
          </cell>
          <cell r="P19">
            <v>89</v>
          </cell>
          <cell r="Q19">
            <v>12</v>
          </cell>
          <cell r="R19">
            <v>31.209999084472656</v>
          </cell>
          <cell r="S19">
            <v>12.210000038146973</v>
          </cell>
          <cell r="T19">
            <v>5.4899997711181641</v>
          </cell>
          <cell r="U19">
            <v>6.1500000953674316</v>
          </cell>
          <cell r="V19">
            <v>202.58999633789063</v>
          </cell>
          <cell r="W19" t="str">
            <v>CISCO_DAILY_BILL_DTL20040901.TXT</v>
          </cell>
          <cell r="X19">
            <v>38232</v>
          </cell>
          <cell r="Z19" t="str">
            <v>Print Summary</v>
          </cell>
        </row>
        <row r="20">
          <cell r="E20">
            <v>37833</v>
          </cell>
          <cell r="F20">
            <v>30</v>
          </cell>
          <cell r="G20">
            <v>1732</v>
          </cell>
          <cell r="K20" t="str">
            <v>DR</v>
          </cell>
          <cell r="L20">
            <v>37803</v>
          </cell>
          <cell r="N20">
            <v>1384</v>
          </cell>
          <cell r="P20">
            <v>315</v>
          </cell>
          <cell r="Q20">
            <v>33</v>
          </cell>
          <cell r="R20">
            <v>60.720001220703125</v>
          </cell>
          <cell r="S20">
            <v>48.470001220703125</v>
          </cell>
          <cell r="T20">
            <v>15.640000343322754</v>
          </cell>
          <cell r="U20">
            <v>8.8900003433227539</v>
          </cell>
          <cell r="V20">
            <v>325.98001098632813</v>
          </cell>
          <cell r="W20" t="str">
            <v>CISCO_DAILY_BILL_DTL20030805.TXT</v>
          </cell>
          <cell r="X20">
            <v>37840</v>
          </cell>
          <cell r="Z20" t="str">
            <v>Print Summary</v>
          </cell>
        </row>
        <row r="21">
          <cell r="E21">
            <v>37833</v>
          </cell>
          <cell r="F21">
            <v>30</v>
          </cell>
          <cell r="G21">
            <v>1732</v>
          </cell>
          <cell r="K21" t="str">
            <v>DR</v>
          </cell>
          <cell r="L21">
            <v>37803</v>
          </cell>
          <cell r="N21">
            <v>1384</v>
          </cell>
          <cell r="P21">
            <v>315</v>
          </cell>
          <cell r="Q21">
            <v>33</v>
          </cell>
          <cell r="R21">
            <v>60.720001220703125</v>
          </cell>
          <cell r="S21">
            <v>48.470001220703125</v>
          </cell>
          <cell r="T21">
            <v>15.640000343322754</v>
          </cell>
          <cell r="U21">
            <v>8.8900003433227539</v>
          </cell>
          <cell r="V21">
            <v>325.98001098632813</v>
          </cell>
          <cell r="W21" t="str">
            <v>CISCO_DAILY_BILL_DTL20030804.TXT</v>
          </cell>
          <cell r="X21">
            <v>37840</v>
          </cell>
          <cell r="Z21" t="str">
            <v>Print Summary</v>
          </cell>
        </row>
        <row r="22">
          <cell r="E22">
            <v>37865</v>
          </cell>
          <cell r="F22">
            <v>32</v>
          </cell>
          <cell r="G22">
            <v>1890</v>
          </cell>
          <cell r="K22" t="str">
            <v>DR</v>
          </cell>
          <cell r="L22">
            <v>37833</v>
          </cell>
          <cell r="N22">
            <v>1520</v>
          </cell>
          <cell r="P22">
            <v>330</v>
          </cell>
          <cell r="Q22">
            <v>40</v>
          </cell>
          <cell r="R22">
            <v>66.720001220703125</v>
          </cell>
          <cell r="S22">
            <v>50.779998779296875</v>
          </cell>
          <cell r="T22">
            <v>18.950000762939453</v>
          </cell>
          <cell r="U22">
            <v>9.6599998474121094</v>
          </cell>
          <cell r="V22">
            <v>356.760009765625</v>
          </cell>
          <cell r="W22" t="str">
            <v>CISCO_DAILY_BILL_DTL20030904.TXT</v>
          </cell>
          <cell r="X22">
            <v>37869</v>
          </cell>
          <cell r="Z22" t="str">
            <v>Print Summary</v>
          </cell>
        </row>
        <row r="23">
          <cell r="E23">
            <v>37894</v>
          </cell>
          <cell r="F23">
            <v>29</v>
          </cell>
          <cell r="G23">
            <v>1456</v>
          </cell>
          <cell r="K23" t="str">
            <v>DR</v>
          </cell>
          <cell r="L23">
            <v>37865</v>
          </cell>
          <cell r="N23">
            <v>1154</v>
          </cell>
          <cell r="P23">
            <v>259</v>
          </cell>
          <cell r="Q23">
            <v>43</v>
          </cell>
          <cell r="R23">
            <v>51.419998168945313</v>
          </cell>
          <cell r="S23">
            <v>40.029998779296875</v>
          </cell>
          <cell r="T23">
            <v>20.409999847412109</v>
          </cell>
          <cell r="U23">
            <v>6.4699997901916504</v>
          </cell>
          <cell r="V23">
            <v>275.3599853515625</v>
          </cell>
          <cell r="W23" t="str">
            <v>CISCO_DAILY_BILL_DTL20031002.TXT</v>
          </cell>
          <cell r="X23">
            <v>37897</v>
          </cell>
          <cell r="Z23" t="str">
            <v>Print Summary</v>
          </cell>
        </row>
        <row r="24">
          <cell r="E24">
            <v>37923</v>
          </cell>
          <cell r="F24">
            <v>29</v>
          </cell>
          <cell r="G24">
            <v>1384</v>
          </cell>
          <cell r="K24" t="str">
            <v>DR</v>
          </cell>
          <cell r="L24">
            <v>37894</v>
          </cell>
          <cell r="N24">
            <v>1072</v>
          </cell>
          <cell r="P24">
            <v>287</v>
          </cell>
          <cell r="Q24">
            <v>25</v>
          </cell>
          <cell r="R24">
            <v>47.759998321533203</v>
          </cell>
          <cell r="S24">
            <v>44.360000610351563</v>
          </cell>
          <cell r="T24">
            <v>11.859999656677246</v>
          </cell>
          <cell r="U24">
            <v>6.1399998664855957</v>
          </cell>
          <cell r="V24">
            <v>260.30999755859375</v>
          </cell>
          <cell r="W24" t="str">
            <v>CISCO_DAILY_BILL_DTL20031103.TXT</v>
          </cell>
          <cell r="X24">
            <v>37929</v>
          </cell>
          <cell r="Z24" t="str">
            <v>Print Summary</v>
          </cell>
        </row>
        <row r="25">
          <cell r="E25">
            <v>37956</v>
          </cell>
          <cell r="F25">
            <v>33</v>
          </cell>
          <cell r="G25">
            <v>1517</v>
          </cell>
          <cell r="K25" t="str">
            <v>DR</v>
          </cell>
          <cell r="L25">
            <v>37923</v>
          </cell>
          <cell r="N25">
            <v>1292</v>
          </cell>
          <cell r="P25">
            <v>225</v>
          </cell>
          <cell r="Q25">
            <v>0</v>
          </cell>
          <cell r="R25">
            <v>56.049999237060547</v>
          </cell>
          <cell r="S25">
            <v>12.899999618530273</v>
          </cell>
          <cell r="T25">
            <v>0</v>
          </cell>
          <cell r="U25">
            <v>6.7399997711181641</v>
          </cell>
          <cell r="V25">
            <v>231.55999755859375</v>
          </cell>
          <cell r="W25" t="str">
            <v>CISCO_DAILY_BILL_DTL20031204.TXT</v>
          </cell>
          <cell r="X25">
            <v>37960</v>
          </cell>
          <cell r="Z25" t="str">
            <v>Print Summary</v>
          </cell>
        </row>
        <row r="26">
          <cell r="E26">
            <v>37987</v>
          </cell>
          <cell r="F26">
            <v>31</v>
          </cell>
          <cell r="G26">
            <v>1505</v>
          </cell>
          <cell r="K26" t="str">
            <v>DR</v>
          </cell>
          <cell r="L26">
            <v>37956</v>
          </cell>
          <cell r="N26">
            <v>1248</v>
          </cell>
          <cell r="P26">
            <v>257</v>
          </cell>
          <cell r="Q26">
            <v>0</v>
          </cell>
          <cell r="R26">
            <v>54.080001831054688</v>
          </cell>
          <cell r="S26">
            <v>12.420000076293945</v>
          </cell>
          <cell r="T26">
            <v>0</v>
          </cell>
          <cell r="U26">
            <v>6.6700000762939453</v>
          </cell>
          <cell r="V26">
            <v>229.44999694824219</v>
          </cell>
          <cell r="W26" t="str">
            <v>CISCO_DAILY_BILL_DTL20040105.TXT</v>
          </cell>
          <cell r="X26">
            <v>37992</v>
          </cell>
          <cell r="Z26" t="str">
            <v>Print Summary</v>
          </cell>
        </row>
        <row r="27">
          <cell r="E27">
            <v>38018</v>
          </cell>
          <cell r="F27">
            <v>31</v>
          </cell>
          <cell r="G27">
            <v>1604</v>
          </cell>
          <cell r="K27" t="str">
            <v>DR</v>
          </cell>
          <cell r="L27">
            <v>37987</v>
          </cell>
          <cell r="N27">
            <v>1329</v>
          </cell>
          <cell r="P27">
            <v>250</v>
          </cell>
          <cell r="Q27">
            <v>25</v>
          </cell>
          <cell r="R27">
            <v>57.369998931884766</v>
          </cell>
          <cell r="S27">
            <v>12.050000190734863</v>
          </cell>
          <cell r="T27">
            <v>16.450000762939453</v>
          </cell>
          <cell r="U27">
            <v>7.380000114440918</v>
          </cell>
          <cell r="V27">
            <v>259.57000732421875</v>
          </cell>
          <cell r="W27" t="str">
            <v>CISCO_DAILY_BILL_DTL20040202.TXT</v>
          </cell>
          <cell r="X27">
            <v>38020</v>
          </cell>
          <cell r="Z27" t="str">
            <v>Print Summary</v>
          </cell>
        </row>
        <row r="28">
          <cell r="E28">
            <v>38048</v>
          </cell>
          <cell r="F28">
            <v>30</v>
          </cell>
          <cell r="G28">
            <v>1433</v>
          </cell>
          <cell r="K28" t="str">
            <v>DR</v>
          </cell>
          <cell r="L28">
            <v>38018</v>
          </cell>
          <cell r="N28">
            <v>1185</v>
          </cell>
          <cell r="P28">
            <v>237</v>
          </cell>
          <cell r="Q28">
            <v>11</v>
          </cell>
          <cell r="R28">
            <v>50.770000457763672</v>
          </cell>
          <cell r="S28">
            <v>11.340000152587891</v>
          </cell>
          <cell r="T28">
            <v>7.2399997711181641</v>
          </cell>
          <cell r="U28">
            <v>7.0799999237060547</v>
          </cell>
          <cell r="V28">
            <v>222.50999450683594</v>
          </cell>
          <cell r="W28" t="str">
            <v>CISCO_DAILY_BILL_DTL20040303.TXT</v>
          </cell>
          <cell r="X28">
            <v>38050</v>
          </cell>
          <cell r="Z28" t="str">
            <v>Print Summary</v>
          </cell>
        </row>
        <row r="29">
          <cell r="E29">
            <v>38077</v>
          </cell>
          <cell r="F29">
            <v>29</v>
          </cell>
          <cell r="G29">
            <v>1363</v>
          </cell>
          <cell r="K29" t="str">
            <v>DR</v>
          </cell>
          <cell r="L29">
            <v>38048</v>
          </cell>
          <cell r="N29">
            <v>1097</v>
          </cell>
          <cell r="P29">
            <v>266</v>
          </cell>
          <cell r="Q29">
            <v>0</v>
          </cell>
          <cell r="R29">
            <v>47</v>
          </cell>
          <cell r="S29">
            <v>12.729999542236328</v>
          </cell>
          <cell r="T29">
            <v>0</v>
          </cell>
          <cell r="U29">
            <v>6.7199997901916504</v>
          </cell>
          <cell r="V29">
            <v>206.82000732421875</v>
          </cell>
          <cell r="W29" t="str">
            <v>CISCO_DAILY_BILL_DTL20040402.TXT</v>
          </cell>
          <cell r="X29">
            <v>38082</v>
          </cell>
          <cell r="Z29" t="str">
            <v>Print Summary</v>
          </cell>
        </row>
        <row r="30">
          <cell r="E30">
            <v>38106</v>
          </cell>
          <cell r="F30">
            <v>29</v>
          </cell>
          <cell r="G30">
            <v>1643</v>
          </cell>
          <cell r="K30" t="str">
            <v>DR</v>
          </cell>
          <cell r="L30">
            <v>38077</v>
          </cell>
          <cell r="N30">
            <v>1329</v>
          </cell>
          <cell r="P30">
            <v>314</v>
          </cell>
          <cell r="Q30">
            <v>0</v>
          </cell>
          <cell r="R30">
            <v>42.200000762939453</v>
          </cell>
          <cell r="S30">
            <v>11.569999694824219</v>
          </cell>
          <cell r="T30">
            <v>0</v>
          </cell>
          <cell r="U30">
            <v>8.1099996566772461</v>
          </cell>
          <cell r="V30">
            <v>253.35000610351563</v>
          </cell>
          <cell r="W30" t="str">
            <v>CISCO_DAILY_BILL_DTL20040430.TXT</v>
          </cell>
          <cell r="X30">
            <v>38110</v>
          </cell>
          <cell r="Z30" t="str">
            <v>Print Summary</v>
          </cell>
        </row>
        <row r="31">
          <cell r="E31">
            <v>38139</v>
          </cell>
          <cell r="F31">
            <v>33</v>
          </cell>
          <cell r="G31">
            <v>1561</v>
          </cell>
          <cell r="K31" t="str">
            <v>DR</v>
          </cell>
          <cell r="L31">
            <v>38106</v>
          </cell>
          <cell r="N31">
            <v>1310</v>
          </cell>
          <cell r="P31">
            <v>251</v>
          </cell>
          <cell r="Q31">
            <v>0</v>
          </cell>
          <cell r="R31">
            <v>35.619998931884766</v>
          </cell>
          <cell r="S31">
            <v>33.169998168945313</v>
          </cell>
          <cell r="T31">
            <v>0</v>
          </cell>
          <cell r="U31">
            <v>7.6999998092651367</v>
          </cell>
          <cell r="V31">
            <v>265.45001220703125</v>
          </cell>
          <cell r="W31" t="str">
            <v>CISCO_DAILY_BILL_DTL20040602.TXT</v>
          </cell>
          <cell r="X31">
            <v>38141</v>
          </cell>
          <cell r="Z31" t="str">
            <v>Print Summary</v>
          </cell>
        </row>
        <row r="32">
          <cell r="E32">
            <v>38168</v>
          </cell>
          <cell r="F32">
            <v>29</v>
          </cell>
          <cell r="G32">
            <v>1529</v>
          </cell>
          <cell r="K32" t="str">
            <v>DR</v>
          </cell>
          <cell r="L32">
            <v>38139</v>
          </cell>
          <cell r="N32">
            <v>1323</v>
          </cell>
          <cell r="P32">
            <v>206</v>
          </cell>
          <cell r="Q32">
            <v>0</v>
          </cell>
          <cell r="R32">
            <v>36.029998779296875</v>
          </cell>
          <cell r="S32">
            <v>28.270000457763672</v>
          </cell>
          <cell r="T32">
            <v>0</v>
          </cell>
          <cell r="U32">
            <v>7.5399999618530273</v>
          </cell>
          <cell r="V32">
            <v>261.92001342773438</v>
          </cell>
          <cell r="W32" t="str">
            <v>CISCO_DAILY_BILL_DTL20040701.TXT</v>
          </cell>
          <cell r="X32">
            <v>38170</v>
          </cell>
          <cell r="Z32" t="str">
            <v>Print Summary</v>
          </cell>
        </row>
        <row r="33">
          <cell r="E33">
            <v>38200</v>
          </cell>
          <cell r="F33">
            <v>32</v>
          </cell>
          <cell r="G33">
            <v>1906</v>
          </cell>
          <cell r="K33" t="str">
            <v>DR</v>
          </cell>
          <cell r="L33">
            <v>38168</v>
          </cell>
          <cell r="N33">
            <v>1670</v>
          </cell>
          <cell r="P33">
            <v>207</v>
          </cell>
          <cell r="Q33">
            <v>29</v>
          </cell>
          <cell r="R33">
            <v>45.470001220703125</v>
          </cell>
          <cell r="S33">
            <v>28.409999847412109</v>
          </cell>
          <cell r="T33">
            <v>13.260000228881836</v>
          </cell>
          <cell r="U33">
            <v>9.3999996185302734</v>
          </cell>
          <cell r="V33">
            <v>339.26998901367188</v>
          </cell>
          <cell r="W33" t="str">
            <v>CISCO_DAILY_BILL_DTL20040803.TXT</v>
          </cell>
          <cell r="X33">
            <v>38203</v>
          </cell>
          <cell r="Z33" t="str">
            <v>Print Summary</v>
          </cell>
        </row>
        <row r="34">
          <cell r="E34">
            <v>38229</v>
          </cell>
          <cell r="F34">
            <v>29</v>
          </cell>
          <cell r="G34">
            <v>1677</v>
          </cell>
          <cell r="K34" t="str">
            <v>DR</v>
          </cell>
          <cell r="L34">
            <v>38200</v>
          </cell>
          <cell r="N34">
            <v>1399</v>
          </cell>
          <cell r="P34">
            <v>241</v>
          </cell>
          <cell r="Q34">
            <v>37</v>
          </cell>
          <cell r="R34">
            <v>38.090000152587891</v>
          </cell>
          <cell r="S34">
            <v>33.069999694824219</v>
          </cell>
          <cell r="T34">
            <v>16.920000076293945</v>
          </cell>
          <cell r="U34">
            <v>8.2700004577636719</v>
          </cell>
          <cell r="V34">
            <v>308.76998901367188</v>
          </cell>
          <cell r="W34" t="str">
            <v>CISCO_DAILY_BILL_DTL20040831.TXT</v>
          </cell>
          <cell r="X34">
            <v>38231</v>
          </cell>
          <cell r="Z34" t="str">
            <v>Print Summary</v>
          </cell>
        </row>
        <row r="35">
          <cell r="E35">
            <v>37833</v>
          </cell>
          <cell r="F35">
            <v>30</v>
          </cell>
          <cell r="G35">
            <v>1198</v>
          </cell>
          <cell r="K35" t="str">
            <v>DR</v>
          </cell>
          <cell r="L35">
            <v>37803</v>
          </cell>
          <cell r="N35">
            <v>1117</v>
          </cell>
          <cell r="P35">
            <v>75</v>
          </cell>
          <cell r="Q35">
            <v>6</v>
          </cell>
          <cell r="R35">
            <v>49</v>
          </cell>
          <cell r="S35">
            <v>11.539999961853027</v>
          </cell>
          <cell r="T35">
            <v>2.8399999141693115</v>
          </cell>
          <cell r="U35">
            <v>6.1500000953674316</v>
          </cell>
          <cell r="V35">
            <v>191.25</v>
          </cell>
          <cell r="W35" t="str">
            <v>CISCO_DAILY_BILL_DTL20030801.TXT</v>
          </cell>
          <cell r="X35">
            <v>37837</v>
          </cell>
          <cell r="Z35" t="str">
            <v>Print Summary</v>
          </cell>
        </row>
        <row r="36">
          <cell r="E36">
            <v>37865</v>
          </cell>
          <cell r="F36">
            <v>32</v>
          </cell>
          <cell r="G36">
            <v>1367</v>
          </cell>
          <cell r="K36" t="str">
            <v>DR</v>
          </cell>
          <cell r="L36">
            <v>37833</v>
          </cell>
          <cell r="N36">
            <v>1260</v>
          </cell>
          <cell r="P36">
            <v>97</v>
          </cell>
          <cell r="Q36">
            <v>10</v>
          </cell>
          <cell r="R36">
            <v>55.310001373291016</v>
          </cell>
          <cell r="S36">
            <v>14.930000305175781</v>
          </cell>
          <cell r="T36">
            <v>4.7399997711181641</v>
          </cell>
          <cell r="U36">
            <v>6.9800000190734863</v>
          </cell>
          <cell r="V36">
            <v>223.53999328613281</v>
          </cell>
          <cell r="W36" t="str">
            <v>CISCO_DAILY_BILL_DTL20030902.TXT</v>
          </cell>
          <cell r="X36">
            <v>37867</v>
          </cell>
          <cell r="Z36" t="str">
            <v>Print Summary</v>
          </cell>
        </row>
        <row r="37">
          <cell r="E37">
            <v>37894</v>
          </cell>
          <cell r="F37">
            <v>29</v>
          </cell>
          <cell r="G37">
            <v>785</v>
          </cell>
          <cell r="K37" t="str">
            <v>DR</v>
          </cell>
          <cell r="L37">
            <v>37865</v>
          </cell>
          <cell r="N37">
            <v>694</v>
          </cell>
          <cell r="P37">
            <v>77</v>
          </cell>
          <cell r="Q37">
            <v>14</v>
          </cell>
          <cell r="R37">
            <v>30.920000076293945</v>
          </cell>
          <cell r="S37">
            <v>11.899999618530273</v>
          </cell>
          <cell r="T37">
            <v>6.6399998664855957</v>
          </cell>
          <cell r="U37">
            <v>3.4900000095367432</v>
          </cell>
          <cell r="V37">
            <v>125.16999816894531</v>
          </cell>
          <cell r="W37" t="str">
            <v>CISCO_DAILY_BILL_DTL20031002.TXT</v>
          </cell>
          <cell r="X37">
            <v>37897</v>
          </cell>
          <cell r="Z37" t="str">
            <v>Print Summary</v>
          </cell>
        </row>
        <row r="38">
          <cell r="E38">
            <v>37923</v>
          </cell>
          <cell r="F38">
            <v>29</v>
          </cell>
          <cell r="G38">
            <v>728</v>
          </cell>
          <cell r="K38" t="str">
            <v>DR</v>
          </cell>
          <cell r="L38">
            <v>37894</v>
          </cell>
          <cell r="N38">
            <v>641</v>
          </cell>
          <cell r="P38">
            <v>80</v>
          </cell>
          <cell r="Q38">
            <v>7</v>
          </cell>
          <cell r="R38">
            <v>28.559999465942383</v>
          </cell>
          <cell r="S38">
            <v>12.359999656677246</v>
          </cell>
          <cell r="T38">
            <v>3.3199999332427979</v>
          </cell>
          <cell r="U38">
            <v>3.2300000190734863</v>
          </cell>
          <cell r="V38">
            <v>114.72000122070313</v>
          </cell>
          <cell r="W38" t="str">
            <v>CISCO_DAILY_BILL_DTL20031103.TXT</v>
          </cell>
          <cell r="X38">
            <v>37929</v>
          </cell>
          <cell r="Z38" t="str">
            <v>Print Summary</v>
          </cell>
        </row>
        <row r="39">
          <cell r="E39">
            <v>37956</v>
          </cell>
          <cell r="F39">
            <v>33</v>
          </cell>
          <cell r="G39">
            <v>663</v>
          </cell>
          <cell r="K39" t="str">
            <v>DR</v>
          </cell>
          <cell r="L39">
            <v>37923</v>
          </cell>
          <cell r="N39">
            <v>565</v>
          </cell>
          <cell r="P39">
            <v>98</v>
          </cell>
          <cell r="Q39">
            <v>0</v>
          </cell>
          <cell r="R39">
            <v>24.530000686645508</v>
          </cell>
          <cell r="S39">
            <v>5.9000000953674316</v>
          </cell>
          <cell r="T39">
            <v>0</v>
          </cell>
          <cell r="U39">
            <v>2.940000057220459</v>
          </cell>
          <cell r="V39">
            <v>89.360000610351563</v>
          </cell>
          <cell r="W39" t="str">
            <v>CISCO_DAILY_BILL_DTL20031202.TXT</v>
          </cell>
          <cell r="X39">
            <v>37958</v>
          </cell>
          <cell r="Z39" t="str">
            <v>Print Summary</v>
          </cell>
        </row>
        <row r="40">
          <cell r="E40">
            <v>37987</v>
          </cell>
          <cell r="F40">
            <v>31</v>
          </cell>
          <cell r="G40">
            <v>772</v>
          </cell>
          <cell r="K40" t="str">
            <v>DR</v>
          </cell>
          <cell r="L40">
            <v>37956</v>
          </cell>
          <cell r="N40">
            <v>638</v>
          </cell>
          <cell r="P40">
            <v>134</v>
          </cell>
          <cell r="Q40">
            <v>0</v>
          </cell>
          <cell r="R40">
            <v>27.639999389648438</v>
          </cell>
          <cell r="S40">
            <v>6.4800000190734863</v>
          </cell>
          <cell r="T40">
            <v>0</v>
          </cell>
          <cell r="U40">
            <v>3.4300000667572021</v>
          </cell>
          <cell r="V40">
            <v>105.52999877929688</v>
          </cell>
          <cell r="W40" t="str">
            <v>CISCO_DAILY_BILL_DTL20040105.TXT</v>
          </cell>
          <cell r="X40">
            <v>37992</v>
          </cell>
          <cell r="Z40" t="str">
            <v>Print Summary</v>
          </cell>
        </row>
        <row r="41">
          <cell r="E41">
            <v>38018</v>
          </cell>
          <cell r="F41">
            <v>31</v>
          </cell>
          <cell r="G41">
            <v>757</v>
          </cell>
          <cell r="K41" t="str">
            <v>DR</v>
          </cell>
          <cell r="L41">
            <v>37987</v>
          </cell>
          <cell r="N41">
            <v>641</v>
          </cell>
          <cell r="P41">
            <v>101</v>
          </cell>
          <cell r="Q41">
            <v>15</v>
          </cell>
          <cell r="R41">
            <v>27.670000076293945</v>
          </cell>
          <cell r="S41">
            <v>4.8600001335144043</v>
          </cell>
          <cell r="T41">
            <v>9.869999885559082</v>
          </cell>
          <cell r="U41">
            <v>3.4800000190734863</v>
          </cell>
          <cell r="V41">
            <v>110.97000122070313</v>
          </cell>
          <cell r="W41" t="str">
            <v>CISCO_DAILY_BILL_DTL20040202.TXT</v>
          </cell>
          <cell r="X41">
            <v>38020</v>
          </cell>
          <cell r="Z41" t="str">
            <v>Print Summary</v>
          </cell>
        </row>
        <row r="42">
          <cell r="E42">
            <v>38048</v>
          </cell>
          <cell r="F42">
            <v>30</v>
          </cell>
          <cell r="G42">
            <v>695</v>
          </cell>
          <cell r="K42" t="str">
            <v>DR</v>
          </cell>
          <cell r="L42">
            <v>38018</v>
          </cell>
          <cell r="N42">
            <v>587</v>
          </cell>
          <cell r="P42">
            <v>101</v>
          </cell>
          <cell r="Q42">
            <v>7</v>
          </cell>
          <cell r="R42">
            <v>25.149999618530273</v>
          </cell>
          <cell r="S42">
            <v>4.8299999237060547</v>
          </cell>
          <cell r="T42">
            <v>4.5999999046325684</v>
          </cell>
          <cell r="U42">
            <v>3.4300000667572021</v>
          </cell>
          <cell r="V42">
            <v>97.050003051757813</v>
          </cell>
          <cell r="W42" t="str">
            <v>CISCO_DAILY_BILL_DTL20040303.TXT</v>
          </cell>
          <cell r="X42">
            <v>38050</v>
          </cell>
          <cell r="Z42" t="str">
            <v>Print Summary</v>
          </cell>
        </row>
        <row r="43">
          <cell r="E43">
            <v>38077</v>
          </cell>
          <cell r="F43">
            <v>29</v>
          </cell>
          <cell r="G43">
            <v>567</v>
          </cell>
          <cell r="K43" t="str">
            <v>DR</v>
          </cell>
          <cell r="L43">
            <v>38048</v>
          </cell>
          <cell r="N43">
            <v>481</v>
          </cell>
          <cell r="P43">
            <v>86</v>
          </cell>
          <cell r="Q43">
            <v>0</v>
          </cell>
          <cell r="R43">
            <v>20.610000610351563</v>
          </cell>
          <cell r="S43">
            <v>4.1100001335144043</v>
          </cell>
          <cell r="T43">
            <v>0</v>
          </cell>
          <cell r="U43">
            <v>2.7999999523162842</v>
          </cell>
          <cell r="V43">
            <v>74.94000244140625</v>
          </cell>
          <cell r="W43" t="str">
            <v>CISCO_DAILY_BILL_DTL20040406.TXT</v>
          </cell>
          <cell r="X43">
            <v>38084</v>
          </cell>
          <cell r="Z43" t="str">
            <v>Print Summary</v>
          </cell>
        </row>
        <row r="44">
          <cell r="E44">
            <v>38106</v>
          </cell>
          <cell r="F44">
            <v>29</v>
          </cell>
          <cell r="G44">
            <v>626</v>
          </cell>
          <cell r="K44" t="str">
            <v>DR</v>
          </cell>
          <cell r="L44">
            <v>38077</v>
          </cell>
          <cell r="N44">
            <v>544</v>
          </cell>
          <cell r="P44">
            <v>82</v>
          </cell>
          <cell r="Q44">
            <v>0</v>
          </cell>
          <cell r="R44">
            <v>17.040000915527344</v>
          </cell>
          <cell r="S44">
            <v>3.0099999904632568</v>
          </cell>
          <cell r="T44">
            <v>0</v>
          </cell>
          <cell r="U44">
            <v>3.0999999046325684</v>
          </cell>
          <cell r="V44">
            <v>80.830001831054688</v>
          </cell>
          <cell r="W44" t="str">
            <v>CISCO_DAILY_BILL_DTL20040503.TXT</v>
          </cell>
          <cell r="X44">
            <v>38111</v>
          </cell>
          <cell r="Z44" t="str">
            <v>Print Summary</v>
          </cell>
        </row>
        <row r="45">
          <cell r="E45">
            <v>38139</v>
          </cell>
          <cell r="F45">
            <v>33</v>
          </cell>
          <cell r="G45">
            <v>914</v>
          </cell>
          <cell r="K45" t="str">
            <v>DR</v>
          </cell>
          <cell r="L45">
            <v>38106</v>
          </cell>
          <cell r="N45">
            <v>810</v>
          </cell>
          <cell r="P45">
            <v>104</v>
          </cell>
          <cell r="Q45">
            <v>0</v>
          </cell>
          <cell r="R45">
            <v>22.040000915527344</v>
          </cell>
          <cell r="S45">
            <v>13.949999809265137</v>
          </cell>
          <cell r="T45">
            <v>0</v>
          </cell>
          <cell r="U45">
            <v>4.5100002288818359</v>
          </cell>
          <cell r="V45">
            <v>136.21000671386719</v>
          </cell>
          <cell r="W45" t="str">
            <v>CISCO_DAILY_BILL_DTL20040603.TXT</v>
          </cell>
          <cell r="X45">
            <v>38142</v>
          </cell>
          <cell r="Z45" t="str">
            <v>Print Summary</v>
          </cell>
        </row>
        <row r="46">
          <cell r="E46">
            <v>38168</v>
          </cell>
          <cell r="F46">
            <v>29</v>
          </cell>
          <cell r="G46">
            <v>687</v>
          </cell>
          <cell r="K46" t="str">
            <v>DR</v>
          </cell>
          <cell r="L46">
            <v>38139</v>
          </cell>
          <cell r="N46">
            <v>566</v>
          </cell>
          <cell r="P46">
            <v>121</v>
          </cell>
          <cell r="Q46">
            <v>0</v>
          </cell>
          <cell r="R46">
            <v>15.409999847412109</v>
          </cell>
          <cell r="S46">
            <v>16.600000381469727</v>
          </cell>
          <cell r="T46">
            <v>0</v>
          </cell>
          <cell r="U46">
            <v>3.3900001049041748</v>
          </cell>
          <cell r="V46">
            <v>103.80999755859375</v>
          </cell>
          <cell r="W46" t="str">
            <v>CISCO_DAILY_BILL_DTL20040701.TXT</v>
          </cell>
          <cell r="X46">
            <v>38170</v>
          </cell>
          <cell r="Z46" t="str">
            <v>Print Summary</v>
          </cell>
        </row>
        <row r="47">
          <cell r="E47">
            <v>38186</v>
          </cell>
          <cell r="F47">
            <v>31</v>
          </cell>
          <cell r="G47">
            <v>830</v>
          </cell>
          <cell r="K47" t="str">
            <v>DR</v>
          </cell>
          <cell r="L47">
            <v>38155</v>
          </cell>
          <cell r="N47">
            <v>699</v>
          </cell>
          <cell r="P47">
            <v>123</v>
          </cell>
          <cell r="Q47">
            <v>8</v>
          </cell>
          <cell r="R47">
            <v>-8.2299995422363281</v>
          </cell>
          <cell r="S47">
            <v>19.129999160766602</v>
          </cell>
          <cell r="T47">
            <v>5.190000057220459</v>
          </cell>
          <cell r="U47">
            <v>4.0900001525878906</v>
          </cell>
          <cell r="V47">
            <v>94.489997863769531</v>
          </cell>
          <cell r="W47" t="str">
            <v>CISCO_DAILY_BILL_DTL20040719.TXT</v>
          </cell>
          <cell r="X47">
            <v>38188</v>
          </cell>
          <cell r="Z47" t="str">
            <v>Print Summary</v>
          </cell>
        </row>
        <row r="48">
          <cell r="E48">
            <v>38215</v>
          </cell>
          <cell r="F48">
            <v>29</v>
          </cell>
          <cell r="G48">
            <v>752</v>
          </cell>
          <cell r="K48" t="str">
            <v>DR</v>
          </cell>
          <cell r="L48">
            <v>38186</v>
          </cell>
          <cell r="N48">
            <v>622</v>
          </cell>
          <cell r="P48">
            <v>101</v>
          </cell>
          <cell r="Q48">
            <v>29</v>
          </cell>
          <cell r="R48">
            <v>-7.320000171661377</v>
          </cell>
          <cell r="S48">
            <v>15.710000038146973</v>
          </cell>
          <cell r="T48">
            <v>18.799999237060547</v>
          </cell>
          <cell r="U48">
            <v>3.7100000381469727</v>
          </cell>
          <cell r="V48">
            <v>97.30999755859375</v>
          </cell>
          <cell r="W48" t="str">
            <v>CISCO_DAILY_BILL_DTL20040817.TXT</v>
          </cell>
          <cell r="X48">
            <v>38217</v>
          </cell>
          <cell r="Z48" t="str">
            <v>Print Summary</v>
          </cell>
        </row>
        <row r="49">
          <cell r="E49">
            <v>38246</v>
          </cell>
          <cell r="F49">
            <v>31</v>
          </cell>
          <cell r="G49">
            <v>774</v>
          </cell>
          <cell r="K49" t="str">
            <v>DR</v>
          </cell>
          <cell r="L49">
            <v>38215</v>
          </cell>
          <cell r="N49">
            <v>642</v>
          </cell>
          <cell r="P49">
            <v>108</v>
          </cell>
          <cell r="Q49">
            <v>24</v>
          </cell>
          <cell r="R49">
            <v>-10.430000305175781</v>
          </cell>
          <cell r="S49">
            <v>16.399999618530273</v>
          </cell>
          <cell r="T49">
            <v>15.390000343322754</v>
          </cell>
          <cell r="U49">
            <v>3.809999942779541</v>
          </cell>
          <cell r="V49">
            <v>92.949996948242188</v>
          </cell>
          <cell r="W49" t="str">
            <v>CISCO_DAILY_BILL_DTL20040917.TXT</v>
          </cell>
          <cell r="X49">
            <v>38250</v>
          </cell>
          <cell r="Z49" t="str">
            <v>Print Summary</v>
          </cell>
        </row>
        <row r="50">
          <cell r="E50">
            <v>38173</v>
          </cell>
          <cell r="F50">
            <v>31</v>
          </cell>
          <cell r="G50">
            <v>673</v>
          </cell>
          <cell r="K50" t="str">
            <v>DR</v>
          </cell>
          <cell r="L50">
            <v>38142</v>
          </cell>
          <cell r="N50">
            <v>592</v>
          </cell>
          <cell r="P50">
            <v>81</v>
          </cell>
          <cell r="Q50">
            <v>0</v>
          </cell>
          <cell r="R50">
            <v>-6.9699997901916504</v>
          </cell>
          <cell r="S50">
            <v>12.600000381469727</v>
          </cell>
          <cell r="T50">
            <v>0</v>
          </cell>
          <cell r="U50">
            <v>3.3199999332427979</v>
          </cell>
          <cell r="V50">
            <v>77.330001831054688</v>
          </cell>
          <cell r="W50" t="str">
            <v>CISCO_DAILY_BILL_DTL20040706.TXT</v>
          </cell>
          <cell r="X50">
            <v>38175</v>
          </cell>
          <cell r="Z50" t="str">
            <v>Print Summary</v>
          </cell>
        </row>
        <row r="51">
          <cell r="E51">
            <v>38202</v>
          </cell>
          <cell r="F51">
            <v>29</v>
          </cell>
          <cell r="G51">
            <v>828</v>
          </cell>
          <cell r="K51" t="str">
            <v>DR</v>
          </cell>
          <cell r="L51">
            <v>38173</v>
          </cell>
          <cell r="N51">
            <v>737</v>
          </cell>
          <cell r="P51">
            <v>82</v>
          </cell>
          <cell r="Q51">
            <v>9</v>
          </cell>
          <cell r="R51">
            <v>-8.6700000762939453</v>
          </cell>
          <cell r="S51">
            <v>12.75</v>
          </cell>
          <cell r="T51">
            <v>5.8299999237060547</v>
          </cell>
          <cell r="U51">
            <v>4.0799999237060547</v>
          </cell>
          <cell r="V51">
            <v>104.73000335693359</v>
          </cell>
          <cell r="W51" t="str">
            <v>CISCO_DAILY_BILL_DTL20040804.TXT</v>
          </cell>
          <cell r="X51">
            <v>38204</v>
          </cell>
          <cell r="Z51" t="str">
            <v>Print Summary</v>
          </cell>
        </row>
        <row r="52">
          <cell r="E52">
            <v>38231</v>
          </cell>
          <cell r="F52">
            <v>29</v>
          </cell>
          <cell r="G52">
            <v>648</v>
          </cell>
          <cell r="K52" t="str">
            <v>DR</v>
          </cell>
          <cell r="L52">
            <v>38202</v>
          </cell>
          <cell r="N52">
            <v>579</v>
          </cell>
          <cell r="P52">
            <v>55</v>
          </cell>
          <cell r="Q52">
            <v>14</v>
          </cell>
          <cell r="R52">
            <v>-7.0900001525878906</v>
          </cell>
          <cell r="S52">
            <v>8.5299997329711914</v>
          </cell>
          <cell r="T52">
            <v>9.0500001907348633</v>
          </cell>
          <cell r="U52">
            <v>3.2000000476837158</v>
          </cell>
          <cell r="V52">
            <v>80.300003051757813</v>
          </cell>
          <cell r="W52" t="str">
            <v>CISCO_DAILY_BILL_DTL20040907.TXT</v>
          </cell>
          <cell r="X52">
            <v>38238</v>
          </cell>
          <cell r="Z52" t="str">
            <v>Print Summary</v>
          </cell>
        </row>
        <row r="53">
          <cell r="E53">
            <v>37896</v>
          </cell>
          <cell r="F53">
            <v>28</v>
          </cell>
          <cell r="G53">
            <v>726</v>
          </cell>
          <cell r="K53" t="str">
            <v>DR</v>
          </cell>
          <cell r="L53">
            <v>37868</v>
          </cell>
          <cell r="N53">
            <v>601</v>
          </cell>
          <cell r="P53">
            <v>116</v>
          </cell>
          <cell r="Q53">
            <v>9</v>
          </cell>
          <cell r="R53">
            <v>26.780000686645508</v>
          </cell>
          <cell r="S53">
            <v>17.930000305175781</v>
          </cell>
          <cell r="T53">
            <v>4.2699999809265137</v>
          </cell>
          <cell r="U53">
            <v>3.2300000190734863</v>
          </cell>
          <cell r="V53">
            <v>118.33000183105469</v>
          </cell>
          <cell r="W53" t="str">
            <v>CISCO_DAILY_BILL_DTL20031003.TXT</v>
          </cell>
          <cell r="X53">
            <v>37900</v>
          </cell>
          <cell r="Z53" t="str">
            <v>Print Summary</v>
          </cell>
        </row>
        <row r="54">
          <cell r="E54">
            <v>37927</v>
          </cell>
          <cell r="F54">
            <v>31</v>
          </cell>
          <cell r="G54">
            <v>597</v>
          </cell>
          <cell r="K54" t="str">
            <v>DR</v>
          </cell>
          <cell r="L54">
            <v>37896</v>
          </cell>
          <cell r="N54">
            <v>521</v>
          </cell>
          <cell r="P54">
            <v>68</v>
          </cell>
          <cell r="Q54">
            <v>8</v>
          </cell>
          <cell r="R54">
            <v>23.149999618530273</v>
          </cell>
          <cell r="S54">
            <v>10.510000228881836</v>
          </cell>
          <cell r="T54">
            <v>3.7999999523162842</v>
          </cell>
          <cell r="U54">
            <v>2.6400001049041748</v>
          </cell>
          <cell r="V54">
            <v>91.370002746582031</v>
          </cell>
          <cell r="W54" t="str">
            <v>CISCO_DAILY_BILL_DTL20031104.TXT</v>
          </cell>
          <cell r="X54">
            <v>37930</v>
          </cell>
          <cell r="Z54" t="str">
            <v>Print Summary</v>
          </cell>
        </row>
        <row r="55">
          <cell r="E55">
            <v>37958</v>
          </cell>
          <cell r="F55">
            <v>31</v>
          </cell>
          <cell r="G55">
            <v>675</v>
          </cell>
          <cell r="K55" t="str">
            <v>DR</v>
          </cell>
          <cell r="L55">
            <v>37927</v>
          </cell>
          <cell r="N55">
            <v>567</v>
          </cell>
          <cell r="P55">
            <v>108</v>
          </cell>
          <cell r="Q55">
            <v>0</v>
          </cell>
          <cell r="R55">
            <v>24.569999694824219</v>
          </cell>
          <cell r="S55">
            <v>5.2199997901916504</v>
          </cell>
          <cell r="T55">
            <v>0</v>
          </cell>
          <cell r="U55">
            <v>3</v>
          </cell>
          <cell r="V55">
            <v>90.519996643066406</v>
          </cell>
          <cell r="W55" t="str">
            <v>CISCO_DAILY_BILL_DTL20031204.TXT</v>
          </cell>
          <cell r="X55">
            <v>37960</v>
          </cell>
          <cell r="Z55" t="str">
            <v>Print Summary</v>
          </cell>
        </row>
        <row r="56">
          <cell r="E56">
            <v>37991</v>
          </cell>
          <cell r="F56">
            <v>33</v>
          </cell>
          <cell r="G56">
            <v>718</v>
          </cell>
          <cell r="K56" t="str">
            <v>DR</v>
          </cell>
          <cell r="L56">
            <v>37958</v>
          </cell>
          <cell r="N56">
            <v>606</v>
          </cell>
          <cell r="P56">
            <v>112</v>
          </cell>
          <cell r="Q56">
            <v>0</v>
          </cell>
          <cell r="R56">
            <v>26.260000228881836</v>
          </cell>
          <cell r="S56">
            <v>5.4099998474121094</v>
          </cell>
          <cell r="T56">
            <v>0</v>
          </cell>
          <cell r="U56">
            <v>3.1800000667572021</v>
          </cell>
          <cell r="V56">
            <v>96.099998474121094</v>
          </cell>
          <cell r="W56" t="str">
            <v>CISCO_DAILY_BILL_DTL20040106.TXT</v>
          </cell>
          <cell r="X56">
            <v>37993</v>
          </cell>
          <cell r="Z56" t="str">
            <v>Print Summary</v>
          </cell>
        </row>
        <row r="57">
          <cell r="E57">
            <v>38020</v>
          </cell>
          <cell r="F57">
            <v>29</v>
          </cell>
          <cell r="G57">
            <v>609</v>
          </cell>
          <cell r="K57" t="str">
            <v>DR</v>
          </cell>
          <cell r="L57">
            <v>37991</v>
          </cell>
          <cell r="N57">
            <v>502</v>
          </cell>
          <cell r="P57">
            <v>92</v>
          </cell>
          <cell r="Q57">
            <v>15</v>
          </cell>
          <cell r="R57">
            <v>21.639999389648438</v>
          </cell>
          <cell r="S57">
            <v>4.429999828338623</v>
          </cell>
          <cell r="T57">
            <v>9.869999885559082</v>
          </cell>
          <cell r="U57">
            <v>2.8399999141693115</v>
          </cell>
          <cell r="V57">
            <v>89.470001220703125</v>
          </cell>
          <cell r="W57" t="str">
            <v>CISCO_DAILY_BILL_DTL20040204.TXT</v>
          </cell>
          <cell r="X57">
            <v>38022</v>
          </cell>
          <cell r="Z57" t="str">
            <v>Print Summary</v>
          </cell>
        </row>
        <row r="58">
          <cell r="E58">
            <v>38050</v>
          </cell>
          <cell r="F58">
            <v>30</v>
          </cell>
          <cell r="G58">
            <v>682</v>
          </cell>
          <cell r="K58" t="str">
            <v>DR</v>
          </cell>
          <cell r="L58">
            <v>38020</v>
          </cell>
          <cell r="N58">
            <v>554</v>
          </cell>
          <cell r="P58">
            <v>128</v>
          </cell>
          <cell r="Q58">
            <v>0</v>
          </cell>
          <cell r="R58">
            <v>23.729999542236328</v>
          </cell>
          <cell r="S58">
            <v>6.130000114440918</v>
          </cell>
          <cell r="T58">
            <v>0</v>
          </cell>
          <cell r="U58">
            <v>3.369999885559082</v>
          </cell>
          <cell r="V58">
            <v>91.089996337890625</v>
          </cell>
          <cell r="W58" t="str">
            <v>CISCO_DAILY_BILL_DTL20040305.TXT</v>
          </cell>
          <cell r="X58">
            <v>38054</v>
          </cell>
          <cell r="Z58" t="str">
            <v>Print Summary</v>
          </cell>
        </row>
        <row r="59">
          <cell r="E59">
            <v>38081</v>
          </cell>
          <cell r="F59">
            <v>31</v>
          </cell>
          <cell r="G59">
            <v>692</v>
          </cell>
          <cell r="K59" t="str">
            <v>DR</v>
          </cell>
          <cell r="L59">
            <v>38050</v>
          </cell>
          <cell r="N59">
            <v>570</v>
          </cell>
          <cell r="P59">
            <v>122</v>
          </cell>
          <cell r="Q59">
            <v>0</v>
          </cell>
          <cell r="R59">
            <v>24.420000076293945</v>
          </cell>
          <cell r="S59">
            <v>5.8400001525878906</v>
          </cell>
          <cell r="T59">
            <v>0</v>
          </cell>
          <cell r="U59">
            <v>3.4100000858306885</v>
          </cell>
          <cell r="V59">
            <v>93.019996643066406</v>
          </cell>
          <cell r="W59" t="str">
            <v>CISCO_DAILY_BILL_DTL20040405.TXT</v>
          </cell>
          <cell r="X59">
            <v>38083</v>
          </cell>
          <cell r="Z59" t="str">
            <v>Print Summary</v>
          </cell>
        </row>
        <row r="60">
          <cell r="E60">
            <v>38110</v>
          </cell>
          <cell r="F60">
            <v>29</v>
          </cell>
          <cell r="G60">
            <v>646</v>
          </cell>
          <cell r="K60" t="str">
            <v>DR</v>
          </cell>
          <cell r="L60">
            <v>38081</v>
          </cell>
          <cell r="N60">
            <v>509</v>
          </cell>
          <cell r="P60">
            <v>137</v>
          </cell>
          <cell r="Q60">
            <v>0</v>
          </cell>
          <cell r="R60">
            <v>14.960000038146973</v>
          </cell>
          <cell r="S60">
            <v>6.619999885559082</v>
          </cell>
          <cell r="T60">
            <v>0</v>
          </cell>
          <cell r="U60">
            <v>3.1700000762939453</v>
          </cell>
          <cell r="V60">
            <v>86.629997253417969</v>
          </cell>
          <cell r="W60" t="str">
            <v>CISCO_DAILY_BILL_DTL20040504.TXT</v>
          </cell>
          <cell r="X60">
            <v>38112</v>
          </cell>
          <cell r="Z60" t="str">
            <v>Print Summary</v>
          </cell>
        </row>
        <row r="61">
          <cell r="E61">
            <v>38141</v>
          </cell>
          <cell r="F61">
            <v>31</v>
          </cell>
          <cell r="G61">
            <v>712</v>
          </cell>
          <cell r="K61" t="str">
            <v>DR</v>
          </cell>
          <cell r="L61">
            <v>38110</v>
          </cell>
          <cell r="N61">
            <v>585</v>
          </cell>
          <cell r="P61">
            <v>127</v>
          </cell>
          <cell r="Q61">
            <v>0</v>
          </cell>
          <cell r="R61">
            <v>15.930000305175781</v>
          </cell>
          <cell r="S61">
            <v>17.430000305175781</v>
          </cell>
          <cell r="T61">
            <v>0</v>
          </cell>
          <cell r="U61">
            <v>3.5</v>
          </cell>
          <cell r="V61">
            <v>107.12000274658203</v>
          </cell>
          <cell r="W61" t="str">
            <v>CISCO_DAILY_BILL_DTL20040604.TXT</v>
          </cell>
          <cell r="X61">
            <v>38145</v>
          </cell>
          <cell r="Z61" t="str">
            <v>Print Summary</v>
          </cell>
        </row>
        <row r="62">
          <cell r="E62">
            <v>38173</v>
          </cell>
          <cell r="F62">
            <v>32</v>
          </cell>
          <cell r="G62">
            <v>743</v>
          </cell>
          <cell r="K62" t="str">
            <v>DR</v>
          </cell>
          <cell r="L62">
            <v>38141</v>
          </cell>
          <cell r="N62">
            <v>604</v>
          </cell>
          <cell r="P62">
            <v>139</v>
          </cell>
          <cell r="Q62">
            <v>0</v>
          </cell>
          <cell r="R62">
            <v>16.450000762939453</v>
          </cell>
          <cell r="S62">
            <v>19.069999694824219</v>
          </cell>
          <cell r="T62">
            <v>0</v>
          </cell>
          <cell r="U62">
            <v>3.6600000858306885</v>
          </cell>
          <cell r="V62">
            <v>112.73000335693359</v>
          </cell>
          <cell r="W62" t="str">
            <v>CISCO_DAILY_BILL_DTL20040706.TXT</v>
          </cell>
          <cell r="X62">
            <v>38175</v>
          </cell>
          <cell r="Z62" t="str">
            <v>Print Summary</v>
          </cell>
        </row>
        <row r="63">
          <cell r="E63">
            <v>38202</v>
          </cell>
          <cell r="F63">
            <v>29</v>
          </cell>
          <cell r="G63">
            <v>1034</v>
          </cell>
          <cell r="K63" t="str">
            <v>DR</v>
          </cell>
          <cell r="L63">
            <v>38173</v>
          </cell>
          <cell r="N63">
            <v>799</v>
          </cell>
          <cell r="P63">
            <v>196</v>
          </cell>
          <cell r="Q63">
            <v>39</v>
          </cell>
          <cell r="R63">
            <v>21.760000228881836</v>
          </cell>
          <cell r="S63">
            <v>26.899999618530273</v>
          </cell>
          <cell r="T63">
            <v>17.829999923706055</v>
          </cell>
          <cell r="U63">
            <v>5.0999999046325684</v>
          </cell>
          <cell r="V63">
            <v>186.99000549316406</v>
          </cell>
          <cell r="W63" t="str">
            <v>CISCO_DAILY_BILL_DTL20040804.TXT</v>
          </cell>
          <cell r="X63">
            <v>38204</v>
          </cell>
          <cell r="Z63" t="str">
            <v>Print Summary</v>
          </cell>
        </row>
        <row r="64">
          <cell r="E64">
            <v>38231</v>
          </cell>
          <cell r="F64">
            <v>29</v>
          </cell>
          <cell r="G64">
            <v>835</v>
          </cell>
          <cell r="K64" t="str">
            <v>DR</v>
          </cell>
          <cell r="L64">
            <v>38202</v>
          </cell>
          <cell r="N64">
            <v>646</v>
          </cell>
          <cell r="P64">
            <v>133</v>
          </cell>
          <cell r="Q64">
            <v>56</v>
          </cell>
          <cell r="R64">
            <v>17.139999389648438</v>
          </cell>
          <cell r="S64">
            <v>18.059999465942383</v>
          </cell>
          <cell r="T64">
            <v>25.559999465942383</v>
          </cell>
          <cell r="U64">
            <v>4.1100001335144043</v>
          </cell>
          <cell r="V64">
            <v>153.91999816894531</v>
          </cell>
          <cell r="W64" t="str">
            <v>CISCO_DAILY_BILL_DTL20040902.TXT</v>
          </cell>
          <cell r="X64">
            <v>38233</v>
          </cell>
          <cell r="Z64" t="str">
            <v>Print Summary</v>
          </cell>
        </row>
        <row r="65">
          <cell r="E65">
            <v>37810</v>
          </cell>
          <cell r="F65">
            <v>8</v>
          </cell>
          <cell r="G65">
            <v>31</v>
          </cell>
          <cell r="K65" t="str">
            <v>DRLI</v>
          </cell>
          <cell r="L65">
            <v>37802</v>
          </cell>
          <cell r="N65">
            <v>27</v>
          </cell>
          <cell r="P65">
            <v>4</v>
          </cell>
          <cell r="Q65">
            <v>0</v>
          </cell>
          <cell r="R65">
            <v>1.1799999475479126</v>
          </cell>
          <cell r="S65">
            <v>0.62000000476837158</v>
          </cell>
          <cell r="T65">
            <v>0</v>
          </cell>
          <cell r="U65">
            <v>0</v>
          </cell>
          <cell r="V65">
            <v>3.1500000953674316</v>
          </cell>
          <cell r="W65" t="str">
            <v>ENTERED_MANUALLY_07_18_03</v>
          </cell>
          <cell r="X65">
            <v>37820</v>
          </cell>
          <cell r="Z65" t="str">
            <v>Print Summary</v>
          </cell>
        </row>
        <row r="66">
          <cell r="E66">
            <v>37838</v>
          </cell>
          <cell r="F66">
            <v>29</v>
          </cell>
          <cell r="G66">
            <v>127</v>
          </cell>
          <cell r="K66" t="str">
            <v>DRLI</v>
          </cell>
          <cell r="L66">
            <v>37809</v>
          </cell>
          <cell r="N66">
            <v>105</v>
          </cell>
          <cell r="P66">
            <v>20</v>
          </cell>
          <cell r="Q66">
            <v>2</v>
          </cell>
          <cell r="R66">
            <v>4.6100001335144043</v>
          </cell>
          <cell r="S66">
            <v>3.0799999237060547</v>
          </cell>
          <cell r="T66">
            <v>0.94999998807907104</v>
          </cell>
          <cell r="U66">
            <v>0</v>
          </cell>
          <cell r="V66">
            <v>13.909999847412109</v>
          </cell>
          <cell r="W66" t="str">
            <v>CISCO_DAILY_BILL_DTL20030807.TXT</v>
          </cell>
          <cell r="X66">
            <v>37841</v>
          </cell>
          <cell r="Z66" t="str">
            <v>Print Summary</v>
          </cell>
          <cell r="AA66" t="str">
            <v>CPP Notification Failure. Move 1 kWh from super peak to on peak.</v>
          </cell>
        </row>
        <row r="67">
          <cell r="E67">
            <v>37868</v>
          </cell>
          <cell r="F67">
            <v>30</v>
          </cell>
          <cell r="G67">
            <v>140</v>
          </cell>
          <cell r="K67" t="str">
            <v>DRLI</v>
          </cell>
          <cell r="L67">
            <v>37838</v>
          </cell>
          <cell r="N67">
            <v>116</v>
          </cell>
          <cell r="P67">
            <v>19</v>
          </cell>
          <cell r="Q67">
            <v>5</v>
          </cell>
          <cell r="R67">
            <v>5.0900001525878906</v>
          </cell>
          <cell r="S67">
            <v>2.9200000762939453</v>
          </cell>
          <cell r="T67">
            <v>2.369999885559082</v>
          </cell>
          <cell r="U67">
            <v>0</v>
          </cell>
          <cell r="V67">
            <v>16.030000686645508</v>
          </cell>
          <cell r="W67" t="str">
            <v>CISCO_DAILY_BILL_DTL20030905.TXT</v>
          </cell>
          <cell r="X67">
            <v>37872</v>
          </cell>
          <cell r="Z67" t="str">
            <v>Print Summary</v>
          </cell>
        </row>
        <row r="68">
          <cell r="E68">
            <v>37899</v>
          </cell>
          <cell r="F68">
            <v>31</v>
          </cell>
          <cell r="G68">
            <v>136</v>
          </cell>
          <cell r="K68" t="str">
            <v>DRLI</v>
          </cell>
          <cell r="L68">
            <v>37868</v>
          </cell>
          <cell r="N68">
            <v>114</v>
          </cell>
          <cell r="P68">
            <v>20</v>
          </cell>
          <cell r="Q68">
            <v>2</v>
          </cell>
          <cell r="R68">
            <v>5</v>
          </cell>
          <cell r="S68">
            <v>3.0799999237060547</v>
          </cell>
          <cell r="T68">
            <v>0.94999998807907104</v>
          </cell>
          <cell r="U68">
            <v>0</v>
          </cell>
          <cell r="V68">
            <v>15.130000114440918</v>
          </cell>
          <cell r="W68" t="str">
            <v>CISCO_DAILY_BILL_DTL20031009.TXT</v>
          </cell>
          <cell r="X68">
            <v>37904</v>
          </cell>
          <cell r="Z68" t="str">
            <v>Print Summary</v>
          </cell>
        </row>
        <row r="69">
          <cell r="E69">
            <v>37928</v>
          </cell>
          <cell r="F69">
            <v>29</v>
          </cell>
          <cell r="G69">
            <v>126</v>
          </cell>
          <cell r="K69" t="str">
            <v>DRLI</v>
          </cell>
          <cell r="L69">
            <v>37899</v>
          </cell>
          <cell r="N69">
            <v>99</v>
          </cell>
          <cell r="P69">
            <v>23</v>
          </cell>
          <cell r="Q69">
            <v>4</v>
          </cell>
          <cell r="R69">
            <v>4.3299999237060547</v>
          </cell>
          <cell r="S69">
            <v>3.440000057220459</v>
          </cell>
          <cell r="T69">
            <v>1.8999999761581421</v>
          </cell>
          <cell r="U69">
            <v>0</v>
          </cell>
          <cell r="V69">
            <v>15.159999847412109</v>
          </cell>
          <cell r="W69" t="str">
            <v>CISCO_DAILY_BILL_DTL20031105.TXT</v>
          </cell>
          <cell r="X69">
            <v>37931</v>
          </cell>
          <cell r="Z69" t="str">
            <v>Print Summary</v>
          </cell>
        </row>
        <row r="70">
          <cell r="E70">
            <v>37959</v>
          </cell>
          <cell r="F70">
            <v>31</v>
          </cell>
          <cell r="G70">
            <v>129</v>
          </cell>
          <cell r="K70" t="str">
            <v>DRLI</v>
          </cell>
          <cell r="L70">
            <v>37928</v>
          </cell>
          <cell r="N70">
            <v>99</v>
          </cell>
          <cell r="P70">
            <v>30</v>
          </cell>
          <cell r="Q70">
            <v>0</v>
          </cell>
          <cell r="R70">
            <v>4.2199997901916504</v>
          </cell>
          <cell r="S70">
            <v>1.4299999475479126</v>
          </cell>
          <cell r="T70">
            <v>0</v>
          </cell>
          <cell r="U70">
            <v>0</v>
          </cell>
          <cell r="V70">
            <v>11.840000152587891</v>
          </cell>
          <cell r="W70" t="str">
            <v>CISCO_DAILY_BILL_DTL20031211.TXT</v>
          </cell>
          <cell r="X70">
            <v>37967</v>
          </cell>
          <cell r="Z70" t="str">
            <v>Print Summary</v>
          </cell>
        </row>
        <row r="71">
          <cell r="E71">
            <v>37992</v>
          </cell>
          <cell r="F71">
            <v>33</v>
          </cell>
          <cell r="G71">
            <v>149</v>
          </cell>
          <cell r="K71" t="str">
            <v>DRLI</v>
          </cell>
          <cell r="L71">
            <v>37959</v>
          </cell>
          <cell r="N71">
            <v>120</v>
          </cell>
          <cell r="P71">
            <v>28</v>
          </cell>
          <cell r="Q71">
            <v>1</v>
          </cell>
          <cell r="R71">
            <v>5.119999885559082</v>
          </cell>
          <cell r="S71">
            <v>1.3400000333786011</v>
          </cell>
          <cell r="T71">
            <v>0.6600000262260437</v>
          </cell>
          <cell r="U71">
            <v>0</v>
          </cell>
          <cell r="V71">
            <v>14.689999580383301</v>
          </cell>
          <cell r="W71" t="str">
            <v>CISCO_DAILY_BILL_DTL20040107.TXT</v>
          </cell>
          <cell r="X71">
            <v>37994</v>
          </cell>
          <cell r="Z71" t="str">
            <v>Print Summary</v>
          </cell>
        </row>
        <row r="72">
          <cell r="E72">
            <v>37992</v>
          </cell>
          <cell r="F72">
            <v>33</v>
          </cell>
          <cell r="G72">
            <v>149</v>
          </cell>
          <cell r="K72" t="str">
            <v>DRLI</v>
          </cell>
          <cell r="L72">
            <v>37959</v>
          </cell>
          <cell r="N72">
            <v>120</v>
          </cell>
          <cell r="P72">
            <v>28</v>
          </cell>
          <cell r="Q72">
            <v>1</v>
          </cell>
          <cell r="R72">
            <v>5.119999885559082</v>
          </cell>
          <cell r="S72">
            <v>1.3400000333786011</v>
          </cell>
          <cell r="T72">
            <v>0.6600000262260437</v>
          </cell>
          <cell r="U72">
            <v>0</v>
          </cell>
          <cell r="V72">
            <v>14.689999580383301</v>
          </cell>
          <cell r="W72" t="str">
            <v>CISCO_DAILY_BILL_DTL20040107.TXT</v>
          </cell>
          <cell r="X72">
            <v>37994</v>
          </cell>
          <cell r="Z72" t="str">
            <v>Print Summary</v>
          </cell>
        </row>
        <row r="73">
          <cell r="E73">
            <v>38021</v>
          </cell>
          <cell r="F73">
            <v>29</v>
          </cell>
          <cell r="G73">
            <v>117</v>
          </cell>
          <cell r="K73" t="str">
            <v>DRLI</v>
          </cell>
          <cell r="L73">
            <v>37992</v>
          </cell>
          <cell r="N73">
            <v>89</v>
          </cell>
          <cell r="P73">
            <v>26</v>
          </cell>
          <cell r="Q73">
            <v>2</v>
          </cell>
          <cell r="R73">
            <v>3.809999942779541</v>
          </cell>
          <cell r="S73">
            <v>1.2400000095367432</v>
          </cell>
          <cell r="T73">
            <v>1.3200000524520874</v>
          </cell>
          <cell r="U73">
            <v>0</v>
          </cell>
          <cell r="V73">
            <v>12.560000419616699</v>
          </cell>
          <cell r="W73" t="str">
            <v>CISCO_DAILY_BILL_DTL20040205.TXT</v>
          </cell>
          <cell r="X73">
            <v>38023</v>
          </cell>
          <cell r="Z73" t="str">
            <v>Print Summary</v>
          </cell>
        </row>
        <row r="74">
          <cell r="E74">
            <v>38053</v>
          </cell>
          <cell r="F74">
            <v>32</v>
          </cell>
          <cell r="G74">
            <v>117</v>
          </cell>
          <cell r="K74" t="str">
            <v>DRLI</v>
          </cell>
          <cell r="L74">
            <v>38021</v>
          </cell>
          <cell r="N74">
            <v>95</v>
          </cell>
          <cell r="P74">
            <v>22</v>
          </cell>
          <cell r="Q74">
            <v>0</v>
          </cell>
          <cell r="R74">
            <v>4.070000171661377</v>
          </cell>
          <cell r="S74">
            <v>1.0499999523162842</v>
          </cell>
          <cell r="T74">
            <v>0</v>
          </cell>
          <cell r="U74">
            <v>0</v>
          </cell>
          <cell r="V74">
            <v>11.260000228881836</v>
          </cell>
          <cell r="W74" t="str">
            <v>CISCO_DAILY_BILL_DTL20040308.TXT</v>
          </cell>
          <cell r="X74">
            <v>38055</v>
          </cell>
          <cell r="Z74" t="str">
            <v>Print Summary</v>
          </cell>
        </row>
        <row r="75">
          <cell r="E75">
            <v>38082</v>
          </cell>
          <cell r="F75">
            <v>29</v>
          </cell>
          <cell r="G75">
            <v>113</v>
          </cell>
          <cell r="K75" t="str">
            <v>DR</v>
          </cell>
          <cell r="L75">
            <v>38053</v>
          </cell>
          <cell r="N75">
            <v>90</v>
          </cell>
          <cell r="P75">
            <v>23</v>
          </cell>
          <cell r="Q75">
            <v>0</v>
          </cell>
          <cell r="R75">
            <v>3.8599998950958252</v>
          </cell>
          <cell r="S75">
            <v>1.1000000238418579</v>
          </cell>
          <cell r="T75">
            <v>0</v>
          </cell>
          <cell r="U75">
            <v>0.56000000238418579</v>
          </cell>
          <cell r="V75">
            <v>13.909999847412109</v>
          </cell>
          <cell r="W75" t="str">
            <v>CISCO_DAILY_BILL_DTL20040406.TXT</v>
          </cell>
          <cell r="X75">
            <v>38084</v>
          </cell>
          <cell r="Z75" t="str">
            <v>Print Summary</v>
          </cell>
        </row>
        <row r="76">
          <cell r="E76">
            <v>38112</v>
          </cell>
          <cell r="F76">
            <v>30</v>
          </cell>
          <cell r="G76">
            <v>114</v>
          </cell>
          <cell r="K76" t="str">
            <v>DR</v>
          </cell>
          <cell r="L76">
            <v>38082</v>
          </cell>
          <cell r="N76">
            <v>94</v>
          </cell>
          <cell r="P76">
            <v>20</v>
          </cell>
          <cell r="Q76">
            <v>0</v>
          </cell>
          <cell r="R76">
            <v>2.7200000286102295</v>
          </cell>
          <cell r="S76">
            <v>1.0199999809265137</v>
          </cell>
          <cell r="T76">
            <v>0</v>
          </cell>
          <cell r="U76">
            <v>0.56000000238418579</v>
          </cell>
          <cell r="V76">
            <v>13.350000381469727</v>
          </cell>
          <cell r="W76" t="str">
            <v>CISCO_DAILY_BILL_DTL20040506.TXT</v>
          </cell>
          <cell r="X76">
            <v>38114</v>
          </cell>
          <cell r="Z76" t="str">
            <v>Print Summary</v>
          </cell>
        </row>
        <row r="77">
          <cell r="E77">
            <v>38144</v>
          </cell>
          <cell r="F77">
            <v>32</v>
          </cell>
          <cell r="G77">
            <v>119</v>
          </cell>
          <cell r="K77" t="str">
            <v>DR</v>
          </cell>
          <cell r="L77">
            <v>38112</v>
          </cell>
          <cell r="N77">
            <v>102</v>
          </cell>
          <cell r="P77">
            <v>17</v>
          </cell>
          <cell r="Q77">
            <v>0</v>
          </cell>
          <cell r="R77">
            <v>2.7799999713897705</v>
          </cell>
          <cell r="S77">
            <v>2.3299999237060547</v>
          </cell>
          <cell r="T77">
            <v>0</v>
          </cell>
          <cell r="U77">
            <v>0.5899999737739563</v>
          </cell>
          <cell r="V77">
            <v>15.279999732971191</v>
          </cell>
          <cell r="W77" t="str">
            <v>CISCO_DAILY_BILL_DTL20040607.TXT</v>
          </cell>
          <cell r="X77">
            <v>38146</v>
          </cell>
          <cell r="Z77" t="str">
            <v>Print Summary</v>
          </cell>
        </row>
        <row r="78">
          <cell r="E78">
            <v>38174</v>
          </cell>
          <cell r="F78">
            <v>30</v>
          </cell>
          <cell r="G78">
            <v>114</v>
          </cell>
          <cell r="K78" t="str">
            <v>DR</v>
          </cell>
          <cell r="L78">
            <v>38144</v>
          </cell>
          <cell r="N78">
            <v>100</v>
          </cell>
          <cell r="P78">
            <v>14</v>
          </cell>
          <cell r="Q78">
            <v>0</v>
          </cell>
          <cell r="R78">
            <v>2.7200000286102295</v>
          </cell>
          <cell r="S78">
            <v>1.9199999570846558</v>
          </cell>
          <cell r="T78">
            <v>0</v>
          </cell>
          <cell r="U78">
            <v>0.56000000238418579</v>
          </cell>
          <cell r="V78">
            <v>14.380000114440918</v>
          </cell>
          <cell r="W78" t="str">
            <v>CISCO_DAILY_BILL_DTL20040707.TXT</v>
          </cell>
          <cell r="X78">
            <v>38176</v>
          </cell>
          <cell r="Z78" t="str">
            <v>Print Summary</v>
          </cell>
        </row>
        <row r="79">
          <cell r="E79">
            <v>38203</v>
          </cell>
          <cell r="F79">
            <v>29</v>
          </cell>
          <cell r="G79">
            <v>126</v>
          </cell>
          <cell r="K79" t="str">
            <v>DR</v>
          </cell>
          <cell r="L79">
            <v>38174</v>
          </cell>
          <cell r="N79">
            <v>105</v>
          </cell>
          <cell r="P79">
            <v>17</v>
          </cell>
          <cell r="Q79">
            <v>4</v>
          </cell>
          <cell r="R79">
            <v>2.8599998950958252</v>
          </cell>
          <cell r="S79">
            <v>2.3299999237060547</v>
          </cell>
          <cell r="T79">
            <v>1.8300000429153442</v>
          </cell>
          <cell r="U79">
            <v>0.62000000476837158</v>
          </cell>
          <cell r="V79">
            <v>17.780000686645508</v>
          </cell>
          <cell r="W79" t="str">
            <v>CISCO_DAILY_BILL_DTL20040806.TXT</v>
          </cell>
          <cell r="X79">
            <v>38208</v>
          </cell>
          <cell r="Z79" t="str">
            <v>Print Summary</v>
          </cell>
        </row>
        <row r="80">
          <cell r="E80">
            <v>38236</v>
          </cell>
          <cell r="F80">
            <v>33</v>
          </cell>
          <cell r="G80">
            <v>137</v>
          </cell>
          <cell r="K80" t="str">
            <v>DR</v>
          </cell>
          <cell r="L80">
            <v>38203</v>
          </cell>
          <cell r="N80">
            <v>117</v>
          </cell>
          <cell r="P80">
            <v>14</v>
          </cell>
          <cell r="Q80">
            <v>6</v>
          </cell>
          <cell r="R80">
            <v>2.9900000095367432</v>
          </cell>
          <cell r="S80">
            <v>1.9099999666213989</v>
          </cell>
          <cell r="T80">
            <v>2.7400000095367432</v>
          </cell>
          <cell r="U80">
            <v>0.67000001668930054</v>
          </cell>
          <cell r="V80">
            <v>19.329999923706055</v>
          </cell>
          <cell r="W80" t="str">
            <v>CISCO_DAILY_BILL_DTL20040907.TXT</v>
          </cell>
          <cell r="X80">
            <v>38238</v>
          </cell>
          <cell r="Z80" t="str">
            <v>Print Summary</v>
          </cell>
        </row>
        <row r="81">
          <cell r="E81">
            <v>38190</v>
          </cell>
          <cell r="F81">
            <v>29</v>
          </cell>
          <cell r="G81">
            <v>828</v>
          </cell>
          <cell r="K81" t="str">
            <v>DR</v>
          </cell>
          <cell r="L81">
            <v>38161</v>
          </cell>
          <cell r="N81">
            <v>729</v>
          </cell>
          <cell r="P81">
            <v>89</v>
          </cell>
          <cell r="Q81">
            <v>10</v>
          </cell>
          <cell r="R81">
            <v>-8.5799999237060547</v>
          </cell>
          <cell r="S81">
            <v>13.840000152587891</v>
          </cell>
          <cell r="T81">
            <v>6.4800000190734863</v>
          </cell>
          <cell r="U81">
            <v>4.0799999237060547</v>
          </cell>
          <cell r="V81">
            <v>106.55999755859375</v>
          </cell>
          <cell r="W81" t="str">
            <v>CISCO_DAILY_BILL_DTL20040723.TXT</v>
          </cell>
          <cell r="X81">
            <v>38194</v>
          </cell>
          <cell r="Z81" t="str">
            <v>Print Summary</v>
          </cell>
        </row>
        <row r="82">
          <cell r="E82">
            <v>38221</v>
          </cell>
          <cell r="F82">
            <v>31</v>
          </cell>
          <cell r="G82">
            <v>918</v>
          </cell>
          <cell r="K82" t="str">
            <v>DR</v>
          </cell>
          <cell r="L82">
            <v>38190</v>
          </cell>
          <cell r="N82">
            <v>827</v>
          </cell>
          <cell r="P82">
            <v>80</v>
          </cell>
          <cell r="Q82">
            <v>11</v>
          </cell>
          <cell r="R82">
            <v>-9.7299995422363281</v>
          </cell>
          <cell r="S82">
            <v>12.439999580383301</v>
          </cell>
          <cell r="T82">
            <v>7.130000114440918</v>
          </cell>
          <cell r="U82">
            <v>4.5300002098083496</v>
          </cell>
          <cell r="V82">
            <v>115.83999633789063</v>
          </cell>
          <cell r="W82" t="str">
            <v>CISCO_DAILY_BILL_DTL20040824.TXT</v>
          </cell>
          <cell r="X82">
            <v>38224</v>
          </cell>
          <cell r="Z82" t="str">
            <v>Print Summary</v>
          </cell>
        </row>
        <row r="83">
          <cell r="E83">
            <v>38252</v>
          </cell>
          <cell r="F83">
            <v>31</v>
          </cell>
          <cell r="G83">
            <v>862</v>
          </cell>
          <cell r="K83" t="str">
            <v>DR</v>
          </cell>
          <cell r="L83">
            <v>38221</v>
          </cell>
          <cell r="N83">
            <v>752</v>
          </cell>
          <cell r="P83">
            <v>96</v>
          </cell>
          <cell r="Q83">
            <v>14</v>
          </cell>
          <cell r="R83">
            <v>-12.909999847412109</v>
          </cell>
          <cell r="S83">
            <v>14.569999694824219</v>
          </cell>
          <cell r="T83">
            <v>8.9799995422363281</v>
          </cell>
          <cell r="U83">
            <v>4.2399997711181641</v>
          </cell>
          <cell r="V83">
            <v>111.29000091552734</v>
          </cell>
          <cell r="W83" t="str">
            <v>CISCO_DAILY_BILL_DTL20040924.TXT</v>
          </cell>
          <cell r="X83">
            <v>38257</v>
          </cell>
          <cell r="Z83" t="str">
            <v>Print Summary</v>
          </cell>
        </row>
        <row r="84">
          <cell r="E84">
            <v>38175</v>
          </cell>
          <cell r="F84">
            <v>29</v>
          </cell>
          <cell r="G84">
            <v>504</v>
          </cell>
          <cell r="K84" t="str">
            <v>DR</v>
          </cell>
          <cell r="L84">
            <v>38146</v>
          </cell>
          <cell r="N84">
            <v>446</v>
          </cell>
          <cell r="P84">
            <v>58</v>
          </cell>
          <cell r="Q84">
            <v>0</v>
          </cell>
          <cell r="R84">
            <v>-5.25</v>
          </cell>
          <cell r="S84">
            <v>9.0200004577636719</v>
          </cell>
          <cell r="T84">
            <v>0</v>
          </cell>
          <cell r="U84">
            <v>2.4900000095367432</v>
          </cell>
          <cell r="V84">
            <v>51.590000152587891</v>
          </cell>
          <cell r="W84" t="str">
            <v>CISCO_DAILY_BILL_DTL20040709.TXT</v>
          </cell>
          <cell r="X84">
            <v>38180</v>
          </cell>
          <cell r="Z84" t="str">
            <v>Print Summary</v>
          </cell>
        </row>
        <row r="85">
          <cell r="E85">
            <v>38204</v>
          </cell>
          <cell r="F85">
            <v>29</v>
          </cell>
          <cell r="G85">
            <v>1103</v>
          </cell>
          <cell r="K85" t="str">
            <v>DR</v>
          </cell>
          <cell r="L85">
            <v>38175</v>
          </cell>
          <cell r="N85">
            <v>824</v>
          </cell>
          <cell r="P85">
            <v>229</v>
          </cell>
          <cell r="Q85">
            <v>50</v>
          </cell>
          <cell r="R85">
            <v>-9.6999998092651367</v>
          </cell>
          <cell r="S85">
            <v>35.619998931884766</v>
          </cell>
          <cell r="T85">
            <v>32.409999847412109</v>
          </cell>
          <cell r="U85">
            <v>5.440000057220459</v>
          </cell>
          <cell r="V85">
            <v>189.58000183105469</v>
          </cell>
          <cell r="W85" t="str">
            <v>CISCO_DAILY_BILL_DTL20040809.TXT</v>
          </cell>
          <cell r="X85">
            <v>38209</v>
          </cell>
          <cell r="Z85" t="str">
            <v>Print Summary</v>
          </cell>
        </row>
        <row r="86">
          <cell r="E86">
            <v>38237</v>
          </cell>
          <cell r="F86">
            <v>33</v>
          </cell>
          <cell r="G86">
            <v>1003</v>
          </cell>
          <cell r="K86" t="str">
            <v>DR</v>
          </cell>
          <cell r="L86">
            <v>38204</v>
          </cell>
          <cell r="N86">
            <v>823</v>
          </cell>
          <cell r="P86">
            <v>132</v>
          </cell>
          <cell r="Q86">
            <v>48</v>
          </cell>
          <cell r="R86">
            <v>-11.729999542236328</v>
          </cell>
          <cell r="S86">
            <v>20.159999847412109</v>
          </cell>
          <cell r="T86">
            <v>30.959999084472656</v>
          </cell>
          <cell r="U86">
            <v>4.940000057220459</v>
          </cell>
          <cell r="V86">
            <v>154.55999755859375</v>
          </cell>
          <cell r="W86" t="str">
            <v>CISCO_DAILY_BILL_DTL20040915.TXT</v>
          </cell>
          <cell r="X86">
            <v>38246</v>
          </cell>
          <cell r="Z86" t="str">
            <v>Print Summary</v>
          </cell>
        </row>
        <row r="87">
          <cell r="E87">
            <v>37956</v>
          </cell>
          <cell r="F87">
            <v>31</v>
          </cell>
          <cell r="G87">
            <v>607</v>
          </cell>
          <cell r="K87" t="str">
            <v>DR</v>
          </cell>
          <cell r="L87">
            <v>37925</v>
          </cell>
          <cell r="N87">
            <v>532</v>
          </cell>
          <cell r="P87">
            <v>75</v>
          </cell>
          <cell r="Q87">
            <v>0</v>
          </cell>
          <cell r="R87">
            <v>18.100000381469727</v>
          </cell>
          <cell r="S87">
            <v>19.799999237060547</v>
          </cell>
          <cell r="T87">
            <v>0</v>
          </cell>
          <cell r="U87">
            <v>2.690000057220459</v>
          </cell>
          <cell r="V87">
            <v>91.459999084472656</v>
          </cell>
          <cell r="W87" t="str">
            <v>CISCO_DAILY_BILL_DTL20031203.TXT</v>
          </cell>
          <cell r="X87">
            <v>37959</v>
          </cell>
          <cell r="Z87" t="str">
            <v>Print Summary</v>
          </cell>
        </row>
        <row r="88">
          <cell r="E88">
            <v>37987</v>
          </cell>
          <cell r="F88">
            <v>31</v>
          </cell>
          <cell r="G88">
            <v>690</v>
          </cell>
          <cell r="K88" t="str">
            <v>DR</v>
          </cell>
          <cell r="L88">
            <v>37956</v>
          </cell>
          <cell r="N88">
            <v>586</v>
          </cell>
          <cell r="P88">
            <v>104</v>
          </cell>
          <cell r="Q88">
            <v>0</v>
          </cell>
          <cell r="R88">
            <v>19.940000534057617</v>
          </cell>
          <cell r="S88">
            <v>27.459999084472656</v>
          </cell>
          <cell r="T88">
            <v>0</v>
          </cell>
          <cell r="U88">
            <v>3.059999942779541</v>
          </cell>
          <cell r="V88">
            <v>109.66999816894531</v>
          </cell>
          <cell r="W88" t="str">
            <v>CISCO_DAILY_BILL_DTL20040102.TXT</v>
          </cell>
          <cell r="X88">
            <v>37991</v>
          </cell>
          <cell r="Z88" t="str">
            <v>Print Summary</v>
          </cell>
        </row>
        <row r="89">
          <cell r="E89">
            <v>38018</v>
          </cell>
          <cell r="F89">
            <v>31</v>
          </cell>
          <cell r="G89">
            <v>618</v>
          </cell>
          <cell r="K89" t="str">
            <v>DR</v>
          </cell>
          <cell r="L89">
            <v>37987</v>
          </cell>
          <cell r="N89">
            <v>528</v>
          </cell>
          <cell r="P89">
            <v>82</v>
          </cell>
          <cell r="Q89">
            <v>8</v>
          </cell>
          <cell r="R89">
            <v>17.879999160766602</v>
          </cell>
          <cell r="S89">
            <v>21.639999389648438</v>
          </cell>
          <cell r="T89">
            <v>3.869999885559082</v>
          </cell>
          <cell r="U89">
            <v>2.8499999046325684</v>
          </cell>
          <cell r="V89">
            <v>97.160003662109375</v>
          </cell>
          <cell r="W89" t="str">
            <v>CISCO_DAILY_BILL_DTL20040202.TXT</v>
          </cell>
          <cell r="X89">
            <v>38020</v>
          </cell>
          <cell r="Z89" t="str">
            <v>Print Summary</v>
          </cell>
        </row>
        <row r="90">
          <cell r="E90">
            <v>38048</v>
          </cell>
          <cell r="F90">
            <v>30</v>
          </cell>
          <cell r="G90">
            <v>565</v>
          </cell>
          <cell r="K90" t="str">
            <v>DR</v>
          </cell>
          <cell r="L90">
            <v>38018</v>
          </cell>
          <cell r="N90">
            <v>476</v>
          </cell>
          <cell r="P90">
            <v>86</v>
          </cell>
          <cell r="Q90">
            <v>3</v>
          </cell>
          <cell r="R90">
            <v>15.960000038146973</v>
          </cell>
          <cell r="S90">
            <v>22.670000076293945</v>
          </cell>
          <cell r="T90">
            <v>1.4500000476837158</v>
          </cell>
          <cell r="U90">
            <v>2.7899999618530273</v>
          </cell>
          <cell r="V90">
            <v>88.930000305175781</v>
          </cell>
          <cell r="W90" t="str">
            <v>CISCO_DAILY_BILL_DTL20040303.TXT</v>
          </cell>
          <cell r="X90">
            <v>38050</v>
          </cell>
          <cell r="Z90" t="str">
            <v>Print Summary</v>
          </cell>
        </row>
        <row r="91">
          <cell r="E91">
            <v>38077</v>
          </cell>
          <cell r="F91">
            <v>29</v>
          </cell>
          <cell r="G91">
            <v>557</v>
          </cell>
          <cell r="K91" t="str">
            <v>DR</v>
          </cell>
          <cell r="L91">
            <v>38048</v>
          </cell>
          <cell r="N91">
            <v>465</v>
          </cell>
          <cell r="P91">
            <v>92</v>
          </cell>
          <cell r="Q91">
            <v>0</v>
          </cell>
          <cell r="R91">
            <v>15.590000152587891</v>
          </cell>
          <cell r="S91">
            <v>24.239999771118164</v>
          </cell>
          <cell r="T91">
            <v>0</v>
          </cell>
          <cell r="U91">
            <v>2.75</v>
          </cell>
          <cell r="V91">
            <v>88.989997863769531</v>
          </cell>
          <cell r="W91" t="str">
            <v>CISCO_DAILY_BILL_DTL20040401.TXT</v>
          </cell>
          <cell r="X91">
            <v>38079</v>
          </cell>
          <cell r="Z91" t="str">
            <v>Print Summary</v>
          </cell>
        </row>
        <row r="92">
          <cell r="E92">
            <v>38106</v>
          </cell>
          <cell r="F92">
            <v>29</v>
          </cell>
          <cell r="G92">
            <v>571</v>
          </cell>
          <cell r="K92" t="str">
            <v>DR</v>
          </cell>
          <cell r="L92">
            <v>38077</v>
          </cell>
          <cell r="N92">
            <v>486</v>
          </cell>
          <cell r="P92">
            <v>85</v>
          </cell>
          <cell r="Q92">
            <v>0</v>
          </cell>
          <cell r="R92">
            <v>10.859999656677246</v>
          </cell>
          <cell r="S92">
            <v>21.450000762939453</v>
          </cell>
          <cell r="T92">
            <v>0</v>
          </cell>
          <cell r="U92">
            <v>2.8199999332427979</v>
          </cell>
          <cell r="V92">
            <v>86.470001220703125</v>
          </cell>
          <cell r="W92" t="str">
            <v>CISCO_DAILY_BILL_DTL20040430.TXT</v>
          </cell>
          <cell r="X92">
            <v>38110</v>
          </cell>
          <cell r="Z92" t="str">
            <v>Print Summary</v>
          </cell>
        </row>
        <row r="93">
          <cell r="E93">
            <v>38139</v>
          </cell>
          <cell r="F93">
            <v>33</v>
          </cell>
          <cell r="G93">
            <v>745</v>
          </cell>
          <cell r="K93" t="str">
            <v>DR</v>
          </cell>
          <cell r="L93">
            <v>38106</v>
          </cell>
          <cell r="N93">
            <v>643</v>
          </cell>
          <cell r="P93">
            <v>102</v>
          </cell>
          <cell r="Q93">
            <v>0</v>
          </cell>
          <cell r="R93">
            <v>-7.1399998664855957</v>
          </cell>
          <cell r="S93">
            <v>16.229999542236328</v>
          </cell>
          <cell r="T93">
            <v>0</v>
          </cell>
          <cell r="U93">
            <v>3.6700000762939453</v>
          </cell>
          <cell r="V93">
            <v>85.910003662109375</v>
          </cell>
          <cell r="W93" t="str">
            <v>CISCO_DAILY_BILL_DTL20040602.TXT</v>
          </cell>
          <cell r="X93">
            <v>38141</v>
          </cell>
          <cell r="Z93" t="str">
            <v>Print Summary</v>
          </cell>
        </row>
        <row r="94">
          <cell r="E94">
            <v>38168</v>
          </cell>
          <cell r="F94">
            <v>29</v>
          </cell>
          <cell r="G94">
            <v>588</v>
          </cell>
          <cell r="K94" t="str">
            <v>DR</v>
          </cell>
          <cell r="L94">
            <v>38139</v>
          </cell>
          <cell r="N94">
            <v>500</v>
          </cell>
          <cell r="P94">
            <v>88</v>
          </cell>
          <cell r="Q94">
            <v>0</v>
          </cell>
          <cell r="R94">
            <v>-5.8899998664855957</v>
          </cell>
          <cell r="S94">
            <v>13.689999580383301</v>
          </cell>
          <cell r="T94">
            <v>0</v>
          </cell>
          <cell r="U94">
            <v>2.9000000953674316</v>
          </cell>
          <cell r="V94">
            <v>66.610000610351563</v>
          </cell>
          <cell r="W94" t="str">
            <v>CISCO_DAILY_BILL_DTL20040701.TXT</v>
          </cell>
          <cell r="X94">
            <v>38170</v>
          </cell>
          <cell r="Z94" t="str">
            <v>Print Summary</v>
          </cell>
        </row>
        <row r="95">
          <cell r="E95">
            <v>38200</v>
          </cell>
          <cell r="F95">
            <v>32</v>
          </cell>
          <cell r="G95">
            <v>858</v>
          </cell>
          <cell r="K95" t="str">
            <v>DR</v>
          </cell>
          <cell r="L95">
            <v>38168</v>
          </cell>
          <cell r="N95">
            <v>726</v>
          </cell>
          <cell r="P95">
            <v>115</v>
          </cell>
          <cell r="Q95">
            <v>17</v>
          </cell>
          <cell r="R95">
            <v>-8.5500001907348633</v>
          </cell>
          <cell r="S95">
            <v>17.889999389648438</v>
          </cell>
          <cell r="T95">
            <v>11.020000457763672</v>
          </cell>
          <cell r="U95">
            <v>4.2300000190734863</v>
          </cell>
          <cell r="V95">
            <v>113.55999755859375</v>
          </cell>
          <cell r="W95" t="str">
            <v>CISCO_DAILY_BILL_DTL20040802.TXT</v>
          </cell>
          <cell r="X95">
            <v>38202</v>
          </cell>
          <cell r="Z95" t="str">
            <v>Print Summary</v>
          </cell>
        </row>
        <row r="96">
          <cell r="E96">
            <v>38229</v>
          </cell>
          <cell r="F96">
            <v>29</v>
          </cell>
          <cell r="G96">
            <v>772</v>
          </cell>
          <cell r="K96" t="str">
            <v>DR</v>
          </cell>
          <cell r="L96">
            <v>38200</v>
          </cell>
          <cell r="N96">
            <v>667</v>
          </cell>
          <cell r="P96">
            <v>93</v>
          </cell>
          <cell r="Q96">
            <v>12</v>
          </cell>
          <cell r="R96">
            <v>-7.8499999046325684</v>
          </cell>
          <cell r="S96">
            <v>14.460000038146973</v>
          </cell>
          <cell r="T96">
            <v>7.7800002098083496</v>
          </cell>
          <cell r="U96">
            <v>3.809999942779541</v>
          </cell>
          <cell r="V96">
            <v>98.080001831054688</v>
          </cell>
          <cell r="W96" t="str">
            <v>CISCO_DAILY_BILL_DTL20040831.TXT</v>
          </cell>
          <cell r="X96">
            <v>38231</v>
          </cell>
          <cell r="Z96" t="str">
            <v>Print Summary</v>
          </cell>
        </row>
        <row r="97">
          <cell r="E97">
            <v>37899</v>
          </cell>
          <cell r="F97">
            <v>30</v>
          </cell>
          <cell r="G97">
            <v>750</v>
          </cell>
          <cell r="K97" t="str">
            <v>DR</v>
          </cell>
          <cell r="L97">
            <v>37869</v>
          </cell>
          <cell r="N97">
            <v>654</v>
          </cell>
          <cell r="P97">
            <v>84</v>
          </cell>
          <cell r="Q97">
            <v>12</v>
          </cell>
          <cell r="R97">
            <v>3.6400001049041748</v>
          </cell>
          <cell r="S97">
            <v>14.520000457763672</v>
          </cell>
          <cell r="T97">
            <v>7.9899997711181641</v>
          </cell>
          <cell r="U97">
            <v>3.3199999332427979</v>
          </cell>
          <cell r="V97">
            <v>97.69000244140625</v>
          </cell>
          <cell r="W97" t="str">
            <v>CISCO_DAILY_BILL_DTL20031007.TXT</v>
          </cell>
          <cell r="X97">
            <v>37902</v>
          </cell>
          <cell r="Z97" t="str">
            <v>Print Summary</v>
          </cell>
        </row>
        <row r="98">
          <cell r="E98">
            <v>37928</v>
          </cell>
          <cell r="F98">
            <v>29</v>
          </cell>
          <cell r="G98">
            <v>772</v>
          </cell>
          <cell r="K98" t="str">
            <v>DR</v>
          </cell>
          <cell r="L98">
            <v>37899</v>
          </cell>
          <cell r="N98">
            <v>635</v>
          </cell>
          <cell r="P98">
            <v>128</v>
          </cell>
          <cell r="Q98">
            <v>9</v>
          </cell>
          <cell r="R98">
            <v>6.4899997711181641</v>
          </cell>
          <cell r="S98">
            <v>22.579999923706055</v>
          </cell>
          <cell r="T98">
            <v>5.9899997711181641</v>
          </cell>
          <cell r="U98">
            <v>3.4300000667572021</v>
          </cell>
          <cell r="V98">
            <v>109.38999938964844</v>
          </cell>
          <cell r="W98" t="str">
            <v>CISCO_DAILY_BILL_DTL20031104.TXT</v>
          </cell>
          <cell r="X98">
            <v>37930</v>
          </cell>
          <cell r="Z98" t="str">
            <v>Print Summary</v>
          </cell>
        </row>
        <row r="99">
          <cell r="E99">
            <v>37959</v>
          </cell>
          <cell r="F99">
            <v>31</v>
          </cell>
          <cell r="G99">
            <v>1177</v>
          </cell>
          <cell r="K99" t="str">
            <v>DR</v>
          </cell>
          <cell r="L99">
            <v>37928</v>
          </cell>
          <cell r="N99">
            <v>1033</v>
          </cell>
          <cell r="P99">
            <v>144</v>
          </cell>
          <cell r="Q99">
            <v>0</v>
          </cell>
          <cell r="R99">
            <v>35.139999389648438</v>
          </cell>
          <cell r="S99">
            <v>38.020000457763672</v>
          </cell>
          <cell r="T99">
            <v>0</v>
          </cell>
          <cell r="U99">
            <v>5.2300000190734863</v>
          </cell>
          <cell r="V99">
            <v>179.94999694824219</v>
          </cell>
          <cell r="W99" t="str">
            <v>CISCO_DAILY_BILL_DTL20031205.TXT</v>
          </cell>
          <cell r="X99">
            <v>37963</v>
          </cell>
          <cell r="Z99" t="str">
            <v>Print Summary</v>
          </cell>
        </row>
        <row r="100">
          <cell r="E100">
            <v>37992</v>
          </cell>
          <cell r="F100">
            <v>33</v>
          </cell>
          <cell r="G100">
            <v>1513</v>
          </cell>
          <cell r="K100" t="str">
            <v>DR</v>
          </cell>
          <cell r="L100">
            <v>37959</v>
          </cell>
          <cell r="N100">
            <v>1307</v>
          </cell>
          <cell r="P100">
            <v>201</v>
          </cell>
          <cell r="Q100">
            <v>5</v>
          </cell>
          <cell r="R100">
            <v>44.470001220703125</v>
          </cell>
          <cell r="S100">
            <v>53.060001373291016</v>
          </cell>
          <cell r="T100">
            <v>2.4200000762939453</v>
          </cell>
          <cell r="U100">
            <v>6.7199997901916504</v>
          </cell>
          <cell r="V100">
            <v>242.71000671386719</v>
          </cell>
          <cell r="W100" t="str">
            <v>CISCO_DAILY_BILL_DTL20040107.TXT</v>
          </cell>
          <cell r="X100">
            <v>37994</v>
          </cell>
          <cell r="Z100" t="str">
            <v>Print Summary</v>
          </cell>
        </row>
        <row r="101">
          <cell r="E101">
            <v>37992</v>
          </cell>
          <cell r="F101">
            <v>33</v>
          </cell>
          <cell r="G101">
            <v>1513</v>
          </cell>
          <cell r="K101" t="str">
            <v>DR</v>
          </cell>
          <cell r="L101">
            <v>37959</v>
          </cell>
          <cell r="N101">
            <v>1307</v>
          </cell>
          <cell r="P101">
            <v>201</v>
          </cell>
          <cell r="Q101">
            <v>5</v>
          </cell>
          <cell r="R101">
            <v>44.470001220703125</v>
          </cell>
          <cell r="S101">
            <v>53.060001373291016</v>
          </cell>
          <cell r="T101">
            <v>2.4200000762939453</v>
          </cell>
          <cell r="U101">
            <v>6.7199997901916504</v>
          </cell>
          <cell r="V101">
            <v>242.71000671386719</v>
          </cell>
          <cell r="W101" t="str">
            <v>CISCO_DAILY_BILL_DTL20040107.TXT</v>
          </cell>
          <cell r="X101">
            <v>37994</v>
          </cell>
          <cell r="Z101" t="str">
            <v>Print Summary</v>
          </cell>
        </row>
        <row r="102">
          <cell r="E102">
            <v>38021</v>
          </cell>
          <cell r="F102">
            <v>29</v>
          </cell>
          <cell r="G102">
            <v>1283</v>
          </cell>
          <cell r="K102" t="str">
            <v>DR</v>
          </cell>
          <cell r="L102">
            <v>37992</v>
          </cell>
          <cell r="N102">
            <v>1107</v>
          </cell>
          <cell r="P102">
            <v>160</v>
          </cell>
          <cell r="Q102">
            <v>16</v>
          </cell>
          <cell r="R102">
            <v>37.380001068115234</v>
          </cell>
          <cell r="S102">
            <v>42.209999084472656</v>
          </cell>
          <cell r="T102">
            <v>7.7399997711181641</v>
          </cell>
          <cell r="U102">
            <v>6.0100002288818359</v>
          </cell>
          <cell r="V102">
            <v>206.05999755859375</v>
          </cell>
          <cell r="W102" t="str">
            <v>CISCO_DAILY_BILL_DTL20040205.TXT</v>
          </cell>
          <cell r="X102">
            <v>38023</v>
          </cell>
          <cell r="Z102" t="str">
            <v>Print Summary</v>
          </cell>
        </row>
        <row r="103">
          <cell r="E103">
            <v>38053</v>
          </cell>
          <cell r="F103">
            <v>32</v>
          </cell>
          <cell r="G103">
            <v>1485</v>
          </cell>
          <cell r="K103" t="str">
            <v>DR</v>
          </cell>
          <cell r="L103">
            <v>38021</v>
          </cell>
          <cell r="N103">
            <v>1265</v>
          </cell>
          <cell r="P103">
            <v>220</v>
          </cell>
          <cell r="Q103">
            <v>0</v>
          </cell>
          <cell r="R103">
            <v>42.409999847412109</v>
          </cell>
          <cell r="S103">
            <v>57.970001220703125</v>
          </cell>
          <cell r="T103">
            <v>0</v>
          </cell>
          <cell r="U103">
            <v>7.320000171661377</v>
          </cell>
          <cell r="V103">
            <v>240.03999328613281</v>
          </cell>
          <cell r="W103" t="str">
            <v>CISCO_DAILY_BILL_DTL20040308.TXT</v>
          </cell>
          <cell r="X103">
            <v>38055</v>
          </cell>
          <cell r="Z103" t="str">
            <v>Print Summary</v>
          </cell>
        </row>
        <row r="104">
          <cell r="E104">
            <v>38082</v>
          </cell>
          <cell r="F104">
            <v>29</v>
          </cell>
          <cell r="G104">
            <v>531</v>
          </cell>
          <cell r="K104" t="str">
            <v>DR</v>
          </cell>
          <cell r="L104">
            <v>38053</v>
          </cell>
          <cell r="N104">
            <v>459</v>
          </cell>
          <cell r="P104">
            <v>72</v>
          </cell>
          <cell r="Q104">
            <v>0</v>
          </cell>
          <cell r="R104">
            <v>15.390000343322754</v>
          </cell>
          <cell r="S104">
            <v>18.969999313354492</v>
          </cell>
          <cell r="T104">
            <v>0</v>
          </cell>
          <cell r="U104">
            <v>2.619999885559082</v>
          </cell>
          <cell r="V104">
            <v>76.400001525878906</v>
          </cell>
          <cell r="W104" t="str">
            <v>CISCO_DAILY_BILL_DTL20040407.TXT</v>
          </cell>
          <cell r="X104">
            <v>38085</v>
          </cell>
          <cell r="Z104" t="str">
            <v>Print Summary</v>
          </cell>
        </row>
        <row r="105">
          <cell r="E105">
            <v>38112</v>
          </cell>
          <cell r="F105">
            <v>30</v>
          </cell>
          <cell r="G105">
            <v>838</v>
          </cell>
          <cell r="K105" t="str">
            <v>DR</v>
          </cell>
          <cell r="L105">
            <v>38082</v>
          </cell>
          <cell r="N105">
            <v>702</v>
          </cell>
          <cell r="P105">
            <v>136</v>
          </cell>
          <cell r="Q105">
            <v>0</v>
          </cell>
          <cell r="R105">
            <v>10.590000152587891</v>
          </cell>
          <cell r="S105">
            <v>29.639999389648438</v>
          </cell>
          <cell r="T105">
            <v>0</v>
          </cell>
          <cell r="U105">
            <v>4.119999885559082</v>
          </cell>
          <cell r="V105">
            <v>120.37999725341797</v>
          </cell>
          <cell r="W105" t="str">
            <v>CISCO_DAILY_BILL_DTL20040506.TXT</v>
          </cell>
          <cell r="X105">
            <v>38114</v>
          </cell>
          <cell r="Z105" t="str">
            <v>Print Summary</v>
          </cell>
        </row>
        <row r="106">
          <cell r="E106">
            <v>38144</v>
          </cell>
          <cell r="F106">
            <v>32</v>
          </cell>
          <cell r="G106">
            <v>667</v>
          </cell>
          <cell r="K106" t="str">
            <v>DR</v>
          </cell>
          <cell r="L106">
            <v>38112</v>
          </cell>
          <cell r="N106">
            <v>584</v>
          </cell>
          <cell r="P106">
            <v>83</v>
          </cell>
          <cell r="Q106">
            <v>0</v>
          </cell>
          <cell r="R106">
            <v>-6.869999885559082</v>
          </cell>
          <cell r="S106">
            <v>12.909999847412109</v>
          </cell>
          <cell r="T106">
            <v>0</v>
          </cell>
          <cell r="U106">
            <v>3.2899999618530273</v>
          </cell>
          <cell r="V106">
            <v>73.680000305175781</v>
          </cell>
          <cell r="W106" t="str">
            <v>CISCO_DAILY_BILL_DTL20040607.TXT</v>
          </cell>
          <cell r="X106">
            <v>38146</v>
          </cell>
          <cell r="Z106" t="str">
            <v>Print Summary</v>
          </cell>
        </row>
        <row r="107">
          <cell r="E107">
            <v>38174</v>
          </cell>
          <cell r="F107">
            <v>30</v>
          </cell>
          <cell r="G107">
            <v>649</v>
          </cell>
          <cell r="K107" t="str">
            <v>DR</v>
          </cell>
          <cell r="L107">
            <v>38144</v>
          </cell>
          <cell r="N107">
            <v>551</v>
          </cell>
          <cell r="P107">
            <v>98</v>
          </cell>
          <cell r="Q107">
            <v>0</v>
          </cell>
          <cell r="R107">
            <v>-6.4899997711181641</v>
          </cell>
          <cell r="S107">
            <v>15.239999771118164</v>
          </cell>
          <cell r="T107">
            <v>0</v>
          </cell>
          <cell r="U107">
            <v>3.2000000476837158</v>
          </cell>
          <cell r="V107">
            <v>75.25</v>
          </cell>
          <cell r="W107" t="str">
            <v>CISCO_DAILY_BILL_DTL20040707.TXT</v>
          </cell>
          <cell r="X107">
            <v>38176</v>
          </cell>
          <cell r="Z107" t="str">
            <v>Print Summary</v>
          </cell>
        </row>
        <row r="108">
          <cell r="E108">
            <v>38203</v>
          </cell>
          <cell r="F108">
            <v>29</v>
          </cell>
          <cell r="G108">
            <v>833</v>
          </cell>
          <cell r="K108" t="str">
            <v>DR</v>
          </cell>
          <cell r="L108">
            <v>38174</v>
          </cell>
          <cell r="N108">
            <v>612</v>
          </cell>
          <cell r="P108">
            <v>188</v>
          </cell>
          <cell r="Q108">
            <v>33</v>
          </cell>
          <cell r="R108">
            <v>-7.1999998092651367</v>
          </cell>
          <cell r="S108">
            <v>29.239999771118164</v>
          </cell>
          <cell r="T108">
            <v>21.389999389648438</v>
          </cell>
          <cell r="U108">
            <v>4.1100001335144043</v>
          </cell>
          <cell r="V108">
            <v>136.11000061035156</v>
          </cell>
          <cell r="W108" t="str">
            <v>CISCO_DAILY_BILL_DTL20040805.TXT</v>
          </cell>
          <cell r="X108">
            <v>38205</v>
          </cell>
          <cell r="Z108" t="str">
            <v>Print Summary</v>
          </cell>
        </row>
        <row r="109">
          <cell r="E109">
            <v>38236</v>
          </cell>
          <cell r="F109">
            <v>33</v>
          </cell>
          <cell r="G109">
            <v>865</v>
          </cell>
          <cell r="K109" t="str">
            <v>DR</v>
          </cell>
          <cell r="L109">
            <v>38203</v>
          </cell>
          <cell r="N109">
            <v>670</v>
          </cell>
          <cell r="P109">
            <v>140</v>
          </cell>
          <cell r="Q109">
            <v>55</v>
          </cell>
          <cell r="R109">
            <v>-9.2799997329711914</v>
          </cell>
          <cell r="S109">
            <v>21.510000228881836</v>
          </cell>
          <cell r="T109">
            <v>35.549999237060547</v>
          </cell>
          <cell r="U109">
            <v>4.2699999809265137</v>
          </cell>
          <cell r="V109">
            <v>142.55999755859375</v>
          </cell>
          <cell r="W109" t="str">
            <v>CISCO_DAILY_BILL_DTL20040907.TXT</v>
          </cell>
          <cell r="X109">
            <v>38238</v>
          </cell>
          <cell r="Z109" t="str">
            <v>Print Summary</v>
          </cell>
        </row>
        <row r="110">
          <cell r="E110">
            <v>38174</v>
          </cell>
          <cell r="F110">
            <v>29</v>
          </cell>
          <cell r="G110">
            <v>561</v>
          </cell>
          <cell r="K110" t="str">
            <v>DR</v>
          </cell>
          <cell r="L110">
            <v>38145</v>
          </cell>
          <cell r="N110">
            <v>505</v>
          </cell>
          <cell r="P110">
            <v>56</v>
          </cell>
          <cell r="Q110">
            <v>0</v>
          </cell>
          <cell r="R110">
            <v>13.75</v>
          </cell>
          <cell r="S110">
            <v>7.679999828338623</v>
          </cell>
          <cell r="T110">
            <v>0</v>
          </cell>
          <cell r="U110">
            <v>2.7699999809265137</v>
          </cell>
          <cell r="V110">
            <v>76.709999084472656</v>
          </cell>
          <cell r="W110" t="str">
            <v>CISCO_DAILY_BILL_DTL20040708.TXT</v>
          </cell>
          <cell r="X110">
            <v>38177</v>
          </cell>
          <cell r="Z110" t="str">
            <v>Print Summary</v>
          </cell>
        </row>
        <row r="111">
          <cell r="E111">
            <v>38203</v>
          </cell>
          <cell r="F111">
            <v>29</v>
          </cell>
          <cell r="G111">
            <v>606</v>
          </cell>
          <cell r="K111" t="str">
            <v>DR</v>
          </cell>
          <cell r="L111">
            <v>38174</v>
          </cell>
          <cell r="N111">
            <v>550</v>
          </cell>
          <cell r="P111">
            <v>48</v>
          </cell>
          <cell r="Q111">
            <v>8</v>
          </cell>
          <cell r="R111">
            <v>14.979999542236328</v>
          </cell>
          <cell r="S111">
            <v>6.5900001525878906</v>
          </cell>
          <cell r="T111">
            <v>3.6600000858306885</v>
          </cell>
          <cell r="U111">
            <v>2.9900000095367432</v>
          </cell>
          <cell r="V111">
            <v>86.400001525878906</v>
          </cell>
          <cell r="W111" t="str">
            <v>CISCO_DAILY_BILL_DTL20040805.TXT</v>
          </cell>
          <cell r="X111">
            <v>38205</v>
          </cell>
          <cell r="Z111" t="str">
            <v>Print Summary</v>
          </cell>
        </row>
        <row r="112">
          <cell r="E112">
            <v>38236</v>
          </cell>
          <cell r="F112">
            <v>33</v>
          </cell>
          <cell r="G112">
            <v>709</v>
          </cell>
          <cell r="K112" t="str">
            <v>DR</v>
          </cell>
          <cell r="L112">
            <v>38203</v>
          </cell>
          <cell r="N112">
            <v>650</v>
          </cell>
          <cell r="P112">
            <v>50</v>
          </cell>
          <cell r="Q112">
            <v>9</v>
          </cell>
          <cell r="R112">
            <v>16.520000457763672</v>
          </cell>
          <cell r="S112">
            <v>6.7899999618530273</v>
          </cell>
          <cell r="T112">
            <v>4.0999999046325684</v>
          </cell>
          <cell r="U112">
            <v>3.4800000190734863</v>
          </cell>
          <cell r="V112">
            <v>99.94000244140625</v>
          </cell>
          <cell r="W112" t="str">
            <v>CISCO_DAILY_BILL_DTL20040907.TXT</v>
          </cell>
          <cell r="X112">
            <v>38238</v>
          </cell>
          <cell r="Z112" t="str">
            <v>Print Summary</v>
          </cell>
        </row>
        <row r="113">
          <cell r="E113">
            <v>37811</v>
          </cell>
          <cell r="F113">
            <v>9</v>
          </cell>
          <cell r="G113">
            <v>460</v>
          </cell>
          <cell r="K113" t="str">
            <v>DR</v>
          </cell>
          <cell r="L113">
            <v>37802</v>
          </cell>
          <cell r="N113">
            <v>332</v>
          </cell>
          <cell r="P113">
            <v>128</v>
          </cell>
          <cell r="Q113">
            <v>0</v>
          </cell>
          <cell r="R113">
            <v>14.560000419616699</v>
          </cell>
          <cell r="S113">
            <v>19.700000762939453</v>
          </cell>
          <cell r="T113">
            <v>0</v>
          </cell>
          <cell r="U113">
            <v>2.3599998950958252</v>
          </cell>
          <cell r="V113">
            <v>86.44000244140625</v>
          </cell>
          <cell r="W113" t="str">
            <v>CISCO_DAILY_BILL_DTL20030711.TXT</v>
          </cell>
          <cell r="X113">
            <v>37818</v>
          </cell>
          <cell r="Z113" t="str">
            <v>Print Summary</v>
          </cell>
        </row>
        <row r="114">
          <cell r="E114">
            <v>37840</v>
          </cell>
          <cell r="F114">
            <v>29</v>
          </cell>
          <cell r="G114">
            <v>1457</v>
          </cell>
          <cell r="K114" t="str">
            <v>DR</v>
          </cell>
          <cell r="L114">
            <v>37811</v>
          </cell>
          <cell r="N114">
            <v>1027</v>
          </cell>
          <cell r="P114">
            <v>404</v>
          </cell>
          <cell r="Q114">
            <v>26</v>
          </cell>
          <cell r="R114">
            <v>45.049999237060547</v>
          </cell>
          <cell r="S114">
            <v>62.159999847412109</v>
          </cell>
          <cell r="T114">
            <v>12.319999694824219</v>
          </cell>
          <cell r="U114">
            <v>7.4699997901916504</v>
          </cell>
          <cell r="V114">
            <v>284.17001342773438</v>
          </cell>
          <cell r="W114" t="str">
            <v>CISCO_DAILY_BILL_DTL20030811.TXT</v>
          </cell>
          <cell r="X114">
            <v>37845</v>
          </cell>
          <cell r="Z114" t="str">
            <v>Print Summary</v>
          </cell>
        </row>
        <row r="115">
          <cell r="E115">
            <v>37872</v>
          </cell>
          <cell r="F115">
            <v>32</v>
          </cell>
          <cell r="G115">
            <v>1736</v>
          </cell>
          <cell r="K115" t="str">
            <v>DR</v>
          </cell>
          <cell r="L115">
            <v>37840</v>
          </cell>
          <cell r="N115">
            <v>1287</v>
          </cell>
          <cell r="P115">
            <v>388</v>
          </cell>
          <cell r="Q115">
            <v>61</v>
          </cell>
          <cell r="R115">
            <v>56.689998626708984</v>
          </cell>
          <cell r="S115">
            <v>59.759998321533203</v>
          </cell>
          <cell r="T115">
            <v>28.920000076293945</v>
          </cell>
          <cell r="U115">
            <v>8.6099996566772461</v>
          </cell>
          <cell r="V115">
            <v>344.3900146484375</v>
          </cell>
          <cell r="W115" t="str">
            <v>CISCO_DAILY_BILL_DTL20030909.TXT</v>
          </cell>
          <cell r="X115">
            <v>37874</v>
          </cell>
          <cell r="Z115" t="str">
            <v>Print Summary</v>
          </cell>
        </row>
        <row r="116">
          <cell r="E116">
            <v>37901</v>
          </cell>
          <cell r="F116">
            <v>29</v>
          </cell>
          <cell r="G116">
            <v>1087</v>
          </cell>
          <cell r="K116" t="str">
            <v>DR</v>
          </cell>
          <cell r="L116">
            <v>37872</v>
          </cell>
          <cell r="N116">
            <v>745</v>
          </cell>
          <cell r="P116">
            <v>306</v>
          </cell>
          <cell r="Q116">
            <v>36</v>
          </cell>
          <cell r="R116">
            <v>33.200000762939453</v>
          </cell>
          <cell r="S116">
            <v>47.290000915527344</v>
          </cell>
          <cell r="T116">
            <v>17.079999923706055</v>
          </cell>
          <cell r="U116">
            <v>4.8299999237060547</v>
          </cell>
          <cell r="V116">
            <v>211.57000732421875</v>
          </cell>
          <cell r="W116" t="str">
            <v>CISCO_DAILY_BILL_DTL20031009.TXT</v>
          </cell>
          <cell r="X116">
            <v>37904</v>
          </cell>
          <cell r="Z116" t="str">
            <v>Print Summary</v>
          </cell>
        </row>
        <row r="117">
          <cell r="E117">
            <v>37930</v>
          </cell>
          <cell r="F117">
            <v>29</v>
          </cell>
          <cell r="G117">
            <v>811</v>
          </cell>
          <cell r="K117" t="str">
            <v>DR</v>
          </cell>
          <cell r="L117">
            <v>37901</v>
          </cell>
          <cell r="N117">
            <v>558</v>
          </cell>
          <cell r="P117">
            <v>221</v>
          </cell>
          <cell r="Q117">
            <v>32</v>
          </cell>
          <cell r="R117">
            <v>24.809999465942383</v>
          </cell>
          <cell r="S117">
            <v>33.310001373291016</v>
          </cell>
          <cell r="T117">
            <v>15.189999580383301</v>
          </cell>
          <cell r="U117">
            <v>3.5999999046325684</v>
          </cell>
          <cell r="V117">
            <v>154.49000549316406</v>
          </cell>
          <cell r="W117" t="str">
            <v>CISCO_DAILY_BILL_DTL20031106.TXT</v>
          </cell>
          <cell r="X117">
            <v>37932</v>
          </cell>
          <cell r="Z117" t="str">
            <v>Print Summary</v>
          </cell>
        </row>
        <row r="118">
          <cell r="E118">
            <v>37963</v>
          </cell>
          <cell r="F118">
            <v>33</v>
          </cell>
          <cell r="G118">
            <v>581</v>
          </cell>
          <cell r="K118" t="str">
            <v>DR</v>
          </cell>
          <cell r="L118">
            <v>37930</v>
          </cell>
          <cell r="N118">
            <v>479</v>
          </cell>
          <cell r="P118">
            <v>102</v>
          </cell>
          <cell r="Q118">
            <v>0</v>
          </cell>
          <cell r="R118">
            <v>20.760000228881836</v>
          </cell>
          <cell r="S118">
            <v>4.929999828338623</v>
          </cell>
          <cell r="T118">
            <v>0</v>
          </cell>
          <cell r="U118">
            <v>2.5799999237060547</v>
          </cell>
          <cell r="V118">
            <v>75.839996337890625</v>
          </cell>
          <cell r="W118" t="str">
            <v>CISCO_DAILY_BILL_DTL20031209.TXT</v>
          </cell>
          <cell r="X118">
            <v>37965</v>
          </cell>
          <cell r="Z118" t="str">
            <v>Print Summary</v>
          </cell>
        </row>
        <row r="119">
          <cell r="E119">
            <v>37994</v>
          </cell>
          <cell r="F119">
            <v>31</v>
          </cell>
          <cell r="G119">
            <v>644</v>
          </cell>
          <cell r="K119" t="str">
            <v>DR</v>
          </cell>
          <cell r="L119">
            <v>37963</v>
          </cell>
          <cell r="N119">
            <v>549</v>
          </cell>
          <cell r="P119">
            <v>92</v>
          </cell>
          <cell r="Q119">
            <v>3</v>
          </cell>
          <cell r="R119">
            <v>23.790000915527344</v>
          </cell>
          <cell r="S119">
            <v>4.440000057220459</v>
          </cell>
          <cell r="T119">
            <v>1.9700000286102295</v>
          </cell>
          <cell r="U119">
            <v>2.8599998950958252</v>
          </cell>
          <cell r="V119">
            <v>87.379997253417969</v>
          </cell>
          <cell r="W119" t="str">
            <v>CISCO_DAILY_BILL_DTL20040109.TXT</v>
          </cell>
          <cell r="X119">
            <v>37998</v>
          </cell>
          <cell r="Z119" t="str">
            <v>Print Summary</v>
          </cell>
        </row>
        <row r="120">
          <cell r="E120">
            <v>38025</v>
          </cell>
          <cell r="F120">
            <v>31</v>
          </cell>
          <cell r="G120">
            <v>527</v>
          </cell>
          <cell r="K120" t="str">
            <v>DR</v>
          </cell>
          <cell r="L120">
            <v>37994</v>
          </cell>
          <cell r="N120">
            <v>447</v>
          </cell>
          <cell r="P120">
            <v>73</v>
          </cell>
          <cell r="Q120">
            <v>7</v>
          </cell>
          <cell r="R120">
            <v>19.239999771118164</v>
          </cell>
          <cell r="S120">
            <v>3.5099999904632568</v>
          </cell>
          <cell r="T120">
            <v>4.5999999046325684</v>
          </cell>
          <cell r="U120">
            <v>2.5</v>
          </cell>
          <cell r="V120">
            <v>71.730003356933594</v>
          </cell>
          <cell r="W120" t="str">
            <v>CISCO_DAILY_BILL_DTL20040209.TXT</v>
          </cell>
          <cell r="X120">
            <v>38027</v>
          </cell>
          <cell r="Z120" t="str">
            <v>Print Summary</v>
          </cell>
        </row>
        <row r="121">
          <cell r="E121">
            <v>38055</v>
          </cell>
          <cell r="F121">
            <v>30</v>
          </cell>
          <cell r="G121">
            <v>578</v>
          </cell>
          <cell r="K121" t="str">
            <v>DR</v>
          </cell>
          <cell r="L121">
            <v>38025</v>
          </cell>
          <cell r="N121">
            <v>474</v>
          </cell>
          <cell r="P121">
            <v>104</v>
          </cell>
          <cell r="Q121">
            <v>0</v>
          </cell>
          <cell r="R121">
            <v>20.299999237060547</v>
          </cell>
          <cell r="S121">
            <v>4.9800000190734863</v>
          </cell>
          <cell r="T121">
            <v>0</v>
          </cell>
          <cell r="U121">
            <v>2.8499999046325684</v>
          </cell>
          <cell r="V121">
            <v>75.760002136230469</v>
          </cell>
          <cell r="W121" t="str">
            <v>CISCO_DAILY_BILL_DTL20040310.TXT</v>
          </cell>
          <cell r="X121">
            <v>38057</v>
          </cell>
          <cell r="Z121" t="str">
            <v>Print Summary</v>
          </cell>
        </row>
        <row r="122">
          <cell r="E122">
            <v>38084</v>
          </cell>
          <cell r="F122">
            <v>29</v>
          </cell>
          <cell r="G122">
            <v>607</v>
          </cell>
          <cell r="K122" t="str">
            <v>DR</v>
          </cell>
          <cell r="L122">
            <v>38055</v>
          </cell>
          <cell r="N122">
            <v>472</v>
          </cell>
          <cell r="P122">
            <v>135</v>
          </cell>
          <cell r="Q122">
            <v>0</v>
          </cell>
          <cell r="R122">
            <v>20.219999313354492</v>
          </cell>
          <cell r="S122">
            <v>6.4600000381469727</v>
          </cell>
          <cell r="T122">
            <v>0</v>
          </cell>
          <cell r="U122">
            <v>2.9900000095367432</v>
          </cell>
          <cell r="V122">
            <v>81.120002746582031</v>
          </cell>
          <cell r="W122" t="str">
            <v>CISCO_DAILY_BILL_DTL20040408.TXT</v>
          </cell>
          <cell r="X122">
            <v>38086</v>
          </cell>
          <cell r="Z122" t="str">
            <v>Print Summary</v>
          </cell>
        </row>
        <row r="123">
          <cell r="E123">
            <v>38116</v>
          </cell>
          <cell r="F123">
            <v>32</v>
          </cell>
          <cell r="G123">
            <v>963</v>
          </cell>
          <cell r="K123" t="str">
            <v>DR</v>
          </cell>
          <cell r="L123">
            <v>38084</v>
          </cell>
          <cell r="N123">
            <v>703</v>
          </cell>
          <cell r="P123">
            <v>260</v>
          </cell>
          <cell r="Q123">
            <v>0</v>
          </cell>
          <cell r="R123">
            <v>19.520000457763672</v>
          </cell>
          <cell r="S123">
            <v>17.360000610351563</v>
          </cell>
          <cell r="T123">
            <v>0</v>
          </cell>
          <cell r="U123">
            <v>4.7399997711181641</v>
          </cell>
          <cell r="V123">
            <v>142.32000732421875</v>
          </cell>
          <cell r="W123" t="str">
            <v>CISCO_DAILY_BILL_DTL20040511.TXT</v>
          </cell>
          <cell r="X123">
            <v>38119</v>
          </cell>
          <cell r="Z123" t="str">
            <v>Print Summary</v>
          </cell>
        </row>
        <row r="124">
          <cell r="E124">
            <v>38146</v>
          </cell>
          <cell r="F124">
            <v>30</v>
          </cell>
          <cell r="G124">
            <v>918</v>
          </cell>
          <cell r="K124" t="str">
            <v>DR</v>
          </cell>
          <cell r="L124">
            <v>38116</v>
          </cell>
          <cell r="N124">
            <v>664</v>
          </cell>
          <cell r="P124">
            <v>254</v>
          </cell>
          <cell r="Q124">
            <v>0</v>
          </cell>
          <cell r="R124">
            <v>18.079999923706055</v>
          </cell>
          <cell r="S124">
            <v>34.860000610351563</v>
          </cell>
          <cell r="T124">
            <v>0</v>
          </cell>
          <cell r="U124">
            <v>4.5300002098083496</v>
          </cell>
          <cell r="V124">
            <v>156.24000549316406</v>
          </cell>
          <cell r="W124" t="str">
            <v>CISCO_DAILY_BILL_DTL20040609.TXT</v>
          </cell>
          <cell r="X124">
            <v>38148</v>
          </cell>
          <cell r="Z124" t="str">
            <v>Print Summary</v>
          </cell>
        </row>
        <row r="125">
          <cell r="E125">
            <v>38176</v>
          </cell>
          <cell r="F125">
            <v>30</v>
          </cell>
          <cell r="G125">
            <v>1061</v>
          </cell>
          <cell r="K125" t="str">
            <v>DR</v>
          </cell>
          <cell r="L125">
            <v>38146</v>
          </cell>
          <cell r="N125">
            <v>739</v>
          </cell>
          <cell r="P125">
            <v>322</v>
          </cell>
          <cell r="Q125">
            <v>0</v>
          </cell>
          <cell r="R125">
            <v>20.120000839233398</v>
          </cell>
          <cell r="S125">
            <v>44.189998626708984</v>
          </cell>
          <cell r="T125">
            <v>0</v>
          </cell>
          <cell r="U125">
            <v>5.2300000190734863</v>
          </cell>
          <cell r="V125">
            <v>187.6199951171875</v>
          </cell>
          <cell r="W125" t="str">
            <v>CISCO_DAILY_BILL_DTL20040709.TXT</v>
          </cell>
          <cell r="X125">
            <v>38180</v>
          </cell>
          <cell r="Z125" t="str">
            <v>Print Summary</v>
          </cell>
        </row>
        <row r="126">
          <cell r="E126">
            <v>38207</v>
          </cell>
          <cell r="F126">
            <v>31</v>
          </cell>
          <cell r="G126">
            <v>1552</v>
          </cell>
          <cell r="K126" t="str">
            <v>DR</v>
          </cell>
          <cell r="L126">
            <v>38176</v>
          </cell>
          <cell r="N126">
            <v>1108</v>
          </cell>
          <cell r="P126">
            <v>382</v>
          </cell>
          <cell r="Q126">
            <v>62</v>
          </cell>
          <cell r="R126">
            <v>30.170000076293945</v>
          </cell>
          <cell r="S126">
            <v>52.419998168945313</v>
          </cell>
          <cell r="T126">
            <v>28.350000381469727</v>
          </cell>
          <cell r="U126">
            <v>7.6399998664855957</v>
          </cell>
          <cell r="V126">
            <v>309.29000854492188</v>
          </cell>
          <cell r="W126" t="str">
            <v>CISCO_DAILY_BILL_DTL20040809.TXT</v>
          </cell>
          <cell r="X126">
            <v>38209</v>
          </cell>
          <cell r="Z126" t="str">
            <v>Print Summary</v>
          </cell>
        </row>
        <row r="127">
          <cell r="E127">
            <v>38238</v>
          </cell>
          <cell r="F127">
            <v>31</v>
          </cell>
          <cell r="G127">
            <v>1360</v>
          </cell>
          <cell r="K127" t="str">
            <v>DR</v>
          </cell>
          <cell r="L127">
            <v>38207</v>
          </cell>
          <cell r="N127">
            <v>921</v>
          </cell>
          <cell r="P127">
            <v>335</v>
          </cell>
          <cell r="Q127">
            <v>104</v>
          </cell>
          <cell r="R127">
            <v>22.670000076293945</v>
          </cell>
          <cell r="S127">
            <v>45.310001373291016</v>
          </cell>
          <cell r="T127">
            <v>47.209999084472656</v>
          </cell>
          <cell r="U127">
            <v>6.6999998092651367</v>
          </cell>
          <cell r="V127">
            <v>285.98001098632813</v>
          </cell>
          <cell r="W127" t="str">
            <v>CISCO_DAILY_BILL_DTL20040909.TXT</v>
          </cell>
          <cell r="X127">
            <v>38240</v>
          </cell>
          <cell r="Z127" t="str">
            <v>Print Summary</v>
          </cell>
        </row>
        <row r="128">
          <cell r="E128">
            <v>37840</v>
          </cell>
          <cell r="F128">
            <v>28</v>
          </cell>
          <cell r="G128">
            <v>3561</v>
          </cell>
          <cell r="K128" t="str">
            <v>DR</v>
          </cell>
          <cell r="L128">
            <v>37812</v>
          </cell>
          <cell r="N128">
            <v>2926</v>
          </cell>
          <cell r="P128">
            <v>635</v>
          </cell>
          <cell r="Q128">
            <v>0</v>
          </cell>
          <cell r="R128">
            <v>128.36000061035156</v>
          </cell>
          <cell r="S128">
            <v>97.709999084472656</v>
          </cell>
          <cell r="T128">
            <v>0</v>
          </cell>
          <cell r="U128">
            <v>18.270000457763672</v>
          </cell>
          <cell r="V128">
            <v>681.1500244140625</v>
          </cell>
          <cell r="W128" t="str">
            <v>CISCO_DAILY_BILL_DTL20030822.TXT</v>
          </cell>
          <cell r="X128">
            <v>37858</v>
          </cell>
          <cell r="Z128" t="str">
            <v>Print Summary</v>
          </cell>
          <cell r="AA128" t="str">
            <v>CPP Notification Failure. Move 26 kWh from super peak to on peak.</v>
          </cell>
        </row>
        <row r="129">
          <cell r="E129">
            <v>37872</v>
          </cell>
          <cell r="F129">
            <v>32</v>
          </cell>
          <cell r="G129">
            <v>5110</v>
          </cell>
          <cell r="K129" t="str">
            <v>DR</v>
          </cell>
          <cell r="L129">
            <v>37840</v>
          </cell>
          <cell r="N129">
            <v>4368</v>
          </cell>
          <cell r="P129">
            <v>685</v>
          </cell>
          <cell r="Q129">
            <v>57</v>
          </cell>
          <cell r="R129">
            <v>192.36000061035156</v>
          </cell>
          <cell r="S129">
            <v>105.5</v>
          </cell>
          <cell r="T129">
            <v>27.020000457763672</v>
          </cell>
          <cell r="U129">
            <v>25.360000610351563</v>
          </cell>
          <cell r="V129">
            <v>986.90997314453125</v>
          </cell>
          <cell r="W129" t="str">
            <v>CISCO_DAILY_BILL_DTL20030910.TXT</v>
          </cell>
          <cell r="X129">
            <v>37875</v>
          </cell>
          <cell r="Z129" t="str">
            <v>Print Summary</v>
          </cell>
        </row>
        <row r="130">
          <cell r="E130">
            <v>37901</v>
          </cell>
          <cell r="F130">
            <v>29</v>
          </cell>
          <cell r="G130">
            <v>2843</v>
          </cell>
          <cell r="K130" t="str">
            <v>DR</v>
          </cell>
          <cell r="L130">
            <v>37872</v>
          </cell>
          <cell r="N130">
            <v>2372</v>
          </cell>
          <cell r="P130">
            <v>440</v>
          </cell>
          <cell r="Q130">
            <v>31</v>
          </cell>
          <cell r="R130">
            <v>105.69000244140625</v>
          </cell>
          <cell r="S130">
            <v>68.010002136230469</v>
          </cell>
          <cell r="T130">
            <v>14.710000038146973</v>
          </cell>
          <cell r="U130">
            <v>12.609999656677246</v>
          </cell>
          <cell r="V130">
            <v>542.739990234375</v>
          </cell>
          <cell r="W130" t="str">
            <v>CISCO_DAILY_BILL_DTL20031008.TXT</v>
          </cell>
          <cell r="X130">
            <v>37903</v>
          </cell>
          <cell r="Z130" t="str">
            <v>Print Summary</v>
          </cell>
        </row>
        <row r="131">
          <cell r="E131">
            <v>37930</v>
          </cell>
          <cell r="F131">
            <v>29</v>
          </cell>
          <cell r="G131">
            <v>2371</v>
          </cell>
          <cell r="K131" t="str">
            <v>DR</v>
          </cell>
          <cell r="L131">
            <v>37901</v>
          </cell>
          <cell r="N131">
            <v>2020</v>
          </cell>
          <cell r="P131">
            <v>333</v>
          </cell>
          <cell r="Q131">
            <v>18</v>
          </cell>
          <cell r="R131">
            <v>89.660003662109375</v>
          </cell>
          <cell r="S131">
            <v>46.470001220703125</v>
          </cell>
          <cell r="T131">
            <v>8.5399999618530273</v>
          </cell>
          <cell r="U131">
            <v>10.529999732971191</v>
          </cell>
          <cell r="V131">
            <v>432.57998657226563</v>
          </cell>
          <cell r="W131" t="str">
            <v>CISCO_DAILY_BILL_DTL20031106.TXT</v>
          </cell>
          <cell r="X131">
            <v>37932</v>
          </cell>
          <cell r="Z131" t="str">
            <v>Print Summary</v>
          </cell>
        </row>
        <row r="132">
          <cell r="E132">
            <v>37963</v>
          </cell>
          <cell r="F132">
            <v>33</v>
          </cell>
          <cell r="G132">
            <v>2529</v>
          </cell>
          <cell r="K132" t="str">
            <v>DR</v>
          </cell>
          <cell r="L132">
            <v>37930</v>
          </cell>
          <cell r="N132">
            <v>2170</v>
          </cell>
          <cell r="P132">
            <v>359</v>
          </cell>
          <cell r="Q132">
            <v>0</v>
          </cell>
          <cell r="R132">
            <v>94.029998779296875</v>
          </cell>
          <cell r="S132">
            <v>17.350000381469727</v>
          </cell>
          <cell r="T132">
            <v>0</v>
          </cell>
          <cell r="U132">
            <v>11.229999542236328</v>
          </cell>
          <cell r="V132">
            <v>382.33999633789063</v>
          </cell>
          <cell r="W132" t="str">
            <v>CISCO_DAILY_BILL_DTL20031209.TXT</v>
          </cell>
          <cell r="X132">
            <v>37965</v>
          </cell>
          <cell r="Z132" t="str">
            <v>Print Summary</v>
          </cell>
        </row>
        <row r="133">
          <cell r="E133">
            <v>37994</v>
          </cell>
          <cell r="F133">
            <v>31</v>
          </cell>
          <cell r="G133">
            <v>2733</v>
          </cell>
          <cell r="K133" t="str">
            <v>DR</v>
          </cell>
          <cell r="L133">
            <v>37963</v>
          </cell>
          <cell r="N133">
            <v>2359</v>
          </cell>
          <cell r="P133">
            <v>344</v>
          </cell>
          <cell r="Q133">
            <v>30</v>
          </cell>
          <cell r="R133">
            <v>102.22000122070313</v>
          </cell>
          <cell r="S133">
            <v>16.620000839233398</v>
          </cell>
          <cell r="T133">
            <v>19.75</v>
          </cell>
          <cell r="U133">
            <v>12.140000343322754</v>
          </cell>
          <cell r="V133">
            <v>439.04998779296875</v>
          </cell>
          <cell r="W133" t="str">
            <v>CISCO_DAILY_BILL_DTL20040109.TXT</v>
          </cell>
          <cell r="X133">
            <v>37998</v>
          </cell>
          <cell r="Z133" t="str">
            <v>Print Summary</v>
          </cell>
        </row>
        <row r="134">
          <cell r="E134">
            <v>38025</v>
          </cell>
          <cell r="F134">
            <v>31</v>
          </cell>
          <cell r="G134">
            <v>2980</v>
          </cell>
          <cell r="K134" t="str">
            <v>DR</v>
          </cell>
          <cell r="L134">
            <v>37994</v>
          </cell>
          <cell r="N134">
            <v>2559</v>
          </cell>
          <cell r="P134">
            <v>379</v>
          </cell>
          <cell r="Q134">
            <v>42</v>
          </cell>
          <cell r="R134">
            <v>110.09999847412109</v>
          </cell>
          <cell r="S134">
            <v>18.219999313354492</v>
          </cell>
          <cell r="T134">
            <v>27.629999160766602</v>
          </cell>
          <cell r="U134">
            <v>14.130000114440918</v>
          </cell>
          <cell r="V134">
            <v>486.26998901367188</v>
          </cell>
          <cell r="W134" t="str">
            <v>CISCO_DAILY_BILL_DTL20040209.TXT</v>
          </cell>
          <cell r="X134">
            <v>38027</v>
          </cell>
          <cell r="Z134" t="str">
            <v>Print Summary</v>
          </cell>
        </row>
        <row r="135">
          <cell r="E135">
            <v>38055</v>
          </cell>
          <cell r="F135">
            <v>30</v>
          </cell>
          <cell r="G135">
            <v>2704</v>
          </cell>
          <cell r="K135" t="str">
            <v>DR</v>
          </cell>
          <cell r="L135">
            <v>38025</v>
          </cell>
          <cell r="N135">
            <v>2297</v>
          </cell>
          <cell r="P135">
            <v>407</v>
          </cell>
          <cell r="Q135">
            <v>0</v>
          </cell>
          <cell r="R135">
            <v>98.410003662109375</v>
          </cell>
          <cell r="S135">
            <v>19.469999313354492</v>
          </cell>
          <cell r="T135">
            <v>0</v>
          </cell>
          <cell r="U135">
            <v>13.329999923706055</v>
          </cell>
          <cell r="V135">
            <v>415.55999755859375</v>
          </cell>
          <cell r="W135" t="str">
            <v>CISCO_DAILY_BILL_DTL20040310.TXT</v>
          </cell>
          <cell r="X135">
            <v>38057</v>
          </cell>
          <cell r="Z135" t="str">
            <v>Print Summary</v>
          </cell>
        </row>
        <row r="136">
          <cell r="E136">
            <v>38084</v>
          </cell>
          <cell r="F136">
            <v>29</v>
          </cell>
          <cell r="G136">
            <v>2103</v>
          </cell>
          <cell r="K136" t="str">
            <v>DR</v>
          </cell>
          <cell r="L136">
            <v>38055</v>
          </cell>
          <cell r="N136">
            <v>1724</v>
          </cell>
          <cell r="P136">
            <v>379</v>
          </cell>
          <cell r="Q136">
            <v>0</v>
          </cell>
          <cell r="R136">
            <v>73.860000610351563</v>
          </cell>
          <cell r="S136">
            <v>18.129999160766602</v>
          </cell>
          <cell r="T136">
            <v>0</v>
          </cell>
          <cell r="U136">
            <v>10.369999885559082</v>
          </cell>
          <cell r="V136">
            <v>315.02999877929688</v>
          </cell>
          <cell r="W136" t="str">
            <v>CISCO_DAILY_BILL_DTL20040408.TXT</v>
          </cell>
          <cell r="X136">
            <v>38086</v>
          </cell>
          <cell r="Z136" t="str">
            <v>Print Summary</v>
          </cell>
        </row>
        <row r="137">
          <cell r="E137">
            <v>38116</v>
          </cell>
          <cell r="F137">
            <v>32</v>
          </cell>
          <cell r="G137">
            <v>2977</v>
          </cell>
          <cell r="K137" t="str">
            <v>DR</v>
          </cell>
          <cell r="L137">
            <v>38084</v>
          </cell>
          <cell r="N137">
            <v>2519</v>
          </cell>
          <cell r="P137">
            <v>458</v>
          </cell>
          <cell r="Q137">
            <v>0</v>
          </cell>
          <cell r="R137">
            <v>70.160003662109375</v>
          </cell>
          <cell r="S137">
            <v>29.450000762939453</v>
          </cell>
          <cell r="T137">
            <v>0</v>
          </cell>
          <cell r="U137">
            <v>14.670000076293945</v>
          </cell>
          <cell r="V137">
            <v>485.48001098632813</v>
          </cell>
          <cell r="W137" t="str">
            <v>CISCO_DAILY_BILL_DTL20040510.TXT</v>
          </cell>
          <cell r="X137">
            <v>38118</v>
          </cell>
          <cell r="Z137" t="str">
            <v>Print Summary</v>
          </cell>
        </row>
        <row r="138">
          <cell r="E138">
            <v>38146</v>
          </cell>
          <cell r="F138">
            <v>30</v>
          </cell>
          <cell r="G138">
            <v>2729</v>
          </cell>
          <cell r="K138" t="str">
            <v>DR</v>
          </cell>
          <cell r="L138">
            <v>38116</v>
          </cell>
          <cell r="N138">
            <v>2295</v>
          </cell>
          <cell r="P138">
            <v>434</v>
          </cell>
          <cell r="Q138">
            <v>0</v>
          </cell>
          <cell r="R138">
            <v>62.490001678466797</v>
          </cell>
          <cell r="S138">
            <v>59.560001373291016</v>
          </cell>
          <cell r="T138">
            <v>0</v>
          </cell>
          <cell r="U138">
            <v>13.460000038146973</v>
          </cell>
          <cell r="V138">
            <v>505.95999145507813</v>
          </cell>
          <cell r="W138" t="str">
            <v>CISCO_DAILY_BILL_DTL20040609.TXT</v>
          </cell>
          <cell r="X138">
            <v>38148</v>
          </cell>
          <cell r="Z138" t="str">
            <v>Print Summary</v>
          </cell>
        </row>
        <row r="139">
          <cell r="E139">
            <v>38176</v>
          </cell>
          <cell r="F139">
            <v>30</v>
          </cell>
          <cell r="G139">
            <v>3059</v>
          </cell>
          <cell r="K139" t="str">
            <v>DR</v>
          </cell>
          <cell r="L139">
            <v>38146</v>
          </cell>
          <cell r="N139">
            <v>2558</v>
          </cell>
          <cell r="P139">
            <v>501</v>
          </cell>
          <cell r="Q139">
            <v>0</v>
          </cell>
          <cell r="R139">
            <v>69.650001525878906</v>
          </cell>
          <cell r="S139">
            <v>68.75</v>
          </cell>
          <cell r="T139">
            <v>0</v>
          </cell>
          <cell r="U139">
            <v>15.079999923706055</v>
          </cell>
          <cell r="V139">
            <v>573.719970703125</v>
          </cell>
          <cell r="W139" t="str">
            <v>CISCO_DAILY_BILL_DTL20040709.TXT</v>
          </cell>
          <cell r="X139">
            <v>38180</v>
          </cell>
          <cell r="Z139" t="str">
            <v>Print Summary</v>
          </cell>
        </row>
        <row r="140">
          <cell r="E140">
            <v>38207</v>
          </cell>
          <cell r="F140">
            <v>31</v>
          </cell>
          <cell r="G140">
            <v>2850</v>
          </cell>
          <cell r="K140" t="str">
            <v>DR</v>
          </cell>
          <cell r="L140">
            <v>38176</v>
          </cell>
          <cell r="N140">
            <v>2428</v>
          </cell>
          <cell r="P140">
            <v>394</v>
          </cell>
          <cell r="Q140">
            <v>28</v>
          </cell>
          <cell r="R140">
            <v>66.110000610351563</v>
          </cell>
          <cell r="S140">
            <v>54.069999694824219</v>
          </cell>
          <cell r="T140">
            <v>12.800000190734863</v>
          </cell>
          <cell r="U140">
            <v>14.039999961853027</v>
          </cell>
          <cell r="V140">
            <v>534.29998779296875</v>
          </cell>
          <cell r="W140" t="str">
            <v>CISCO_DAILY_BILL_DTL20040809.TXT</v>
          </cell>
          <cell r="X140">
            <v>38209</v>
          </cell>
          <cell r="Z140" t="str">
            <v>Print Summary</v>
          </cell>
        </row>
        <row r="141">
          <cell r="E141">
            <v>38238</v>
          </cell>
          <cell r="F141">
            <v>31</v>
          </cell>
          <cell r="G141">
            <v>3445</v>
          </cell>
          <cell r="K141" t="str">
            <v>DR</v>
          </cell>
          <cell r="L141">
            <v>38207</v>
          </cell>
          <cell r="N141">
            <v>2909</v>
          </cell>
          <cell r="P141">
            <v>431</v>
          </cell>
          <cell r="Q141">
            <v>105</v>
          </cell>
          <cell r="R141">
            <v>72.970001220703125</v>
          </cell>
          <cell r="S141">
            <v>58.290000915527344</v>
          </cell>
          <cell r="T141">
            <v>47.610000610351563</v>
          </cell>
          <cell r="U141">
            <v>16.989999771118164</v>
          </cell>
          <cell r="V141">
            <v>679.5</v>
          </cell>
          <cell r="W141" t="str">
            <v>CISCO_DAILY_BILL_DTL20040909.TXT</v>
          </cell>
          <cell r="X141">
            <v>38240</v>
          </cell>
          <cell r="Z141" t="str">
            <v>Print Summary</v>
          </cell>
        </row>
        <row r="142">
          <cell r="E142">
            <v>38176</v>
          </cell>
          <cell r="F142">
            <v>29</v>
          </cell>
          <cell r="G142">
            <v>2031</v>
          </cell>
          <cell r="K142" t="str">
            <v>DR</v>
          </cell>
          <cell r="L142">
            <v>38147</v>
          </cell>
          <cell r="N142">
            <v>1528</v>
          </cell>
          <cell r="P142">
            <v>503</v>
          </cell>
          <cell r="Q142">
            <v>0</v>
          </cell>
          <cell r="R142">
            <v>-17.979999542236328</v>
          </cell>
          <cell r="S142">
            <v>78.230003356933594</v>
          </cell>
          <cell r="T142">
            <v>0</v>
          </cell>
          <cell r="U142">
            <v>10.010000228881836</v>
          </cell>
          <cell r="V142">
            <v>341.54998779296875</v>
          </cell>
          <cell r="W142" t="str">
            <v>CISCO_DAILY_BILL_DTL20040709.TXT</v>
          </cell>
          <cell r="X142">
            <v>38180</v>
          </cell>
          <cell r="Z142" t="str">
            <v>Print Summary</v>
          </cell>
        </row>
        <row r="143">
          <cell r="E143">
            <v>38207</v>
          </cell>
          <cell r="F143">
            <v>31</v>
          </cell>
          <cell r="G143">
            <v>2736</v>
          </cell>
          <cell r="K143" t="str">
            <v>DR</v>
          </cell>
          <cell r="L143">
            <v>38176</v>
          </cell>
          <cell r="N143">
            <v>2005</v>
          </cell>
          <cell r="P143">
            <v>605</v>
          </cell>
          <cell r="Q143">
            <v>126</v>
          </cell>
          <cell r="R143">
            <v>-23.600000381469727</v>
          </cell>
          <cell r="S143">
            <v>94.099998474121094</v>
          </cell>
          <cell r="T143">
            <v>81.680000305175781</v>
          </cell>
          <cell r="U143">
            <v>13.489999771118164</v>
          </cell>
          <cell r="V143">
            <v>540.969970703125</v>
          </cell>
          <cell r="W143" t="str">
            <v>CISCO_DAILY_BILL_DTL20040810.TXT</v>
          </cell>
          <cell r="X143">
            <v>38210</v>
          </cell>
          <cell r="Z143" t="str">
            <v>Print Summary</v>
          </cell>
        </row>
        <row r="144">
          <cell r="E144">
            <v>38238</v>
          </cell>
          <cell r="F144">
            <v>31</v>
          </cell>
          <cell r="G144">
            <v>2336</v>
          </cell>
          <cell r="K144" t="str">
            <v>DR</v>
          </cell>
          <cell r="L144">
            <v>38207</v>
          </cell>
          <cell r="N144">
            <v>1859</v>
          </cell>
          <cell r="P144">
            <v>327</v>
          </cell>
          <cell r="Q144">
            <v>150</v>
          </cell>
          <cell r="R144">
            <v>-27.540000915527344</v>
          </cell>
          <cell r="S144">
            <v>49.819999694824219</v>
          </cell>
          <cell r="T144">
            <v>96.669998168945313</v>
          </cell>
          <cell r="U144">
            <v>11.510000228881836</v>
          </cell>
          <cell r="V144">
            <v>451.73001098632813</v>
          </cell>
          <cell r="W144" t="str">
            <v>CISCO_DAILY_BILL_DTL20040910.TXT</v>
          </cell>
          <cell r="X144">
            <v>38243</v>
          </cell>
          <cell r="Z144" t="str">
            <v>Print Summary</v>
          </cell>
        </row>
        <row r="145">
          <cell r="E145">
            <v>38246</v>
          </cell>
          <cell r="F145">
            <v>8</v>
          </cell>
          <cell r="G145">
            <v>828</v>
          </cell>
          <cell r="K145" t="str">
            <v>DR</v>
          </cell>
          <cell r="L145">
            <v>38238</v>
          </cell>
          <cell r="N145">
            <v>646</v>
          </cell>
          <cell r="P145">
            <v>140</v>
          </cell>
          <cell r="Q145">
            <v>42</v>
          </cell>
          <cell r="R145">
            <v>-12.560000419616699</v>
          </cell>
          <cell r="S145">
            <v>20.700000762939453</v>
          </cell>
          <cell r="T145">
            <v>26.899999618530273</v>
          </cell>
          <cell r="U145">
            <v>4.070000171661377</v>
          </cell>
          <cell r="V145">
            <v>159.83000183105469</v>
          </cell>
          <cell r="W145" t="str">
            <v>CISCO_DAILY_BILL_DTL20040923.TXT</v>
          </cell>
          <cell r="X145">
            <v>38254</v>
          </cell>
          <cell r="Z145" t="str">
            <v>Print Summary</v>
          </cell>
        </row>
        <row r="146">
          <cell r="E146">
            <v>38179</v>
          </cell>
          <cell r="F146">
            <v>31</v>
          </cell>
          <cell r="G146">
            <v>427</v>
          </cell>
          <cell r="K146" t="str">
            <v>DR</v>
          </cell>
          <cell r="L146">
            <v>38148</v>
          </cell>
          <cell r="N146">
            <v>374</v>
          </cell>
          <cell r="P146">
            <v>53</v>
          </cell>
          <cell r="Q146">
            <v>0</v>
          </cell>
          <cell r="R146">
            <v>-4.4000000953674316</v>
          </cell>
          <cell r="S146">
            <v>8.2399997711181641</v>
          </cell>
          <cell r="T146">
            <v>0</v>
          </cell>
          <cell r="U146">
            <v>2.0999999046325684</v>
          </cell>
          <cell r="V146">
            <v>41.540000915527344</v>
          </cell>
          <cell r="W146" t="str">
            <v>CISCO_DAILY_BILL_DTL20040714.TXT</v>
          </cell>
          <cell r="X146">
            <v>38183</v>
          </cell>
          <cell r="Z146" t="str">
            <v>Print Summary</v>
          </cell>
        </row>
        <row r="147">
          <cell r="E147">
            <v>38208</v>
          </cell>
          <cell r="F147">
            <v>29</v>
          </cell>
          <cell r="G147">
            <v>331</v>
          </cell>
          <cell r="K147" t="str">
            <v>DR</v>
          </cell>
          <cell r="L147">
            <v>38179</v>
          </cell>
          <cell r="N147">
            <v>280</v>
          </cell>
          <cell r="P147">
            <v>39</v>
          </cell>
          <cell r="Q147">
            <v>12</v>
          </cell>
          <cell r="R147">
            <v>-3.2999999523162842</v>
          </cell>
          <cell r="S147">
            <v>6.070000171661377</v>
          </cell>
          <cell r="T147">
            <v>7.7800002098083496</v>
          </cell>
          <cell r="U147">
            <v>1.6299999952316284</v>
          </cell>
          <cell r="V147">
            <v>38.830001831054688</v>
          </cell>
          <cell r="W147" t="str">
            <v>CISCO_DAILY_BILL_DTL20040812.TXT</v>
          </cell>
          <cell r="X147">
            <v>38212</v>
          </cell>
          <cell r="Z147" t="str">
            <v>Print Summary</v>
          </cell>
        </row>
        <row r="148">
          <cell r="E148">
            <v>38239</v>
          </cell>
          <cell r="F148">
            <v>31</v>
          </cell>
          <cell r="G148">
            <v>296</v>
          </cell>
          <cell r="K148" t="str">
            <v>DR</v>
          </cell>
          <cell r="L148">
            <v>38208</v>
          </cell>
          <cell r="N148">
            <v>251</v>
          </cell>
          <cell r="P148">
            <v>33</v>
          </cell>
          <cell r="Q148">
            <v>12</v>
          </cell>
          <cell r="R148">
            <v>-3.6400001049041748</v>
          </cell>
          <cell r="S148">
            <v>5.059999942779541</v>
          </cell>
          <cell r="T148">
            <v>7.7199997901916504</v>
          </cell>
          <cell r="U148">
            <v>1.4600000381469727</v>
          </cell>
          <cell r="V148">
            <v>34.430000305175781</v>
          </cell>
          <cell r="W148" t="str">
            <v>CISCO_DAILY_BILL_DTL20040910.TXT</v>
          </cell>
          <cell r="X148">
            <v>38243</v>
          </cell>
          <cell r="Z148" t="str">
            <v>Print Summary</v>
          </cell>
        </row>
        <row r="149">
          <cell r="E149">
            <v>37903</v>
          </cell>
          <cell r="F149">
            <v>28</v>
          </cell>
          <cell r="G149">
            <v>821</v>
          </cell>
          <cell r="K149" t="str">
            <v>DR</v>
          </cell>
          <cell r="L149">
            <v>37875</v>
          </cell>
          <cell r="N149">
            <v>758</v>
          </cell>
          <cell r="P149">
            <v>58</v>
          </cell>
          <cell r="Q149">
            <v>5</v>
          </cell>
          <cell r="R149">
            <v>33.770000457763672</v>
          </cell>
          <cell r="S149">
            <v>8.9600000381469727</v>
          </cell>
          <cell r="T149">
            <v>2.369999885559082</v>
          </cell>
          <cell r="U149">
            <v>3.6400001049041748</v>
          </cell>
          <cell r="V149">
            <v>126.26999664306641</v>
          </cell>
          <cell r="W149" t="str">
            <v>CISCO_DAILY_BILL_DTL20031013.TXT</v>
          </cell>
          <cell r="X149">
            <v>37908</v>
          </cell>
          <cell r="Z149" t="str">
            <v>Print Summary</v>
          </cell>
          <cell r="AA149" t="str">
            <v>CPP Notification Failure. Move 5 kWh from super peak to on peak.</v>
          </cell>
        </row>
        <row r="150">
          <cell r="E150">
            <v>37935</v>
          </cell>
          <cell r="F150">
            <v>32</v>
          </cell>
          <cell r="G150">
            <v>886</v>
          </cell>
          <cell r="K150" t="str">
            <v>DR</v>
          </cell>
          <cell r="L150">
            <v>37903</v>
          </cell>
          <cell r="N150">
            <v>817</v>
          </cell>
          <cell r="P150">
            <v>65</v>
          </cell>
          <cell r="Q150">
            <v>4</v>
          </cell>
          <cell r="R150">
            <v>36.060001373291016</v>
          </cell>
          <cell r="S150">
            <v>8.0299997329711914</v>
          </cell>
          <cell r="T150">
            <v>1.8999999761581421</v>
          </cell>
          <cell r="U150">
            <v>3.940000057220459</v>
          </cell>
          <cell r="V150">
            <v>132.24000549316406</v>
          </cell>
          <cell r="W150" t="str">
            <v>CISCO_DAILY_BILL_DTL20031117.TXT</v>
          </cell>
          <cell r="X150">
            <v>37943</v>
          </cell>
          <cell r="Z150" t="str">
            <v>Print Summary</v>
          </cell>
        </row>
        <row r="151">
          <cell r="E151">
            <v>37965</v>
          </cell>
          <cell r="F151">
            <v>30</v>
          </cell>
          <cell r="G151">
            <v>860</v>
          </cell>
          <cell r="K151" t="str">
            <v>DR</v>
          </cell>
          <cell r="L151">
            <v>37935</v>
          </cell>
          <cell r="N151">
            <v>785</v>
          </cell>
          <cell r="P151">
            <v>75</v>
          </cell>
          <cell r="Q151">
            <v>0</v>
          </cell>
          <cell r="R151">
            <v>34.009998321533203</v>
          </cell>
          <cell r="S151">
            <v>3.619999885559082</v>
          </cell>
          <cell r="T151">
            <v>0</v>
          </cell>
          <cell r="U151">
            <v>3.809999942779541</v>
          </cell>
          <cell r="V151">
            <v>119.69999694824219</v>
          </cell>
          <cell r="W151" t="str">
            <v>CISCO_DAILY_BILL_DTL20031212.TXT</v>
          </cell>
          <cell r="X151">
            <v>37970</v>
          </cell>
          <cell r="Z151" t="str">
            <v>Print Summary</v>
          </cell>
        </row>
        <row r="152">
          <cell r="E152">
            <v>37998</v>
          </cell>
          <cell r="F152">
            <v>33</v>
          </cell>
          <cell r="G152">
            <v>979</v>
          </cell>
          <cell r="K152" t="str">
            <v>DR</v>
          </cell>
          <cell r="L152">
            <v>37965</v>
          </cell>
          <cell r="N152">
            <v>893</v>
          </cell>
          <cell r="P152">
            <v>82</v>
          </cell>
          <cell r="Q152">
            <v>4</v>
          </cell>
          <cell r="R152">
            <v>38.689998626708984</v>
          </cell>
          <cell r="S152">
            <v>3.9600000381469727</v>
          </cell>
          <cell r="T152">
            <v>2.630000114440918</v>
          </cell>
          <cell r="U152">
            <v>4.3499999046325684</v>
          </cell>
          <cell r="V152">
            <v>138.75999450683594</v>
          </cell>
          <cell r="W152" t="str">
            <v>CISCO_DAILY_BILL_DTL20040113.TXT</v>
          </cell>
          <cell r="X152">
            <v>38000</v>
          </cell>
          <cell r="Z152" t="str">
            <v>Print Summary</v>
          </cell>
        </row>
        <row r="153">
          <cell r="E153">
            <v>38027</v>
          </cell>
          <cell r="F153">
            <v>29</v>
          </cell>
          <cell r="G153">
            <v>820</v>
          </cell>
          <cell r="K153" t="str">
            <v>DR</v>
          </cell>
          <cell r="L153">
            <v>37998</v>
          </cell>
          <cell r="N153">
            <v>751</v>
          </cell>
          <cell r="P153">
            <v>63</v>
          </cell>
          <cell r="Q153">
            <v>6</v>
          </cell>
          <cell r="R153">
            <v>32.279998779296875</v>
          </cell>
          <cell r="S153">
            <v>3.0299999713897705</v>
          </cell>
          <cell r="T153">
            <v>3.9500000476837158</v>
          </cell>
          <cell r="U153">
            <v>3.9200000762939453</v>
          </cell>
          <cell r="V153">
            <v>116.16000366210938</v>
          </cell>
          <cell r="W153" t="str">
            <v>CISCO_DAILY_BILL_DTL20040211.TXT</v>
          </cell>
          <cell r="X153">
            <v>38029</v>
          </cell>
          <cell r="Z153" t="str">
            <v>Print Summary</v>
          </cell>
        </row>
        <row r="154">
          <cell r="E154">
            <v>38057</v>
          </cell>
          <cell r="F154">
            <v>30</v>
          </cell>
          <cell r="G154">
            <v>809</v>
          </cell>
          <cell r="K154" t="str">
            <v>DR</v>
          </cell>
          <cell r="L154">
            <v>38027</v>
          </cell>
          <cell r="N154">
            <v>751</v>
          </cell>
          <cell r="P154">
            <v>58</v>
          </cell>
          <cell r="Q154">
            <v>0</v>
          </cell>
          <cell r="R154">
            <v>32.169998168945313</v>
          </cell>
          <cell r="S154">
            <v>2.7699999809265137</v>
          </cell>
          <cell r="T154">
            <v>0</v>
          </cell>
          <cell r="U154">
            <v>3.9900000095367432</v>
          </cell>
          <cell r="V154">
            <v>110.61000061035156</v>
          </cell>
          <cell r="W154" t="str">
            <v>CISCO_DAILY_BILL_DTL20040312.TXT</v>
          </cell>
          <cell r="X154">
            <v>38061</v>
          </cell>
          <cell r="Z154" t="str">
            <v>Print Summary</v>
          </cell>
        </row>
        <row r="155">
          <cell r="E155">
            <v>38088</v>
          </cell>
          <cell r="F155">
            <v>31</v>
          </cell>
          <cell r="G155">
            <v>810</v>
          </cell>
          <cell r="K155" t="str">
            <v>DR</v>
          </cell>
          <cell r="L155">
            <v>38057</v>
          </cell>
          <cell r="N155">
            <v>742</v>
          </cell>
          <cell r="P155">
            <v>68</v>
          </cell>
          <cell r="Q155">
            <v>0</v>
          </cell>
          <cell r="R155">
            <v>31.270000457763672</v>
          </cell>
          <cell r="S155">
            <v>3.25</v>
          </cell>
          <cell r="T155">
            <v>0</v>
          </cell>
          <cell r="U155">
            <v>3.9900000095367432</v>
          </cell>
          <cell r="V155">
            <v>110.98000335693359</v>
          </cell>
          <cell r="W155" t="str">
            <v>CISCO_DAILY_BILL_DTL20040412.TXT</v>
          </cell>
          <cell r="X155">
            <v>38090</v>
          </cell>
          <cell r="Z155" t="str">
            <v>Print Summary</v>
          </cell>
        </row>
        <row r="156">
          <cell r="E156">
            <v>38118</v>
          </cell>
          <cell r="F156">
            <v>30</v>
          </cell>
          <cell r="G156">
            <v>734</v>
          </cell>
          <cell r="K156" t="str">
            <v>DR</v>
          </cell>
          <cell r="L156">
            <v>38088</v>
          </cell>
          <cell r="N156">
            <v>647</v>
          </cell>
          <cell r="P156">
            <v>87</v>
          </cell>
          <cell r="Q156">
            <v>0</v>
          </cell>
          <cell r="R156">
            <v>17.120000839233398</v>
          </cell>
          <cell r="S156">
            <v>5.6700000762939453</v>
          </cell>
          <cell r="T156">
            <v>0</v>
          </cell>
          <cell r="U156">
            <v>3.619999885559082</v>
          </cell>
          <cell r="V156">
            <v>99.230003356933594</v>
          </cell>
          <cell r="W156" t="str">
            <v>CISCO_DAILY_BILL_DTL20040513.TXT</v>
          </cell>
          <cell r="X156">
            <v>38121</v>
          </cell>
          <cell r="Z156" t="str">
            <v>Print Summary</v>
          </cell>
        </row>
        <row r="157">
          <cell r="E157">
            <v>38148</v>
          </cell>
          <cell r="F157">
            <v>30</v>
          </cell>
          <cell r="G157">
            <v>762</v>
          </cell>
          <cell r="K157" t="str">
            <v>DR</v>
          </cell>
          <cell r="L157">
            <v>38118</v>
          </cell>
          <cell r="N157">
            <v>679</v>
          </cell>
          <cell r="P157">
            <v>83</v>
          </cell>
          <cell r="Q157">
            <v>0</v>
          </cell>
          <cell r="R157">
            <v>18.489999771118164</v>
          </cell>
          <cell r="S157">
            <v>11.390000343322754</v>
          </cell>
          <cell r="T157">
            <v>0</v>
          </cell>
          <cell r="U157">
            <v>3.7599999904632568</v>
          </cell>
          <cell r="V157">
            <v>111.34999847412109</v>
          </cell>
          <cell r="W157" t="str">
            <v>CISCO_DAILY_BILL_DTL20040614.TXT</v>
          </cell>
          <cell r="X157">
            <v>38153</v>
          </cell>
          <cell r="Z157" t="str">
            <v>Print Summary</v>
          </cell>
        </row>
        <row r="158">
          <cell r="E158">
            <v>38180</v>
          </cell>
          <cell r="F158">
            <v>32</v>
          </cell>
          <cell r="G158">
            <v>867</v>
          </cell>
          <cell r="K158" t="str">
            <v>DR</v>
          </cell>
          <cell r="L158">
            <v>38148</v>
          </cell>
          <cell r="N158">
            <v>754</v>
          </cell>
          <cell r="P158">
            <v>113</v>
          </cell>
          <cell r="Q158">
            <v>0</v>
          </cell>
          <cell r="R158">
            <v>20.530000686645508</v>
          </cell>
          <cell r="S158">
            <v>15.510000228881836</v>
          </cell>
          <cell r="T158">
            <v>0</v>
          </cell>
          <cell r="U158">
            <v>4.2699999809265137</v>
          </cell>
          <cell r="V158">
            <v>130.5</v>
          </cell>
          <cell r="W158" t="str">
            <v>CISCO_DAILY_BILL_DTL20040715.TXT</v>
          </cell>
          <cell r="X158">
            <v>38184</v>
          </cell>
          <cell r="Z158" t="str">
            <v>Print Summary</v>
          </cell>
        </row>
        <row r="159">
          <cell r="E159">
            <v>38209</v>
          </cell>
          <cell r="F159">
            <v>29</v>
          </cell>
          <cell r="G159">
            <v>753</v>
          </cell>
          <cell r="K159" t="str">
            <v>DR</v>
          </cell>
          <cell r="L159">
            <v>38180</v>
          </cell>
          <cell r="N159">
            <v>694</v>
          </cell>
          <cell r="P159">
            <v>48</v>
          </cell>
          <cell r="Q159">
            <v>11</v>
          </cell>
          <cell r="R159">
            <v>18.899999618530273</v>
          </cell>
          <cell r="S159">
            <v>6.5900001525878906</v>
          </cell>
          <cell r="T159">
            <v>5.0300002098083496</v>
          </cell>
          <cell r="U159">
            <v>3.7200000286102295</v>
          </cell>
          <cell r="V159">
            <v>111.55999755859375</v>
          </cell>
          <cell r="W159" t="str">
            <v>CISCO_DAILY_BILL_DTL20040811.TXT</v>
          </cell>
          <cell r="X159">
            <v>38211</v>
          </cell>
          <cell r="Z159" t="str">
            <v>Print Summary</v>
          </cell>
        </row>
        <row r="160">
          <cell r="E160">
            <v>38242</v>
          </cell>
          <cell r="F160">
            <v>33</v>
          </cell>
          <cell r="G160">
            <v>1020</v>
          </cell>
          <cell r="K160" t="str">
            <v>DR</v>
          </cell>
          <cell r="L160">
            <v>38209</v>
          </cell>
          <cell r="N160">
            <v>955</v>
          </cell>
          <cell r="P160">
            <v>50</v>
          </cell>
          <cell r="Q160">
            <v>15</v>
          </cell>
          <cell r="R160">
            <v>22.850000381469727</v>
          </cell>
          <cell r="S160">
            <v>6.7300000190734863</v>
          </cell>
          <cell r="T160">
            <v>6.75</v>
          </cell>
          <cell r="U160">
            <v>5.0199999809265137</v>
          </cell>
          <cell r="V160">
            <v>153.27000427246094</v>
          </cell>
          <cell r="W160" t="str">
            <v>CISCO_DAILY_BILL_DTL20040914.TXT</v>
          </cell>
          <cell r="X160">
            <v>38245</v>
          </cell>
          <cell r="Z160" t="str">
            <v>Print Summary</v>
          </cell>
        </row>
        <row r="161">
          <cell r="E161">
            <v>37812</v>
          </cell>
          <cell r="F161">
            <v>10</v>
          </cell>
          <cell r="G161">
            <v>101</v>
          </cell>
          <cell r="K161" t="str">
            <v>DR</v>
          </cell>
          <cell r="L161">
            <v>37802</v>
          </cell>
          <cell r="N161">
            <v>92</v>
          </cell>
          <cell r="P161">
            <v>9</v>
          </cell>
          <cell r="Q161">
            <v>0</v>
          </cell>
          <cell r="R161">
            <v>4.0399999618530273</v>
          </cell>
          <cell r="S161">
            <v>1.3799999952316284</v>
          </cell>
          <cell r="T161">
            <v>0</v>
          </cell>
          <cell r="U161">
            <v>0.51999998092651367</v>
          </cell>
          <cell r="V161">
            <v>13.260000228881836</v>
          </cell>
          <cell r="W161" t="str">
            <v>CISCO_DAILY_BILL_DTL20030717.TXT</v>
          </cell>
          <cell r="X161">
            <v>37820</v>
          </cell>
          <cell r="Z161" t="str">
            <v>Print Summary</v>
          </cell>
        </row>
        <row r="162">
          <cell r="E162">
            <v>37843</v>
          </cell>
          <cell r="F162">
            <v>31</v>
          </cell>
          <cell r="G162">
            <v>317</v>
          </cell>
          <cell r="K162" t="str">
            <v>DR</v>
          </cell>
          <cell r="L162">
            <v>37812</v>
          </cell>
          <cell r="N162">
            <v>288</v>
          </cell>
          <cell r="P162">
            <v>26</v>
          </cell>
          <cell r="Q162">
            <v>3</v>
          </cell>
          <cell r="R162">
            <v>12.630000114440918</v>
          </cell>
          <cell r="S162">
            <v>4</v>
          </cell>
          <cell r="T162">
            <v>1.4199999570846558</v>
          </cell>
          <cell r="U162">
            <v>1.6299999952316284</v>
          </cell>
          <cell r="V162">
            <v>42.650001525878906</v>
          </cell>
          <cell r="W162" t="str">
            <v>CISCO_DAILY_BILL_DTL20030811.TXT</v>
          </cell>
          <cell r="X162">
            <v>37845</v>
          </cell>
          <cell r="Z162" t="str">
            <v>Print Summary</v>
          </cell>
        </row>
        <row r="163">
          <cell r="E163">
            <v>37873</v>
          </cell>
          <cell r="F163">
            <v>30</v>
          </cell>
          <cell r="G163">
            <v>335</v>
          </cell>
          <cell r="K163" t="str">
            <v>DR</v>
          </cell>
          <cell r="L163">
            <v>37843</v>
          </cell>
          <cell r="N163">
            <v>303</v>
          </cell>
          <cell r="P163">
            <v>28</v>
          </cell>
          <cell r="Q163">
            <v>4</v>
          </cell>
          <cell r="R163">
            <v>13.369999885559082</v>
          </cell>
          <cell r="S163">
            <v>4.309999942779541</v>
          </cell>
          <cell r="T163">
            <v>1.8999999761581421</v>
          </cell>
          <cell r="U163">
            <v>1.6399999856948853</v>
          </cell>
          <cell r="V163">
            <v>45.880001068115234</v>
          </cell>
          <cell r="W163" t="str">
            <v>CISCO_DAILY_BILL_DTL20030911.TXT</v>
          </cell>
          <cell r="X163">
            <v>37876</v>
          </cell>
          <cell r="Z163" t="str">
            <v>Print Summary</v>
          </cell>
        </row>
        <row r="164">
          <cell r="E164">
            <v>37902</v>
          </cell>
          <cell r="F164">
            <v>29</v>
          </cell>
          <cell r="G164">
            <v>294</v>
          </cell>
          <cell r="K164" t="str">
            <v>DR</v>
          </cell>
          <cell r="L164">
            <v>37873</v>
          </cell>
          <cell r="N164">
            <v>265</v>
          </cell>
          <cell r="P164">
            <v>26</v>
          </cell>
          <cell r="Q164">
            <v>3</v>
          </cell>
          <cell r="R164">
            <v>11.810000419616699</v>
          </cell>
          <cell r="S164">
            <v>4.0100002288818359</v>
          </cell>
          <cell r="T164">
            <v>1.4199999570846558</v>
          </cell>
          <cell r="U164">
            <v>1.309999942779541</v>
          </cell>
          <cell r="V164">
            <v>40.009998321533203</v>
          </cell>
          <cell r="W164" t="str">
            <v>CISCO_DAILY_BILL_DTL20031009.TXT</v>
          </cell>
          <cell r="X164">
            <v>37904</v>
          </cell>
          <cell r="Z164" t="str">
            <v>Print Summary</v>
          </cell>
        </row>
        <row r="165">
          <cell r="E165">
            <v>37931</v>
          </cell>
          <cell r="F165">
            <v>29</v>
          </cell>
          <cell r="G165">
            <v>364</v>
          </cell>
          <cell r="K165" t="str">
            <v>DR</v>
          </cell>
          <cell r="L165">
            <v>37902</v>
          </cell>
          <cell r="N165">
            <v>322</v>
          </cell>
          <cell r="P165">
            <v>39</v>
          </cell>
          <cell r="Q165">
            <v>3</v>
          </cell>
          <cell r="R165">
            <v>14.260000228881836</v>
          </cell>
          <cell r="S165">
            <v>5.2899999618530273</v>
          </cell>
          <cell r="T165">
            <v>1.4199999570846558</v>
          </cell>
          <cell r="U165">
            <v>1.6200000047683716</v>
          </cell>
          <cell r="V165">
            <v>50.220001220703125</v>
          </cell>
          <cell r="W165" t="str">
            <v>CISCO_DAILY_BILL_DTL20031107.TXT</v>
          </cell>
          <cell r="X165">
            <v>37935</v>
          </cell>
          <cell r="Z165" t="str">
            <v>Print Summary</v>
          </cell>
        </row>
        <row r="166">
          <cell r="E166">
            <v>37964</v>
          </cell>
          <cell r="F166">
            <v>33</v>
          </cell>
          <cell r="G166">
            <v>463</v>
          </cell>
          <cell r="K166" t="str">
            <v>DR</v>
          </cell>
          <cell r="L166">
            <v>37931</v>
          </cell>
          <cell r="N166">
            <v>418</v>
          </cell>
          <cell r="P166">
            <v>45</v>
          </cell>
          <cell r="Q166">
            <v>0</v>
          </cell>
          <cell r="R166">
            <v>18.110000610351563</v>
          </cell>
          <cell r="S166">
            <v>2.1700000762939453</v>
          </cell>
          <cell r="T166">
            <v>0</v>
          </cell>
          <cell r="U166">
            <v>2.059999942779541</v>
          </cell>
          <cell r="V166">
            <v>58.270000457763672</v>
          </cell>
          <cell r="W166" t="str">
            <v>CISCO_DAILY_BILL_DTL20031210.TXT</v>
          </cell>
          <cell r="X166">
            <v>37966</v>
          </cell>
          <cell r="Z166" t="str">
            <v>Print Summary</v>
          </cell>
        </row>
        <row r="167">
          <cell r="E167">
            <v>37997</v>
          </cell>
          <cell r="F167">
            <v>33</v>
          </cell>
          <cell r="G167">
            <v>487</v>
          </cell>
          <cell r="K167" t="str">
            <v>DR</v>
          </cell>
          <cell r="L167">
            <v>37964</v>
          </cell>
          <cell r="N167">
            <v>437</v>
          </cell>
          <cell r="P167">
            <v>48</v>
          </cell>
          <cell r="Q167">
            <v>2</v>
          </cell>
          <cell r="R167">
            <v>18.940000534057617</v>
          </cell>
          <cell r="S167">
            <v>2.309999942779541</v>
          </cell>
          <cell r="T167">
            <v>1.3200000524520874</v>
          </cell>
          <cell r="U167">
            <v>2.1600000858306885</v>
          </cell>
          <cell r="V167">
            <v>62.590000152587891</v>
          </cell>
          <cell r="W167" t="str">
            <v>CISCO_DAILY_BILL_DTL20040112.TXT</v>
          </cell>
          <cell r="X167">
            <v>37999</v>
          </cell>
          <cell r="Z167" t="str">
            <v>Print Summary</v>
          </cell>
        </row>
        <row r="168">
          <cell r="E168">
            <v>38026</v>
          </cell>
          <cell r="F168">
            <v>29</v>
          </cell>
          <cell r="G168">
            <v>385</v>
          </cell>
          <cell r="K168" t="str">
            <v>DR</v>
          </cell>
          <cell r="L168">
            <v>37997</v>
          </cell>
          <cell r="N168">
            <v>348</v>
          </cell>
          <cell r="P168">
            <v>32</v>
          </cell>
          <cell r="Q168">
            <v>5</v>
          </cell>
          <cell r="R168">
            <v>14.960000038146973</v>
          </cell>
          <cell r="S168">
            <v>1.5399999618530273</v>
          </cell>
          <cell r="T168">
            <v>3.2899999618530273</v>
          </cell>
          <cell r="U168">
            <v>1.8400000333786011</v>
          </cell>
          <cell r="V168">
            <v>50.5</v>
          </cell>
          <cell r="W168" t="str">
            <v>CISCO_DAILY_BILL_DTL20040210.TXT</v>
          </cell>
          <cell r="X168">
            <v>38028</v>
          </cell>
          <cell r="Z168" t="str">
            <v>Print Summary</v>
          </cell>
        </row>
        <row r="169">
          <cell r="E169">
            <v>38056</v>
          </cell>
          <cell r="F169">
            <v>30</v>
          </cell>
          <cell r="G169">
            <v>381</v>
          </cell>
          <cell r="K169" t="str">
            <v>DR</v>
          </cell>
          <cell r="L169">
            <v>38026</v>
          </cell>
          <cell r="N169">
            <v>342</v>
          </cell>
          <cell r="P169">
            <v>39</v>
          </cell>
          <cell r="Q169">
            <v>0</v>
          </cell>
          <cell r="R169">
            <v>14.649999618530273</v>
          </cell>
          <cell r="S169">
            <v>1.8700000047683716</v>
          </cell>
          <cell r="T169">
            <v>0</v>
          </cell>
          <cell r="U169">
            <v>1.8799999952316284</v>
          </cell>
          <cell r="V169">
            <v>46.919998168945313</v>
          </cell>
          <cell r="W169" t="str">
            <v>CISCO_DAILY_BILL_DTL20040311.TXT</v>
          </cell>
          <cell r="X169">
            <v>38058</v>
          </cell>
          <cell r="Z169" t="str">
            <v>Print Summary</v>
          </cell>
        </row>
        <row r="170">
          <cell r="E170">
            <v>38085</v>
          </cell>
          <cell r="F170">
            <v>29</v>
          </cell>
          <cell r="G170">
            <v>374</v>
          </cell>
          <cell r="K170" t="str">
            <v>DR</v>
          </cell>
          <cell r="L170">
            <v>38056</v>
          </cell>
          <cell r="N170">
            <v>336</v>
          </cell>
          <cell r="P170">
            <v>38</v>
          </cell>
          <cell r="Q170">
            <v>0</v>
          </cell>
          <cell r="R170">
            <v>14.390000343322754</v>
          </cell>
          <cell r="S170">
            <v>1.8200000524520874</v>
          </cell>
          <cell r="T170">
            <v>0</v>
          </cell>
          <cell r="U170">
            <v>1.8400000333786011</v>
          </cell>
          <cell r="V170">
            <v>46.520000457763672</v>
          </cell>
          <cell r="W170" t="str">
            <v>CISCO_DAILY_BILL_DTL20040409.TXT</v>
          </cell>
          <cell r="X170">
            <v>38089</v>
          </cell>
          <cell r="Z170" t="str">
            <v>Print Summary</v>
          </cell>
        </row>
        <row r="171">
          <cell r="E171">
            <v>38117</v>
          </cell>
          <cell r="F171">
            <v>32</v>
          </cell>
          <cell r="G171">
            <v>416</v>
          </cell>
          <cell r="K171" t="str">
            <v>DR</v>
          </cell>
          <cell r="L171">
            <v>38085</v>
          </cell>
          <cell r="N171">
            <v>375</v>
          </cell>
          <cell r="P171">
            <v>41</v>
          </cell>
          <cell r="Q171">
            <v>0</v>
          </cell>
          <cell r="R171">
            <v>10.130000114440918</v>
          </cell>
          <cell r="S171">
            <v>2.7799999713897705</v>
          </cell>
          <cell r="T171">
            <v>0</v>
          </cell>
          <cell r="U171">
            <v>2.0399999618530273</v>
          </cell>
          <cell r="V171">
            <v>49.450000762939453</v>
          </cell>
          <cell r="W171" t="str">
            <v>CISCO_DAILY_BILL_DTL20040512.TXT</v>
          </cell>
          <cell r="X171">
            <v>38120</v>
          </cell>
          <cell r="Z171" t="str">
            <v>Print Summary</v>
          </cell>
        </row>
        <row r="172">
          <cell r="E172">
            <v>38147</v>
          </cell>
          <cell r="F172">
            <v>30</v>
          </cell>
          <cell r="G172">
            <v>380</v>
          </cell>
          <cell r="K172" t="str">
            <v>DR</v>
          </cell>
          <cell r="L172">
            <v>38117</v>
          </cell>
          <cell r="N172">
            <v>345</v>
          </cell>
          <cell r="P172">
            <v>35</v>
          </cell>
          <cell r="Q172">
            <v>0</v>
          </cell>
          <cell r="R172">
            <v>9.3900003433227539</v>
          </cell>
          <cell r="S172">
            <v>4.8000001907348633</v>
          </cell>
          <cell r="T172">
            <v>0</v>
          </cell>
          <cell r="U172">
            <v>1.8799999952316284</v>
          </cell>
          <cell r="V172">
            <v>47.189998626708984</v>
          </cell>
          <cell r="W172" t="str">
            <v>CISCO_DAILY_BILL_DTL20040610.TXT</v>
          </cell>
          <cell r="X172">
            <v>38149</v>
          </cell>
          <cell r="Z172" t="str">
            <v>Print Summary</v>
          </cell>
        </row>
        <row r="173">
          <cell r="E173">
            <v>38179</v>
          </cell>
          <cell r="F173">
            <v>32</v>
          </cell>
          <cell r="G173">
            <v>412</v>
          </cell>
          <cell r="K173" t="str">
            <v>DR</v>
          </cell>
          <cell r="L173">
            <v>38147</v>
          </cell>
          <cell r="N173">
            <v>372</v>
          </cell>
          <cell r="P173">
            <v>40</v>
          </cell>
          <cell r="Q173">
            <v>0</v>
          </cell>
          <cell r="R173">
            <v>10.130000114440918</v>
          </cell>
          <cell r="S173">
            <v>5.4899997711181641</v>
          </cell>
          <cell r="T173">
            <v>0</v>
          </cell>
          <cell r="U173">
            <v>2.0299999713897705</v>
          </cell>
          <cell r="V173">
            <v>51.5</v>
          </cell>
          <cell r="W173" t="str">
            <v>CISCO_DAILY_BILL_DTL20040712.TXT</v>
          </cell>
          <cell r="X173">
            <v>38181</v>
          </cell>
          <cell r="Z173" t="str">
            <v>Print Summary</v>
          </cell>
        </row>
        <row r="174">
          <cell r="E174">
            <v>38208</v>
          </cell>
          <cell r="F174">
            <v>29</v>
          </cell>
          <cell r="G174">
            <v>539</v>
          </cell>
          <cell r="K174" t="str">
            <v>DR</v>
          </cell>
          <cell r="L174">
            <v>38179</v>
          </cell>
          <cell r="N174">
            <v>469</v>
          </cell>
          <cell r="P174">
            <v>58</v>
          </cell>
          <cell r="Q174">
            <v>12</v>
          </cell>
          <cell r="R174">
            <v>12.770000457763672</v>
          </cell>
          <cell r="S174">
            <v>7.9600000381469727</v>
          </cell>
          <cell r="T174">
            <v>5.4899997711181641</v>
          </cell>
          <cell r="U174">
            <v>2.6600000858306885</v>
          </cell>
          <cell r="V174">
            <v>78.620002746582031</v>
          </cell>
          <cell r="W174" t="str">
            <v>CISCO_DAILY_BILL_DTL20040811.TXT</v>
          </cell>
          <cell r="X174">
            <v>38211</v>
          </cell>
          <cell r="Z174" t="str">
            <v>Print Summary</v>
          </cell>
        </row>
        <row r="175">
          <cell r="E175">
            <v>38239</v>
          </cell>
          <cell r="F175">
            <v>31</v>
          </cell>
          <cell r="G175">
            <v>563</v>
          </cell>
          <cell r="K175" t="str">
            <v>DR</v>
          </cell>
          <cell r="L175">
            <v>38208</v>
          </cell>
          <cell r="N175">
            <v>476</v>
          </cell>
          <cell r="P175">
            <v>61</v>
          </cell>
          <cell r="Q175">
            <v>26</v>
          </cell>
          <cell r="R175">
            <v>11.600000381469727</v>
          </cell>
          <cell r="S175">
            <v>8.1800003051757813</v>
          </cell>
          <cell r="T175">
            <v>11.760000228881836</v>
          </cell>
          <cell r="U175">
            <v>2.7599999904632568</v>
          </cell>
          <cell r="V175">
            <v>86.330001831054688</v>
          </cell>
          <cell r="W175" t="str">
            <v>CISCO_DAILY_BILL_DTL20040910.TXT</v>
          </cell>
          <cell r="X175">
            <v>38243</v>
          </cell>
          <cell r="Z175" t="str">
            <v>Print Summary</v>
          </cell>
        </row>
        <row r="176">
          <cell r="E176">
            <v>38179</v>
          </cell>
          <cell r="F176">
            <v>31</v>
          </cell>
          <cell r="G176">
            <v>549</v>
          </cell>
          <cell r="K176" t="str">
            <v>DR</v>
          </cell>
          <cell r="L176">
            <v>38148</v>
          </cell>
          <cell r="N176">
            <v>485</v>
          </cell>
          <cell r="P176">
            <v>64</v>
          </cell>
          <cell r="Q176">
            <v>0</v>
          </cell>
          <cell r="R176">
            <v>13.210000038146973</v>
          </cell>
          <cell r="S176">
            <v>8.7799997329711914</v>
          </cell>
          <cell r="T176">
            <v>0</v>
          </cell>
          <cell r="U176">
            <v>2.7000000476837158</v>
          </cell>
          <cell r="V176">
            <v>74.419998168945313</v>
          </cell>
          <cell r="W176" t="str">
            <v>CISCO_DAILY_BILL_DTL20040713.TXT</v>
          </cell>
          <cell r="X176">
            <v>38182</v>
          </cell>
          <cell r="Z176" t="str">
            <v>Print Summary</v>
          </cell>
        </row>
        <row r="177">
          <cell r="E177">
            <v>38208</v>
          </cell>
          <cell r="F177">
            <v>29</v>
          </cell>
          <cell r="G177">
            <v>584</v>
          </cell>
          <cell r="K177" t="str">
            <v>DR</v>
          </cell>
          <cell r="L177">
            <v>38179</v>
          </cell>
          <cell r="N177">
            <v>485</v>
          </cell>
          <cell r="P177">
            <v>91</v>
          </cell>
          <cell r="Q177">
            <v>8</v>
          </cell>
          <cell r="R177">
            <v>13.210000038146973</v>
          </cell>
          <cell r="S177">
            <v>12.489999771118164</v>
          </cell>
          <cell r="T177">
            <v>3.6600000858306885</v>
          </cell>
          <cell r="U177">
            <v>2.8900001049041748</v>
          </cell>
          <cell r="V177">
            <v>87.650001525878906</v>
          </cell>
          <cell r="W177" t="str">
            <v>CISCO_DAILY_BILL_DTL20040810.TXT</v>
          </cell>
          <cell r="X177">
            <v>38210</v>
          </cell>
          <cell r="Z177" t="str">
            <v>Print Summary</v>
          </cell>
        </row>
        <row r="178">
          <cell r="E178">
            <v>38239</v>
          </cell>
          <cell r="F178">
            <v>31</v>
          </cell>
          <cell r="G178">
            <v>559</v>
          </cell>
          <cell r="K178" t="str">
            <v>DR</v>
          </cell>
          <cell r="L178">
            <v>38208</v>
          </cell>
          <cell r="N178">
            <v>475</v>
          </cell>
          <cell r="P178">
            <v>69</v>
          </cell>
          <cell r="Q178">
            <v>15</v>
          </cell>
          <cell r="R178">
            <v>11.460000038146973</v>
          </cell>
          <cell r="S178">
            <v>9.1899995803833008</v>
          </cell>
          <cell r="T178">
            <v>6.7600002288818359</v>
          </cell>
          <cell r="U178">
            <v>2.75</v>
          </cell>
          <cell r="V178">
            <v>81.989997863769531</v>
          </cell>
          <cell r="W178" t="str">
            <v>CISCO_DAILY_BILL_DTL20040910.TXT</v>
          </cell>
          <cell r="X178">
            <v>38243</v>
          </cell>
          <cell r="Z178" t="str">
            <v>Print Summary</v>
          </cell>
        </row>
        <row r="179">
          <cell r="E179">
            <v>37907</v>
          </cell>
          <cell r="F179">
            <v>28</v>
          </cell>
          <cell r="G179">
            <v>363</v>
          </cell>
          <cell r="K179" t="str">
            <v>DR</v>
          </cell>
          <cell r="L179">
            <v>37879</v>
          </cell>
          <cell r="N179">
            <v>300</v>
          </cell>
          <cell r="P179">
            <v>59</v>
          </cell>
          <cell r="Q179">
            <v>4</v>
          </cell>
          <cell r="R179">
            <v>1.6699999570846558</v>
          </cell>
          <cell r="S179">
            <v>10.199999809265137</v>
          </cell>
          <cell r="T179">
            <v>2.6700000762939453</v>
          </cell>
          <cell r="U179">
            <v>1.6000000238418579</v>
          </cell>
          <cell r="V179">
            <v>43.580001831054688</v>
          </cell>
          <cell r="W179" t="str">
            <v>CISCO_DAILY_BILL_DTL20031014.TXT</v>
          </cell>
          <cell r="X179">
            <v>37909</v>
          </cell>
          <cell r="Z179" t="str">
            <v>Print Summary</v>
          </cell>
        </row>
        <row r="180">
          <cell r="E180">
            <v>37937</v>
          </cell>
          <cell r="F180">
            <v>30</v>
          </cell>
          <cell r="G180">
            <v>385</v>
          </cell>
          <cell r="K180" t="str">
            <v>DR</v>
          </cell>
          <cell r="L180">
            <v>37907</v>
          </cell>
          <cell r="N180">
            <v>322</v>
          </cell>
          <cell r="P180">
            <v>59</v>
          </cell>
          <cell r="Q180">
            <v>4</v>
          </cell>
          <cell r="R180">
            <v>5.429999828338623</v>
          </cell>
          <cell r="S180">
            <v>12.109999656677246</v>
          </cell>
          <cell r="T180">
            <v>2.6600000858306885</v>
          </cell>
          <cell r="U180">
            <v>1.7100000381469727</v>
          </cell>
          <cell r="V180">
            <v>51.360000610351563</v>
          </cell>
          <cell r="W180" t="str">
            <v>CISCO_DAILY_BILL_DTL20031113.TXT</v>
          </cell>
          <cell r="X180">
            <v>37939</v>
          </cell>
          <cell r="Z180" t="str">
            <v>Print Summary</v>
          </cell>
        </row>
        <row r="181">
          <cell r="E181">
            <v>37969</v>
          </cell>
          <cell r="F181">
            <v>32</v>
          </cell>
          <cell r="G181">
            <v>384</v>
          </cell>
          <cell r="K181" t="str">
            <v>DR</v>
          </cell>
          <cell r="L181">
            <v>37937</v>
          </cell>
          <cell r="N181">
            <v>332</v>
          </cell>
          <cell r="P181">
            <v>52</v>
          </cell>
          <cell r="Q181">
            <v>0</v>
          </cell>
          <cell r="R181">
            <v>11.289999961853027</v>
          </cell>
          <cell r="S181">
            <v>13.729999542236328</v>
          </cell>
          <cell r="T181">
            <v>0</v>
          </cell>
          <cell r="U181">
            <v>1.7000000476837158</v>
          </cell>
          <cell r="V181">
            <v>55.580001831054688</v>
          </cell>
          <cell r="W181" t="str">
            <v>CISCO_DAILY_BILL_DTL20031215.TXT</v>
          </cell>
          <cell r="X181">
            <v>37971</v>
          </cell>
          <cell r="Z181" t="str">
            <v>Print Summary</v>
          </cell>
        </row>
        <row r="182">
          <cell r="E182">
            <v>38000</v>
          </cell>
          <cell r="F182">
            <v>31</v>
          </cell>
          <cell r="G182">
            <v>419</v>
          </cell>
          <cell r="K182" t="str">
            <v>DR</v>
          </cell>
          <cell r="L182">
            <v>37969</v>
          </cell>
          <cell r="N182">
            <v>356</v>
          </cell>
          <cell r="P182">
            <v>59</v>
          </cell>
          <cell r="Q182">
            <v>4</v>
          </cell>
          <cell r="R182">
            <v>12.109999656677246</v>
          </cell>
          <cell r="S182">
            <v>15.569999694824219</v>
          </cell>
          <cell r="T182">
            <v>1.940000057220459</v>
          </cell>
          <cell r="U182">
            <v>1.8600000143051147</v>
          </cell>
          <cell r="V182">
            <v>63.439998626708984</v>
          </cell>
          <cell r="W182" t="str">
            <v>CISCO_DAILY_BILL_DTL20040115.TXT</v>
          </cell>
          <cell r="X182">
            <v>38002</v>
          </cell>
          <cell r="Z182" t="str">
            <v>Print Summary</v>
          </cell>
        </row>
        <row r="183">
          <cell r="E183">
            <v>38029</v>
          </cell>
          <cell r="F183">
            <v>29</v>
          </cell>
          <cell r="G183">
            <v>350</v>
          </cell>
          <cell r="K183" t="str">
            <v>DR</v>
          </cell>
          <cell r="L183">
            <v>38000</v>
          </cell>
          <cell r="N183">
            <v>296</v>
          </cell>
          <cell r="P183">
            <v>49</v>
          </cell>
          <cell r="Q183">
            <v>5</v>
          </cell>
          <cell r="R183">
            <v>9.9600000381469727</v>
          </cell>
          <cell r="S183">
            <v>12.920000076293945</v>
          </cell>
          <cell r="T183">
            <v>2.4200000762939453</v>
          </cell>
          <cell r="U183">
            <v>1.690000057220459</v>
          </cell>
          <cell r="V183">
            <v>52.700000762939453</v>
          </cell>
          <cell r="W183" t="str">
            <v>CISCO_DAILY_BILL_DTL20040213.TXT</v>
          </cell>
          <cell r="X183">
            <v>38034</v>
          </cell>
          <cell r="Z183" t="str">
            <v>Print Summary</v>
          </cell>
        </row>
        <row r="184">
          <cell r="E184">
            <v>38061</v>
          </cell>
          <cell r="F184">
            <v>32</v>
          </cell>
          <cell r="G184">
            <v>396</v>
          </cell>
          <cell r="K184" t="str">
            <v>DR</v>
          </cell>
          <cell r="L184">
            <v>38029</v>
          </cell>
          <cell r="N184">
            <v>342</v>
          </cell>
          <cell r="P184">
            <v>54</v>
          </cell>
          <cell r="Q184">
            <v>0</v>
          </cell>
          <cell r="R184">
            <v>11.460000038146973</v>
          </cell>
          <cell r="S184">
            <v>14.229999542236328</v>
          </cell>
          <cell r="T184">
            <v>0</v>
          </cell>
          <cell r="U184">
            <v>1.9500000476837158</v>
          </cell>
          <cell r="V184">
            <v>57.189998626708984</v>
          </cell>
          <cell r="W184" t="str">
            <v>CISCO_DAILY_BILL_DTL20040316.TXT</v>
          </cell>
          <cell r="X184">
            <v>38063</v>
          </cell>
          <cell r="Z184" t="str">
            <v>Print Summary</v>
          </cell>
        </row>
        <row r="185">
          <cell r="E185">
            <v>38090</v>
          </cell>
          <cell r="F185">
            <v>29</v>
          </cell>
          <cell r="G185">
            <v>368</v>
          </cell>
          <cell r="K185" t="str">
            <v>DR</v>
          </cell>
          <cell r="L185">
            <v>38061</v>
          </cell>
          <cell r="N185">
            <v>313</v>
          </cell>
          <cell r="P185">
            <v>55</v>
          </cell>
          <cell r="Q185">
            <v>0</v>
          </cell>
          <cell r="R185">
            <v>9.8999996185302734</v>
          </cell>
          <cell r="S185">
            <v>14.409999847412109</v>
          </cell>
          <cell r="T185">
            <v>0</v>
          </cell>
          <cell r="U185">
            <v>1.7999999523162842</v>
          </cell>
          <cell r="V185">
            <v>54.290000915527344</v>
          </cell>
          <cell r="W185" t="str">
            <v>CISCO_DAILY_BILL_DTL20040414.TXT</v>
          </cell>
          <cell r="X185">
            <v>38092</v>
          </cell>
          <cell r="Z185" t="str">
            <v>Print Summary</v>
          </cell>
        </row>
        <row r="186">
          <cell r="E186">
            <v>38120</v>
          </cell>
          <cell r="F186">
            <v>30</v>
          </cell>
          <cell r="G186">
            <v>490</v>
          </cell>
          <cell r="K186" t="str">
            <v>DR</v>
          </cell>
          <cell r="L186">
            <v>38090</v>
          </cell>
          <cell r="N186">
            <v>396</v>
          </cell>
          <cell r="P186">
            <v>94</v>
          </cell>
          <cell r="Q186">
            <v>0</v>
          </cell>
          <cell r="R186">
            <v>-5.000000074505806E-2</v>
          </cell>
          <cell r="S186">
            <v>17.350000381469727</v>
          </cell>
          <cell r="T186">
            <v>0</v>
          </cell>
          <cell r="U186">
            <v>2.4200000762939453</v>
          </cell>
          <cell r="V186">
            <v>64.599998474121094</v>
          </cell>
          <cell r="W186" t="str">
            <v>CISCO_DAILY_BILL_DTL20040514.TXT</v>
          </cell>
          <cell r="X186">
            <v>38124</v>
          </cell>
          <cell r="Z186" t="str">
            <v>Print Summary</v>
          </cell>
        </row>
        <row r="187">
          <cell r="E187">
            <v>38152</v>
          </cell>
          <cell r="F187">
            <v>32</v>
          </cell>
          <cell r="G187">
            <v>1041</v>
          </cell>
          <cell r="K187" t="str">
            <v>DR</v>
          </cell>
          <cell r="L187">
            <v>38120</v>
          </cell>
          <cell r="N187">
            <v>910</v>
          </cell>
          <cell r="P187">
            <v>131</v>
          </cell>
          <cell r="Q187">
            <v>0</v>
          </cell>
          <cell r="R187">
            <v>-10.710000038146973</v>
          </cell>
          <cell r="S187">
            <v>20.370000839233398</v>
          </cell>
          <cell r="T187">
            <v>0</v>
          </cell>
          <cell r="U187">
            <v>5.130000114440918</v>
          </cell>
          <cell r="V187">
            <v>128.47000122070313</v>
          </cell>
          <cell r="W187" t="str">
            <v>CISCO_DAILY_BILL_DTL20040616.TXT</v>
          </cell>
          <cell r="X187">
            <v>38155</v>
          </cell>
          <cell r="Z187" t="str">
            <v>Print Summary</v>
          </cell>
        </row>
        <row r="188">
          <cell r="E188">
            <v>38182</v>
          </cell>
          <cell r="F188">
            <v>30</v>
          </cell>
          <cell r="G188">
            <v>849</v>
          </cell>
          <cell r="K188" t="str">
            <v>DR</v>
          </cell>
          <cell r="L188">
            <v>38152</v>
          </cell>
          <cell r="N188">
            <v>684</v>
          </cell>
          <cell r="P188">
            <v>155</v>
          </cell>
          <cell r="Q188">
            <v>10</v>
          </cell>
          <cell r="R188">
            <v>-8.0500001907348633</v>
          </cell>
          <cell r="S188">
            <v>24.110000610351563</v>
          </cell>
          <cell r="T188">
            <v>6.4800000190734863</v>
          </cell>
          <cell r="U188">
            <v>4.190000057220459</v>
          </cell>
          <cell r="V188">
            <v>116.18000030517578</v>
          </cell>
          <cell r="W188" t="str">
            <v>CISCO_DAILY_BILL_DTL20040715.TXT</v>
          </cell>
          <cell r="X188">
            <v>38184</v>
          </cell>
          <cell r="Z188" t="str">
            <v>Print Summary</v>
          </cell>
        </row>
        <row r="189">
          <cell r="E189">
            <v>38211</v>
          </cell>
          <cell r="F189">
            <v>29</v>
          </cell>
          <cell r="G189">
            <v>890</v>
          </cell>
          <cell r="K189" t="str">
            <v>DR</v>
          </cell>
          <cell r="L189">
            <v>38182</v>
          </cell>
          <cell r="N189">
            <v>694</v>
          </cell>
          <cell r="P189">
            <v>150</v>
          </cell>
          <cell r="Q189">
            <v>46</v>
          </cell>
          <cell r="R189">
            <v>-8.1700000762939453</v>
          </cell>
          <cell r="S189">
            <v>23.329999923706055</v>
          </cell>
          <cell r="T189">
            <v>29.819999694824219</v>
          </cell>
          <cell r="U189">
            <v>4.3899998664855957</v>
          </cell>
          <cell r="V189">
            <v>145.19000244140625</v>
          </cell>
          <cell r="W189" t="str">
            <v>CISCO_DAILY_BILL_DTL20040816.TXT</v>
          </cell>
          <cell r="X189">
            <v>38216</v>
          </cell>
          <cell r="Z189" t="str">
            <v>Print Summary</v>
          </cell>
        </row>
        <row r="190">
          <cell r="E190">
            <v>37817</v>
          </cell>
          <cell r="F190">
            <v>15</v>
          </cell>
          <cell r="G190">
            <v>129</v>
          </cell>
          <cell r="K190" t="str">
            <v>DR</v>
          </cell>
          <cell r="L190">
            <v>37802</v>
          </cell>
          <cell r="N190">
            <v>110</v>
          </cell>
          <cell r="P190">
            <v>18</v>
          </cell>
          <cell r="Q190">
            <v>1</v>
          </cell>
          <cell r="R190">
            <v>0.54000002145767212</v>
          </cell>
          <cell r="S190">
            <v>3.0999999046325684</v>
          </cell>
          <cell r="T190">
            <v>0.6600000262260437</v>
          </cell>
          <cell r="U190">
            <v>0.6600000262260437</v>
          </cell>
          <cell r="V190">
            <v>14.310000419616699</v>
          </cell>
          <cell r="W190" t="str">
            <v>CISCO_DAILY_BILL_DTL20030716.TXT</v>
          </cell>
          <cell r="X190">
            <v>37819</v>
          </cell>
          <cell r="Z190" t="str">
            <v>Print Summary</v>
          </cell>
        </row>
        <row r="191">
          <cell r="E191">
            <v>37846</v>
          </cell>
          <cell r="F191">
            <v>29</v>
          </cell>
          <cell r="G191">
            <v>246</v>
          </cell>
          <cell r="K191" t="str">
            <v>DR</v>
          </cell>
          <cell r="L191">
            <v>37817</v>
          </cell>
          <cell r="N191">
            <v>191</v>
          </cell>
          <cell r="P191">
            <v>52</v>
          </cell>
          <cell r="Q191">
            <v>3</v>
          </cell>
          <cell r="R191">
            <v>0.93000000715255737</v>
          </cell>
          <cell r="S191">
            <v>8.9499998092651367</v>
          </cell>
          <cell r="T191">
            <v>1.9900000095367432</v>
          </cell>
          <cell r="U191">
            <v>1.2599999904632568</v>
          </cell>
          <cell r="V191">
            <v>30.959999084472656</v>
          </cell>
          <cell r="W191" t="str">
            <v>CISCO_DAILY_BILL_DTL20030814.TXT</v>
          </cell>
          <cell r="X191">
            <v>37848</v>
          </cell>
          <cell r="Z191" t="str">
            <v>Print Summary</v>
          </cell>
        </row>
        <row r="192">
          <cell r="E192">
            <v>37878</v>
          </cell>
          <cell r="F192">
            <v>32</v>
          </cell>
          <cell r="G192">
            <v>300</v>
          </cell>
          <cell r="K192" t="str">
            <v>DR</v>
          </cell>
          <cell r="L192">
            <v>37846</v>
          </cell>
          <cell r="N192">
            <v>234</v>
          </cell>
          <cell r="P192">
            <v>60</v>
          </cell>
          <cell r="Q192">
            <v>6</v>
          </cell>
          <cell r="R192">
            <v>1.2200000286102295</v>
          </cell>
          <cell r="S192">
            <v>10.340000152587891</v>
          </cell>
          <cell r="T192">
            <v>3.9900000095367432</v>
          </cell>
          <cell r="U192">
            <v>1.4500000476837158</v>
          </cell>
          <cell r="V192">
            <v>38.740001678466797</v>
          </cell>
          <cell r="W192" t="str">
            <v>CISCO_DAILY_BILL_DTL20030915.TXT</v>
          </cell>
          <cell r="X192">
            <v>37880</v>
          </cell>
          <cell r="Z192" t="str">
            <v>Print Summary</v>
          </cell>
        </row>
        <row r="193">
          <cell r="E193">
            <v>37907</v>
          </cell>
          <cell r="F193">
            <v>29</v>
          </cell>
          <cell r="G193">
            <v>227</v>
          </cell>
          <cell r="K193" t="str">
            <v>DR</v>
          </cell>
          <cell r="L193">
            <v>37878</v>
          </cell>
          <cell r="N193">
            <v>194</v>
          </cell>
          <cell r="P193">
            <v>31</v>
          </cell>
          <cell r="Q193">
            <v>2</v>
          </cell>
          <cell r="R193">
            <v>1.0800000429153442</v>
          </cell>
          <cell r="S193">
            <v>5.3499999046325684</v>
          </cell>
          <cell r="T193">
            <v>1.3300000429153442</v>
          </cell>
          <cell r="U193">
            <v>1.0099999904632568</v>
          </cell>
          <cell r="V193">
            <v>25.389999389648438</v>
          </cell>
          <cell r="W193" t="str">
            <v>CISCO_DAILY_BILL_DTL20031015.TXT</v>
          </cell>
          <cell r="X193">
            <v>37910</v>
          </cell>
          <cell r="Z193" t="str">
            <v>Print Summary</v>
          </cell>
        </row>
        <row r="194">
          <cell r="E194">
            <v>37937</v>
          </cell>
          <cell r="F194">
            <v>30</v>
          </cell>
          <cell r="G194">
            <v>308</v>
          </cell>
          <cell r="K194" t="str">
            <v>DR</v>
          </cell>
          <cell r="L194">
            <v>37907</v>
          </cell>
          <cell r="N194">
            <v>252</v>
          </cell>
          <cell r="P194">
            <v>54</v>
          </cell>
          <cell r="Q194">
            <v>2</v>
          </cell>
          <cell r="R194">
            <v>4.4699997901916504</v>
          </cell>
          <cell r="S194">
            <v>11.340000152587891</v>
          </cell>
          <cell r="T194">
            <v>1.3300000429153442</v>
          </cell>
          <cell r="U194">
            <v>1.3700000047683716</v>
          </cell>
          <cell r="V194">
            <v>41.419998168945313</v>
          </cell>
          <cell r="W194" t="str">
            <v>CISCO_DAILY_BILL_DTL20031113.TXT</v>
          </cell>
          <cell r="X194">
            <v>37939</v>
          </cell>
          <cell r="Z194" t="str">
            <v>Print Summary</v>
          </cell>
        </row>
        <row r="195">
          <cell r="E195">
            <v>37969</v>
          </cell>
          <cell r="F195">
            <v>32</v>
          </cell>
          <cell r="G195">
            <v>319</v>
          </cell>
          <cell r="K195" t="str">
            <v>DR</v>
          </cell>
          <cell r="L195">
            <v>37937</v>
          </cell>
          <cell r="N195">
            <v>264</v>
          </cell>
          <cell r="P195">
            <v>55</v>
          </cell>
          <cell r="Q195">
            <v>0</v>
          </cell>
          <cell r="R195">
            <v>8.9799995422363281</v>
          </cell>
          <cell r="S195">
            <v>14.520000457763672</v>
          </cell>
          <cell r="T195">
            <v>0</v>
          </cell>
          <cell r="U195">
            <v>1.4199999570846558</v>
          </cell>
          <cell r="V195">
            <v>48.659999847412109</v>
          </cell>
          <cell r="W195" t="str">
            <v>CISCO_DAILY_BILL_DTL20031215.TXT</v>
          </cell>
          <cell r="X195">
            <v>37971</v>
          </cell>
          <cell r="Z195" t="str">
            <v>Print Summary</v>
          </cell>
        </row>
        <row r="196">
          <cell r="E196">
            <v>38000</v>
          </cell>
          <cell r="F196">
            <v>31</v>
          </cell>
          <cell r="G196">
            <v>317</v>
          </cell>
          <cell r="K196" t="str">
            <v>DR</v>
          </cell>
          <cell r="L196">
            <v>37969</v>
          </cell>
          <cell r="N196">
            <v>265</v>
          </cell>
          <cell r="P196">
            <v>50</v>
          </cell>
          <cell r="Q196">
            <v>2</v>
          </cell>
          <cell r="R196">
            <v>9.0200004577636719</v>
          </cell>
          <cell r="S196">
            <v>13.199999809265137</v>
          </cell>
          <cell r="T196">
            <v>0.97000002861022949</v>
          </cell>
          <cell r="U196">
            <v>1.3999999761581421</v>
          </cell>
          <cell r="V196">
            <v>47.909999847412109</v>
          </cell>
          <cell r="W196" t="str">
            <v>CISCO_DAILY_BILL_DTL20040115.TXT</v>
          </cell>
          <cell r="X196">
            <v>38002</v>
          </cell>
          <cell r="Z196" t="str">
            <v>Print Summary</v>
          </cell>
        </row>
        <row r="197">
          <cell r="E197">
            <v>38029</v>
          </cell>
          <cell r="F197">
            <v>29</v>
          </cell>
          <cell r="G197">
            <v>282</v>
          </cell>
          <cell r="K197" t="str">
            <v>DR</v>
          </cell>
          <cell r="L197">
            <v>38000</v>
          </cell>
          <cell r="N197">
            <v>234</v>
          </cell>
          <cell r="P197">
            <v>42</v>
          </cell>
          <cell r="Q197">
            <v>6</v>
          </cell>
          <cell r="R197">
            <v>7.880000114440918</v>
          </cell>
          <cell r="S197">
            <v>11.069999694824219</v>
          </cell>
          <cell r="T197">
            <v>2.9000000953674316</v>
          </cell>
          <cell r="U197">
            <v>1.3500000238418579</v>
          </cell>
          <cell r="V197">
            <v>43.680000305175781</v>
          </cell>
          <cell r="W197" t="str">
            <v>CISCO_DAILY_BILL_DTL20040213.TXT</v>
          </cell>
          <cell r="X197">
            <v>38034</v>
          </cell>
          <cell r="Z197" t="str">
            <v>Print Summary</v>
          </cell>
        </row>
        <row r="198">
          <cell r="E198">
            <v>38061</v>
          </cell>
          <cell r="F198">
            <v>32</v>
          </cell>
          <cell r="G198">
            <v>270</v>
          </cell>
          <cell r="K198" t="str">
            <v>DR</v>
          </cell>
          <cell r="L198">
            <v>38029</v>
          </cell>
          <cell r="N198">
            <v>226</v>
          </cell>
          <cell r="P198">
            <v>44</v>
          </cell>
          <cell r="Q198">
            <v>0</v>
          </cell>
          <cell r="R198">
            <v>7.5799999237060547</v>
          </cell>
          <cell r="S198">
            <v>11.590000152587891</v>
          </cell>
          <cell r="T198">
            <v>0</v>
          </cell>
          <cell r="U198">
            <v>1.3400000333786011</v>
          </cell>
          <cell r="V198">
            <v>40.340000152587891</v>
          </cell>
          <cell r="W198" t="str">
            <v>CISCO_DAILY_BILL_DTL20040317.TXT</v>
          </cell>
          <cell r="X198">
            <v>38064</v>
          </cell>
          <cell r="Z198" t="str">
            <v>Print Summary</v>
          </cell>
        </row>
        <row r="199">
          <cell r="E199">
            <v>38090</v>
          </cell>
          <cell r="F199">
            <v>29</v>
          </cell>
          <cell r="G199">
            <v>254</v>
          </cell>
          <cell r="K199" t="str">
            <v>DR</v>
          </cell>
          <cell r="L199">
            <v>38061</v>
          </cell>
          <cell r="N199">
            <v>212</v>
          </cell>
          <cell r="P199">
            <v>42</v>
          </cell>
          <cell r="Q199">
            <v>0</v>
          </cell>
          <cell r="R199">
            <v>6.7699999809265137</v>
          </cell>
          <cell r="S199">
            <v>11.020000457763672</v>
          </cell>
          <cell r="T199">
            <v>0</v>
          </cell>
          <cell r="U199">
            <v>1.25</v>
          </cell>
          <cell r="V199">
            <v>38.040000915527344</v>
          </cell>
          <cell r="W199" t="str">
            <v>CISCO_DAILY_BILL_DTL20040414.TXT</v>
          </cell>
          <cell r="X199">
            <v>38092</v>
          </cell>
          <cell r="Z199" t="str">
            <v>Print Summary</v>
          </cell>
        </row>
        <row r="200">
          <cell r="E200">
            <v>38120</v>
          </cell>
          <cell r="F200">
            <v>30</v>
          </cell>
          <cell r="G200">
            <v>244</v>
          </cell>
          <cell r="K200" t="str">
            <v>DR</v>
          </cell>
          <cell r="L200">
            <v>38090</v>
          </cell>
          <cell r="N200">
            <v>202</v>
          </cell>
          <cell r="P200">
            <v>42</v>
          </cell>
          <cell r="Q200">
            <v>0</v>
          </cell>
          <cell r="R200">
            <v>1.0099999904632568</v>
          </cell>
          <cell r="S200">
            <v>9.0900001525878906</v>
          </cell>
          <cell r="T200">
            <v>0</v>
          </cell>
          <cell r="U200">
            <v>1.2000000476837158</v>
          </cell>
          <cell r="V200">
            <v>30.940000534057617</v>
          </cell>
          <cell r="W200" t="str">
            <v>CISCO_DAILY_BILL_DTL20040514.TXT</v>
          </cell>
          <cell r="X200">
            <v>38124</v>
          </cell>
          <cell r="Z200" t="str">
            <v>Print Summary</v>
          </cell>
        </row>
        <row r="201">
          <cell r="E201">
            <v>38152</v>
          </cell>
          <cell r="F201">
            <v>32</v>
          </cell>
          <cell r="G201">
            <v>241</v>
          </cell>
          <cell r="K201" t="str">
            <v>DR</v>
          </cell>
          <cell r="L201">
            <v>38120</v>
          </cell>
          <cell r="N201">
            <v>212</v>
          </cell>
          <cell r="P201">
            <v>29</v>
          </cell>
          <cell r="Q201">
            <v>0</v>
          </cell>
          <cell r="R201">
            <v>-2.5</v>
          </cell>
          <cell r="S201">
            <v>4.5100002288818359</v>
          </cell>
          <cell r="T201">
            <v>0</v>
          </cell>
          <cell r="U201">
            <v>1.190000057220459</v>
          </cell>
          <cell r="V201">
            <v>22.600000381469727</v>
          </cell>
          <cell r="W201" t="str">
            <v>CISCO_DAILY_BILL_DTL20040615.TXT</v>
          </cell>
          <cell r="X201">
            <v>38154</v>
          </cell>
          <cell r="Z201" t="str">
            <v>Print Summary</v>
          </cell>
        </row>
        <row r="202">
          <cell r="E202">
            <v>38182</v>
          </cell>
          <cell r="F202">
            <v>30</v>
          </cell>
          <cell r="G202">
            <v>249</v>
          </cell>
          <cell r="K202" t="str">
            <v>DR</v>
          </cell>
          <cell r="L202">
            <v>38152</v>
          </cell>
          <cell r="N202">
            <v>206</v>
          </cell>
          <cell r="P202">
            <v>42</v>
          </cell>
          <cell r="Q202">
            <v>1</v>
          </cell>
          <cell r="R202">
            <v>-2.4200000762939453</v>
          </cell>
          <cell r="S202">
            <v>6.5300002098083496</v>
          </cell>
          <cell r="T202">
            <v>0.64999997615814209</v>
          </cell>
          <cell r="U202">
            <v>1.2300000190734863</v>
          </cell>
          <cell r="V202">
            <v>26.030000686645508</v>
          </cell>
          <cell r="W202" t="str">
            <v>CISCO_DAILY_BILL_DTL20040715.TXT</v>
          </cell>
          <cell r="X202">
            <v>38184</v>
          </cell>
          <cell r="Z202" t="str">
            <v>Print Summary</v>
          </cell>
        </row>
        <row r="203">
          <cell r="E203">
            <v>38211</v>
          </cell>
          <cell r="F203">
            <v>29</v>
          </cell>
          <cell r="G203">
            <v>249</v>
          </cell>
          <cell r="K203" t="str">
            <v>DR</v>
          </cell>
          <cell r="L203">
            <v>38182</v>
          </cell>
          <cell r="N203">
            <v>205</v>
          </cell>
          <cell r="P203">
            <v>33</v>
          </cell>
          <cell r="Q203">
            <v>11</v>
          </cell>
          <cell r="R203">
            <v>-2.4100000858306885</v>
          </cell>
          <cell r="S203">
            <v>5.130000114440918</v>
          </cell>
          <cell r="T203">
            <v>7.130000114440918</v>
          </cell>
          <cell r="U203">
            <v>1.2300000190734863</v>
          </cell>
          <cell r="V203">
            <v>31.120000839233398</v>
          </cell>
          <cell r="W203" t="str">
            <v>CISCO_DAILY_BILL_DTL20040816.TXT</v>
          </cell>
          <cell r="X203">
            <v>38216</v>
          </cell>
          <cell r="Z203" t="str">
            <v>Print Summary</v>
          </cell>
        </row>
        <row r="204">
          <cell r="E204">
            <v>38244</v>
          </cell>
          <cell r="F204">
            <v>33</v>
          </cell>
          <cell r="G204">
            <v>277</v>
          </cell>
          <cell r="K204" t="str">
            <v>DR</v>
          </cell>
          <cell r="L204">
            <v>38211</v>
          </cell>
          <cell r="N204">
            <v>237</v>
          </cell>
          <cell r="P204">
            <v>31</v>
          </cell>
          <cell r="Q204">
            <v>9</v>
          </cell>
          <cell r="R204">
            <v>-3.690000057220459</v>
          </cell>
          <cell r="S204">
            <v>4.7199997901916504</v>
          </cell>
          <cell r="T204">
            <v>5.7800002098083496</v>
          </cell>
          <cell r="U204">
            <v>1.3700000047683716</v>
          </cell>
          <cell r="V204">
            <v>30.479999542236328</v>
          </cell>
          <cell r="W204" t="str">
            <v>CISCO_DAILY_BILL_DTL20040915.TXT</v>
          </cell>
          <cell r="X204">
            <v>38246</v>
          </cell>
          <cell r="Z204" t="str">
            <v>Print Summary</v>
          </cell>
        </row>
        <row r="205">
          <cell r="E205">
            <v>37845</v>
          </cell>
          <cell r="F205">
            <v>14</v>
          </cell>
          <cell r="G205">
            <v>1294</v>
          </cell>
          <cell r="K205" t="str">
            <v>DRLI</v>
          </cell>
          <cell r="L205">
            <v>37831</v>
          </cell>
          <cell r="N205">
            <v>967</v>
          </cell>
          <cell r="P205">
            <v>310</v>
          </cell>
          <cell r="Q205">
            <v>17</v>
          </cell>
          <cell r="R205">
            <v>4.7100000381469727</v>
          </cell>
          <cell r="S205">
            <v>53.369998931884766</v>
          </cell>
          <cell r="T205">
            <v>11.300000190734863</v>
          </cell>
          <cell r="U205">
            <v>0</v>
          </cell>
          <cell r="V205">
            <v>117.04000091552734</v>
          </cell>
          <cell r="W205" t="str">
            <v>CISCO_DAILY_BILL_DTL20030814.TXT</v>
          </cell>
          <cell r="X205">
            <v>37848</v>
          </cell>
          <cell r="Z205" t="str">
            <v>Print Summary</v>
          </cell>
        </row>
        <row r="206">
          <cell r="E206">
            <v>37875</v>
          </cell>
          <cell r="F206">
            <v>30</v>
          </cell>
          <cell r="G206">
            <v>3117</v>
          </cell>
          <cell r="K206" t="str">
            <v>DRLI</v>
          </cell>
          <cell r="L206">
            <v>37845</v>
          </cell>
          <cell r="N206">
            <v>2399</v>
          </cell>
          <cell r="P206">
            <v>651</v>
          </cell>
          <cell r="Q206">
            <v>67</v>
          </cell>
          <cell r="R206">
            <v>11.680000305175781</v>
          </cell>
          <cell r="S206">
            <v>112.08000183105469</v>
          </cell>
          <cell r="T206">
            <v>44.549999237060547</v>
          </cell>
          <cell r="U206">
            <v>0</v>
          </cell>
          <cell r="V206">
            <v>283.3699951171875</v>
          </cell>
          <cell r="W206" t="str">
            <v>CISCO_DAILY_BILL_DTL20030912.TXT</v>
          </cell>
          <cell r="X206">
            <v>37879</v>
          </cell>
          <cell r="Z206" t="str">
            <v>Print Summary</v>
          </cell>
        </row>
        <row r="207">
          <cell r="E207">
            <v>37906</v>
          </cell>
          <cell r="F207">
            <v>31</v>
          </cell>
          <cell r="G207">
            <v>2026</v>
          </cell>
          <cell r="K207" t="str">
            <v>DRLI</v>
          </cell>
          <cell r="L207">
            <v>37875</v>
          </cell>
          <cell r="N207">
            <v>1613</v>
          </cell>
          <cell r="P207">
            <v>387</v>
          </cell>
          <cell r="Q207">
            <v>26</v>
          </cell>
          <cell r="R207">
            <v>7.8499999046325684</v>
          </cell>
          <cell r="S207">
            <v>66.629997253417969</v>
          </cell>
          <cell r="T207">
            <v>17.290000915527344</v>
          </cell>
          <cell r="U207">
            <v>0</v>
          </cell>
          <cell r="V207">
            <v>231.82000732421875</v>
          </cell>
          <cell r="W207" t="str">
            <v>CISCO_DAILY_BILL_DTL20031014.TXT</v>
          </cell>
          <cell r="X207">
            <v>37909</v>
          </cell>
          <cell r="Z207" t="str">
            <v>Print Summary</v>
          </cell>
        </row>
        <row r="208">
          <cell r="E208">
            <v>37936</v>
          </cell>
          <cell r="F208">
            <v>30</v>
          </cell>
          <cell r="G208">
            <v>433</v>
          </cell>
          <cell r="K208" t="str">
            <v>DRLI</v>
          </cell>
          <cell r="L208">
            <v>37906</v>
          </cell>
          <cell r="N208">
            <v>369</v>
          </cell>
          <cell r="P208">
            <v>59</v>
          </cell>
          <cell r="Q208">
            <v>5</v>
          </cell>
          <cell r="R208">
            <v>5.5300002098083496</v>
          </cell>
          <cell r="S208">
            <v>11.529999732971191</v>
          </cell>
          <cell r="T208">
            <v>3.3199999332427979</v>
          </cell>
          <cell r="U208">
            <v>0</v>
          </cell>
          <cell r="V208">
            <v>44.770000457763672</v>
          </cell>
          <cell r="W208" t="str">
            <v>CISCO_DAILY_BILL_DTL20031119.TXT</v>
          </cell>
          <cell r="X208">
            <v>37945</v>
          </cell>
          <cell r="Z208" t="str">
            <v>Print Summary</v>
          </cell>
        </row>
        <row r="209">
          <cell r="E209">
            <v>37966</v>
          </cell>
          <cell r="F209">
            <v>30</v>
          </cell>
          <cell r="G209">
            <v>2400</v>
          </cell>
          <cell r="K209" t="str">
            <v>DRLI</v>
          </cell>
          <cell r="L209">
            <v>37936</v>
          </cell>
          <cell r="N209">
            <v>2073</v>
          </cell>
          <cell r="P209">
            <v>327</v>
          </cell>
          <cell r="Q209">
            <v>0</v>
          </cell>
          <cell r="R209">
            <v>69.089996337890625</v>
          </cell>
          <cell r="S209">
            <v>86.110000610351563</v>
          </cell>
          <cell r="T209">
            <v>0</v>
          </cell>
          <cell r="U209">
            <v>0</v>
          </cell>
          <cell r="V209">
            <v>286.26998901367188</v>
          </cell>
          <cell r="W209" t="str">
            <v>CISCO_DAILY_BILL_DTL20031212.TXT</v>
          </cell>
          <cell r="X209">
            <v>37970</v>
          </cell>
          <cell r="Z209" t="str">
            <v>Print Summary</v>
          </cell>
        </row>
        <row r="210">
          <cell r="E210">
            <v>37999</v>
          </cell>
          <cell r="F210">
            <v>33</v>
          </cell>
          <cell r="G210">
            <v>3872</v>
          </cell>
          <cell r="K210" t="str">
            <v>DRLI</v>
          </cell>
          <cell r="L210">
            <v>37966</v>
          </cell>
          <cell r="N210">
            <v>3527</v>
          </cell>
          <cell r="P210">
            <v>329</v>
          </cell>
          <cell r="Q210">
            <v>16</v>
          </cell>
          <cell r="R210">
            <v>117.55000305175781</v>
          </cell>
          <cell r="S210">
            <v>86.629997253417969</v>
          </cell>
          <cell r="T210">
            <v>7.7300000190734863</v>
          </cell>
          <cell r="U210">
            <v>0</v>
          </cell>
          <cell r="V210">
            <v>463.739990234375</v>
          </cell>
          <cell r="W210" t="str">
            <v>CISCO_DAILY_BILL_DTL20040115.TXT</v>
          </cell>
          <cell r="X210">
            <v>38002</v>
          </cell>
          <cell r="Z210" t="str">
            <v>Print Summary</v>
          </cell>
        </row>
        <row r="211">
          <cell r="E211">
            <v>38028</v>
          </cell>
          <cell r="F211">
            <v>29</v>
          </cell>
          <cell r="G211">
            <v>2744</v>
          </cell>
          <cell r="K211" t="str">
            <v>DRLI</v>
          </cell>
          <cell r="L211">
            <v>37999</v>
          </cell>
          <cell r="N211">
            <v>2400</v>
          </cell>
          <cell r="P211">
            <v>302</v>
          </cell>
          <cell r="Q211">
            <v>42</v>
          </cell>
          <cell r="R211">
            <v>80.349998474121094</v>
          </cell>
          <cell r="S211">
            <v>79.580001831054688</v>
          </cell>
          <cell r="T211">
            <v>20.309999465942383</v>
          </cell>
          <cell r="U211">
            <v>0</v>
          </cell>
          <cell r="V211">
            <v>349.39999389648438</v>
          </cell>
          <cell r="W211" t="str">
            <v>CISCO_DAILY_BILL_DTL20040212.TXT</v>
          </cell>
          <cell r="X211">
            <v>38030</v>
          </cell>
          <cell r="Z211" t="str">
            <v>Print Summary</v>
          </cell>
        </row>
        <row r="212">
          <cell r="E212">
            <v>38060</v>
          </cell>
          <cell r="F212">
            <v>32</v>
          </cell>
          <cell r="G212">
            <v>2380</v>
          </cell>
          <cell r="K212" t="str">
            <v>DRLI</v>
          </cell>
          <cell r="L212">
            <v>38028</v>
          </cell>
          <cell r="N212">
            <v>2087</v>
          </cell>
          <cell r="P212">
            <v>293</v>
          </cell>
          <cell r="Q212">
            <v>0</v>
          </cell>
          <cell r="R212">
            <v>69.980003356933594</v>
          </cell>
          <cell r="S212">
            <v>77.220001220703125</v>
          </cell>
          <cell r="T212">
            <v>0</v>
          </cell>
          <cell r="U212">
            <v>0</v>
          </cell>
          <cell r="V212">
            <v>294.83999633789063</v>
          </cell>
          <cell r="W212" t="str">
            <v>CISCO_DAILY_BILL_DTL20040315.TXT</v>
          </cell>
          <cell r="X212">
            <v>38062</v>
          </cell>
          <cell r="Z212" t="str">
            <v>Print Summary</v>
          </cell>
        </row>
        <row r="213">
          <cell r="E213">
            <v>38089</v>
          </cell>
          <cell r="F213">
            <v>29</v>
          </cell>
          <cell r="G213">
            <v>1670</v>
          </cell>
          <cell r="K213" t="str">
            <v>DRLI</v>
          </cell>
          <cell r="L213">
            <v>38060</v>
          </cell>
          <cell r="N213">
            <v>1436</v>
          </cell>
          <cell r="P213">
            <v>234</v>
          </cell>
          <cell r="Q213">
            <v>0</v>
          </cell>
          <cell r="R213">
            <v>46.729999542236328</v>
          </cell>
          <cell r="S213">
            <v>61.560001373291016</v>
          </cell>
          <cell r="T213">
            <v>0</v>
          </cell>
          <cell r="U213">
            <v>0</v>
          </cell>
          <cell r="V213">
            <v>199.97999572753906</v>
          </cell>
          <cell r="W213" t="str">
            <v>CISCO_DAILY_BILL_DTL20040413.TXT</v>
          </cell>
          <cell r="X213">
            <v>38091</v>
          </cell>
          <cell r="Z213" t="str">
            <v>Print Summary</v>
          </cell>
        </row>
        <row r="214">
          <cell r="E214">
            <v>38119</v>
          </cell>
          <cell r="F214">
            <v>30</v>
          </cell>
          <cell r="G214">
            <v>1692</v>
          </cell>
          <cell r="K214" t="str">
            <v>DRLI</v>
          </cell>
          <cell r="L214">
            <v>38089</v>
          </cell>
          <cell r="N214">
            <v>1413</v>
          </cell>
          <cell r="P214">
            <v>279</v>
          </cell>
          <cell r="Q214">
            <v>0</v>
          </cell>
          <cell r="R214">
            <v>10.890000343322754</v>
          </cell>
          <cell r="S214">
            <v>62.720001220703125</v>
          </cell>
          <cell r="T214">
            <v>0</v>
          </cell>
          <cell r="U214">
            <v>0</v>
          </cell>
          <cell r="V214">
            <v>185.21000671386719</v>
          </cell>
          <cell r="W214" t="str">
            <v>CISCO_DAILY_BILL_DTL20040513.TXT</v>
          </cell>
          <cell r="X214">
            <v>38121</v>
          </cell>
          <cell r="Z214" t="str">
            <v>Print Summary</v>
          </cell>
        </row>
        <row r="215">
          <cell r="E215">
            <v>38151</v>
          </cell>
          <cell r="F215">
            <v>32</v>
          </cell>
          <cell r="G215">
            <v>1811</v>
          </cell>
          <cell r="K215" t="str">
            <v>DRLI</v>
          </cell>
          <cell r="L215">
            <v>38119</v>
          </cell>
          <cell r="N215">
            <v>1452</v>
          </cell>
          <cell r="P215">
            <v>359</v>
          </cell>
          <cell r="Q215">
            <v>0</v>
          </cell>
          <cell r="R215">
            <v>-17.090000152587891</v>
          </cell>
          <cell r="S215">
            <v>55.840000152587891</v>
          </cell>
          <cell r="T215">
            <v>0</v>
          </cell>
          <cell r="U215">
            <v>0</v>
          </cell>
          <cell r="V215">
            <v>174.77999877929688</v>
          </cell>
          <cell r="W215" t="str">
            <v>CISCO_DAILY_BILL_DTL20040614.TXT</v>
          </cell>
          <cell r="X215">
            <v>38153</v>
          </cell>
          <cell r="Z215" t="str">
            <v>Print Summary</v>
          </cell>
        </row>
        <row r="216">
          <cell r="E216">
            <v>38181</v>
          </cell>
          <cell r="F216">
            <v>30</v>
          </cell>
          <cell r="G216">
            <v>1873</v>
          </cell>
          <cell r="K216" t="str">
            <v>DRLI</v>
          </cell>
          <cell r="L216">
            <v>38151</v>
          </cell>
          <cell r="N216">
            <v>1431</v>
          </cell>
          <cell r="P216">
            <v>442</v>
          </cell>
          <cell r="Q216">
            <v>0</v>
          </cell>
          <cell r="R216">
            <v>-16.840000152587891</v>
          </cell>
          <cell r="S216">
            <v>68.739997863769531</v>
          </cell>
          <cell r="T216">
            <v>0</v>
          </cell>
          <cell r="U216">
            <v>0</v>
          </cell>
          <cell r="V216">
            <v>190.94999694824219</v>
          </cell>
          <cell r="W216" t="str">
            <v>CISCO_DAILY_BILL_DTL20040714.TXT</v>
          </cell>
          <cell r="X216">
            <v>38183</v>
          </cell>
          <cell r="Z216" t="str">
            <v>Print Summary</v>
          </cell>
        </row>
        <row r="217">
          <cell r="E217">
            <v>38210</v>
          </cell>
          <cell r="F217">
            <v>29</v>
          </cell>
          <cell r="G217">
            <v>2231</v>
          </cell>
          <cell r="K217" t="str">
            <v>DRLI</v>
          </cell>
          <cell r="L217">
            <v>38181</v>
          </cell>
          <cell r="N217">
            <v>1590</v>
          </cell>
          <cell r="P217">
            <v>448</v>
          </cell>
          <cell r="Q217">
            <v>193</v>
          </cell>
          <cell r="R217">
            <v>-18.709999084472656</v>
          </cell>
          <cell r="S217">
            <v>69.680000305175781</v>
          </cell>
          <cell r="T217">
            <v>125.11000061035156</v>
          </cell>
          <cell r="U217">
            <v>0</v>
          </cell>
          <cell r="V217">
            <v>320.47000122070313</v>
          </cell>
          <cell r="W217" t="str">
            <v>CISCO_DAILY_BILL_DTL20040812.TXT</v>
          </cell>
          <cell r="X217">
            <v>38212</v>
          </cell>
          <cell r="Z217" t="str">
            <v>Print Summary</v>
          </cell>
        </row>
        <row r="218">
          <cell r="E218">
            <v>38243</v>
          </cell>
          <cell r="F218">
            <v>33</v>
          </cell>
          <cell r="G218">
            <v>2327</v>
          </cell>
          <cell r="K218" t="str">
            <v>DRLI</v>
          </cell>
          <cell r="L218">
            <v>38210</v>
          </cell>
          <cell r="N218">
            <v>1856</v>
          </cell>
          <cell r="P218">
            <v>414</v>
          </cell>
          <cell r="Q218">
            <v>57</v>
          </cell>
          <cell r="R218">
            <v>-29.389999389648438</v>
          </cell>
          <cell r="S218">
            <v>63.110000610351563</v>
          </cell>
          <cell r="T218">
            <v>36.529998779296875</v>
          </cell>
          <cell r="U218">
            <v>0</v>
          </cell>
          <cell r="V218">
            <v>242.88999938964844</v>
          </cell>
          <cell r="W218" t="str">
            <v>CISCO_DAILY_BILL_DTL20040914.TXT</v>
          </cell>
          <cell r="X218">
            <v>38245</v>
          </cell>
          <cell r="Z218" t="str">
            <v>Print Summary</v>
          </cell>
        </row>
        <row r="219">
          <cell r="E219">
            <v>37810</v>
          </cell>
          <cell r="F219">
            <v>8</v>
          </cell>
          <cell r="G219">
            <v>467</v>
          </cell>
          <cell r="K219" t="str">
            <v>DR</v>
          </cell>
          <cell r="L219">
            <v>37802</v>
          </cell>
          <cell r="N219">
            <v>374</v>
          </cell>
          <cell r="P219">
            <v>93</v>
          </cell>
          <cell r="Q219">
            <v>0</v>
          </cell>
          <cell r="R219">
            <v>1.8200000524520874</v>
          </cell>
          <cell r="S219">
            <v>16.010000228881836</v>
          </cell>
          <cell r="T219">
            <v>0</v>
          </cell>
          <cell r="U219">
            <v>2.4000000953674316</v>
          </cell>
          <cell r="V219">
            <v>73.449996948242188</v>
          </cell>
          <cell r="W219" t="str">
            <v>CISCO_DAILY_BILL_DTL20030710.TXT</v>
          </cell>
          <cell r="X219">
            <v>37813</v>
          </cell>
          <cell r="Z219" t="str">
            <v>Print Summary</v>
          </cell>
        </row>
        <row r="220">
          <cell r="E220">
            <v>37839</v>
          </cell>
          <cell r="F220">
            <v>29</v>
          </cell>
          <cell r="G220">
            <v>1485</v>
          </cell>
          <cell r="K220" t="str">
            <v>DR</v>
          </cell>
          <cell r="L220">
            <v>37810</v>
          </cell>
          <cell r="N220">
            <v>1056</v>
          </cell>
          <cell r="P220">
            <v>429</v>
          </cell>
          <cell r="Q220">
            <v>0</v>
          </cell>
          <cell r="R220">
            <v>5.1399998664855957</v>
          </cell>
          <cell r="S220">
            <v>73.860000610351563</v>
          </cell>
          <cell r="T220">
            <v>0</v>
          </cell>
          <cell r="U220">
            <v>7.619999885559082</v>
          </cell>
          <cell r="V220">
            <v>252.22999572753906</v>
          </cell>
          <cell r="W220" t="str">
            <v>CISCO_DAILY_BILL_DTL20030808.TXT</v>
          </cell>
          <cell r="X220">
            <v>37844</v>
          </cell>
          <cell r="Z220" t="str">
            <v>Print Summary</v>
          </cell>
          <cell r="AA220" t="str">
            <v>CPP Notification Failure. Move 26 kWh from super peak to on peak.</v>
          </cell>
        </row>
        <row r="221">
          <cell r="E221">
            <v>37871</v>
          </cell>
          <cell r="F221">
            <v>32</v>
          </cell>
          <cell r="G221">
            <v>1702</v>
          </cell>
          <cell r="K221" t="str">
            <v>DR</v>
          </cell>
          <cell r="L221">
            <v>37839</v>
          </cell>
          <cell r="N221">
            <v>1225</v>
          </cell>
          <cell r="P221">
            <v>477</v>
          </cell>
          <cell r="Q221">
            <v>0</v>
          </cell>
          <cell r="R221">
            <v>6.1100001335144043</v>
          </cell>
          <cell r="S221">
            <v>82.180000305175781</v>
          </cell>
          <cell r="T221">
            <v>0</v>
          </cell>
          <cell r="U221">
            <v>8.5299997329711914</v>
          </cell>
          <cell r="V221">
            <v>288</v>
          </cell>
          <cell r="W221" t="str">
            <v>CISCO_DAILY_BILL_DTL20030911.TXT</v>
          </cell>
          <cell r="X221">
            <v>37876</v>
          </cell>
          <cell r="Z221" t="str">
            <v>Print Summary</v>
          </cell>
          <cell r="AA221" t="str">
            <v>CPP Notification Failure. Move 85 kWh from super peak to on peak.</v>
          </cell>
        </row>
        <row r="222">
          <cell r="E222">
            <v>37900</v>
          </cell>
          <cell r="F222">
            <v>29</v>
          </cell>
          <cell r="G222">
            <v>1101</v>
          </cell>
          <cell r="K222" t="str">
            <v>DR</v>
          </cell>
          <cell r="L222">
            <v>37871</v>
          </cell>
          <cell r="N222">
            <v>788</v>
          </cell>
          <cell r="P222">
            <v>313</v>
          </cell>
          <cell r="Q222">
            <v>0</v>
          </cell>
          <cell r="R222">
            <v>4.380000114440918</v>
          </cell>
          <cell r="S222">
            <v>54.110000610351563</v>
          </cell>
          <cell r="T222">
            <v>0</v>
          </cell>
          <cell r="U222">
            <v>4.8899998664855957</v>
          </cell>
          <cell r="V222">
            <v>178.72000122070313</v>
          </cell>
          <cell r="W222" t="str">
            <v>CISCO_DAILY_BILL_DTL20031009.TXT</v>
          </cell>
          <cell r="X222">
            <v>37904</v>
          </cell>
          <cell r="Z222" t="str">
            <v>Print Summary</v>
          </cell>
          <cell r="AA222" t="str">
            <v>CPP Notification Failure. Move 46 kWh from super peak to on peak.</v>
          </cell>
        </row>
        <row r="223">
          <cell r="E223">
            <v>37929</v>
          </cell>
          <cell r="F223">
            <v>29</v>
          </cell>
          <cell r="G223">
            <v>995</v>
          </cell>
          <cell r="K223" t="str">
            <v>DR</v>
          </cell>
          <cell r="L223">
            <v>37900</v>
          </cell>
          <cell r="N223">
            <v>747</v>
          </cell>
          <cell r="P223">
            <v>248</v>
          </cell>
          <cell r="Q223">
            <v>0</v>
          </cell>
          <cell r="R223">
            <v>7.059999942779541</v>
          </cell>
          <cell r="S223">
            <v>44.419998168945313</v>
          </cell>
          <cell r="T223">
            <v>0</v>
          </cell>
          <cell r="U223">
            <v>4.4200000762939453</v>
          </cell>
          <cell r="V223">
            <v>158.05000305175781</v>
          </cell>
          <cell r="W223" t="str">
            <v>CISCO_DAILY_BILL_DTL20031106.TXT</v>
          </cell>
          <cell r="X223">
            <v>37932</v>
          </cell>
          <cell r="Z223" t="str">
            <v>Print Summary</v>
          </cell>
          <cell r="AA223" t="str">
            <v>CPP Notification Failure. Move 14 kWh from super peak to on peak.</v>
          </cell>
        </row>
        <row r="224">
          <cell r="E224">
            <v>37962</v>
          </cell>
          <cell r="F224">
            <v>33</v>
          </cell>
          <cell r="G224">
            <v>1003</v>
          </cell>
          <cell r="K224" t="str">
            <v>DR</v>
          </cell>
          <cell r="L224">
            <v>37929</v>
          </cell>
          <cell r="N224">
            <v>777</v>
          </cell>
          <cell r="P224">
            <v>226</v>
          </cell>
          <cell r="Q224">
            <v>0</v>
          </cell>
          <cell r="R224">
            <v>26.430000305175781</v>
          </cell>
          <cell r="S224">
            <v>59.669998168945313</v>
          </cell>
          <cell r="T224">
            <v>0</v>
          </cell>
          <cell r="U224">
            <v>4.4600000381469727</v>
          </cell>
          <cell r="V224">
            <v>184.00999450683594</v>
          </cell>
          <cell r="W224" t="str">
            <v>CISCO_DAILY_BILL_DTL20031209.TXT</v>
          </cell>
          <cell r="X224">
            <v>37965</v>
          </cell>
          <cell r="Z224" t="str">
            <v>Print Summary</v>
          </cell>
        </row>
        <row r="225">
          <cell r="E225">
            <v>37993</v>
          </cell>
          <cell r="F225">
            <v>31</v>
          </cell>
          <cell r="G225">
            <v>862</v>
          </cell>
          <cell r="K225" t="str">
            <v>DR</v>
          </cell>
          <cell r="L225">
            <v>37962</v>
          </cell>
          <cell r="N225">
            <v>678</v>
          </cell>
          <cell r="P225">
            <v>177</v>
          </cell>
          <cell r="Q225">
            <v>7</v>
          </cell>
          <cell r="R225">
            <v>23.059999465942383</v>
          </cell>
          <cell r="S225">
            <v>46.729999542236328</v>
          </cell>
          <cell r="T225">
            <v>3.3900001049041748</v>
          </cell>
          <cell r="U225">
            <v>3.8299999237060547</v>
          </cell>
          <cell r="V225">
            <v>155.67999267578125</v>
          </cell>
          <cell r="W225" t="str">
            <v>CISCO_DAILY_BILL_DTL20040109.TXT</v>
          </cell>
          <cell r="X225">
            <v>37998</v>
          </cell>
          <cell r="Z225" t="str">
            <v>Print Summary</v>
          </cell>
        </row>
        <row r="226">
          <cell r="E226">
            <v>38022</v>
          </cell>
          <cell r="F226">
            <v>29</v>
          </cell>
          <cell r="G226">
            <v>899</v>
          </cell>
          <cell r="K226" t="str">
            <v>DR</v>
          </cell>
          <cell r="L226">
            <v>37993</v>
          </cell>
          <cell r="N226">
            <v>709</v>
          </cell>
          <cell r="P226">
            <v>175</v>
          </cell>
          <cell r="Q226">
            <v>15</v>
          </cell>
          <cell r="R226">
            <v>23.940000534057617</v>
          </cell>
          <cell r="S226">
            <v>46.159999847412109</v>
          </cell>
          <cell r="T226">
            <v>7.25</v>
          </cell>
          <cell r="U226">
            <v>4.2199997901916504</v>
          </cell>
          <cell r="V226">
            <v>164.08000183105469</v>
          </cell>
          <cell r="W226" t="str">
            <v>CISCO_DAILY_BILL_DTL20040206.TXT</v>
          </cell>
          <cell r="X226">
            <v>38026</v>
          </cell>
          <cell r="Z226" t="str">
            <v>Print Summary</v>
          </cell>
        </row>
        <row r="227">
          <cell r="E227">
            <v>38054</v>
          </cell>
          <cell r="F227">
            <v>32</v>
          </cell>
          <cell r="G227">
            <v>853</v>
          </cell>
          <cell r="K227" t="str">
            <v>DR</v>
          </cell>
          <cell r="L227">
            <v>38022</v>
          </cell>
          <cell r="N227">
            <v>694</v>
          </cell>
          <cell r="P227">
            <v>159</v>
          </cell>
          <cell r="Q227">
            <v>0</v>
          </cell>
          <cell r="R227">
            <v>23.270000457763672</v>
          </cell>
          <cell r="S227">
            <v>41.900001525878906</v>
          </cell>
          <cell r="T227">
            <v>0</v>
          </cell>
          <cell r="U227">
            <v>4.1999998092651367</v>
          </cell>
          <cell r="V227">
            <v>145.74000549316406</v>
          </cell>
          <cell r="W227" t="str">
            <v>CISCO_DAILY_BILL_DTL20040309.TXT</v>
          </cell>
          <cell r="X227">
            <v>38056</v>
          </cell>
          <cell r="Z227" t="str">
            <v>Print Summary</v>
          </cell>
        </row>
        <row r="228">
          <cell r="E228">
            <v>38083</v>
          </cell>
          <cell r="F228">
            <v>29</v>
          </cell>
          <cell r="G228">
            <v>742</v>
          </cell>
          <cell r="K228" t="str">
            <v>DR</v>
          </cell>
          <cell r="L228">
            <v>38054</v>
          </cell>
          <cell r="N228">
            <v>588</v>
          </cell>
          <cell r="P228">
            <v>154</v>
          </cell>
          <cell r="Q228">
            <v>0</v>
          </cell>
          <cell r="R228">
            <v>19.719999313354492</v>
          </cell>
          <cell r="S228">
            <v>40.580001831054688</v>
          </cell>
          <cell r="T228">
            <v>0</v>
          </cell>
          <cell r="U228">
            <v>3.6600000858306885</v>
          </cell>
          <cell r="V228">
            <v>130.66000366210938</v>
          </cell>
          <cell r="W228" t="str">
            <v>CISCO_DAILY_BILL_DTL20040407.TXT</v>
          </cell>
          <cell r="X228">
            <v>38085</v>
          </cell>
          <cell r="Z228" t="str">
            <v>Print Summary</v>
          </cell>
        </row>
        <row r="229">
          <cell r="E229">
            <v>38113</v>
          </cell>
          <cell r="F229">
            <v>30</v>
          </cell>
          <cell r="G229">
            <v>923</v>
          </cell>
          <cell r="K229" t="str">
            <v>DR</v>
          </cell>
          <cell r="L229">
            <v>38083</v>
          </cell>
          <cell r="N229">
            <v>733</v>
          </cell>
          <cell r="P229">
            <v>190</v>
          </cell>
          <cell r="Q229">
            <v>0</v>
          </cell>
          <cell r="R229">
            <v>7.6999998092651367</v>
          </cell>
          <cell r="S229">
            <v>41.75</v>
          </cell>
          <cell r="T229">
            <v>0</v>
          </cell>
          <cell r="U229">
            <v>4.5399999618530273</v>
          </cell>
          <cell r="V229">
            <v>153.33000183105469</v>
          </cell>
          <cell r="W229" t="str">
            <v>CISCO_DAILY_BILL_DTL20040507.TXT</v>
          </cell>
          <cell r="X229">
            <v>38117</v>
          </cell>
          <cell r="Z229" t="str">
            <v>Print Summary</v>
          </cell>
        </row>
        <row r="230">
          <cell r="E230">
            <v>38145</v>
          </cell>
          <cell r="F230">
            <v>32</v>
          </cell>
          <cell r="G230">
            <v>928</v>
          </cell>
          <cell r="K230" t="str">
            <v>DR</v>
          </cell>
          <cell r="L230">
            <v>38113</v>
          </cell>
          <cell r="N230">
            <v>723</v>
          </cell>
          <cell r="P230">
            <v>205</v>
          </cell>
          <cell r="Q230">
            <v>0</v>
          </cell>
          <cell r="R230">
            <v>-8.5100002288818359</v>
          </cell>
          <cell r="S230">
            <v>31.879999160766602</v>
          </cell>
          <cell r="T230">
            <v>0</v>
          </cell>
          <cell r="U230">
            <v>4.570000171661377</v>
          </cell>
          <cell r="V230">
            <v>130.03999328613281</v>
          </cell>
          <cell r="W230" t="str">
            <v>CISCO_DAILY_BILL_DTL20040609.TXT</v>
          </cell>
          <cell r="X230">
            <v>38148</v>
          </cell>
          <cell r="Z230" t="str">
            <v>Print Summary</v>
          </cell>
        </row>
        <row r="231">
          <cell r="E231">
            <v>38175</v>
          </cell>
          <cell r="F231">
            <v>30</v>
          </cell>
          <cell r="G231">
            <v>1100</v>
          </cell>
          <cell r="K231" t="str">
            <v>DR</v>
          </cell>
          <cell r="L231">
            <v>38145</v>
          </cell>
          <cell r="N231">
            <v>859</v>
          </cell>
          <cell r="P231">
            <v>241</v>
          </cell>
          <cell r="Q231">
            <v>0</v>
          </cell>
          <cell r="R231">
            <v>-10.109999656677246</v>
          </cell>
          <cell r="S231">
            <v>37.479999542236328</v>
          </cell>
          <cell r="T231">
            <v>0</v>
          </cell>
          <cell r="U231">
            <v>5.4200000762939453</v>
          </cell>
          <cell r="V231">
            <v>162.42999267578125</v>
          </cell>
          <cell r="W231" t="str">
            <v>CISCO_DAILY_BILL_DTL20040708.TXT</v>
          </cell>
          <cell r="X231">
            <v>38177</v>
          </cell>
          <cell r="Z231" t="str">
            <v>Print Summary</v>
          </cell>
        </row>
        <row r="232">
          <cell r="E232">
            <v>38204</v>
          </cell>
          <cell r="F232">
            <v>29</v>
          </cell>
          <cell r="G232">
            <v>1391</v>
          </cell>
          <cell r="K232" t="str">
            <v>DR</v>
          </cell>
          <cell r="L232">
            <v>38175</v>
          </cell>
          <cell r="N232">
            <v>1078</v>
          </cell>
          <cell r="P232">
            <v>293</v>
          </cell>
          <cell r="Q232">
            <v>20</v>
          </cell>
          <cell r="R232">
            <v>-12.689999580383301</v>
          </cell>
          <cell r="S232">
            <v>45.569999694824219</v>
          </cell>
          <cell r="T232">
            <v>12.960000038146973</v>
          </cell>
          <cell r="U232">
            <v>6.8600001335144043</v>
          </cell>
          <cell r="V232">
            <v>227.44000244140625</v>
          </cell>
          <cell r="W232" t="str">
            <v>CISCO_DAILY_BILL_DTL20040806.TXT</v>
          </cell>
          <cell r="X232">
            <v>38208</v>
          </cell>
          <cell r="Z232" t="str">
            <v>Print Summary</v>
          </cell>
        </row>
        <row r="233">
          <cell r="E233">
            <v>38237</v>
          </cell>
          <cell r="F233">
            <v>33</v>
          </cell>
          <cell r="G233">
            <v>1383</v>
          </cell>
          <cell r="K233" t="str">
            <v>DR</v>
          </cell>
          <cell r="L233">
            <v>38204</v>
          </cell>
          <cell r="N233">
            <v>1089</v>
          </cell>
          <cell r="P233">
            <v>249</v>
          </cell>
          <cell r="Q233">
            <v>45</v>
          </cell>
          <cell r="R233">
            <v>-14.779999732971191</v>
          </cell>
          <cell r="S233">
            <v>38.229999542236328</v>
          </cell>
          <cell r="T233">
            <v>29.100000381469727</v>
          </cell>
          <cell r="U233">
            <v>6.809999942779541</v>
          </cell>
          <cell r="V233">
            <v>229.72000122070313</v>
          </cell>
          <cell r="W233" t="str">
            <v>CISCO_DAILY_BILL_DTL20040908.TXT</v>
          </cell>
          <cell r="X233">
            <v>38239</v>
          </cell>
          <cell r="Z233" t="str">
            <v>Print Summary</v>
          </cell>
        </row>
        <row r="234">
          <cell r="E234">
            <v>38183</v>
          </cell>
          <cell r="F234">
            <v>29</v>
          </cell>
          <cell r="G234">
            <v>1501</v>
          </cell>
          <cell r="K234" t="str">
            <v>DR</v>
          </cell>
          <cell r="L234">
            <v>38154</v>
          </cell>
          <cell r="N234">
            <v>1218</v>
          </cell>
          <cell r="P234">
            <v>278</v>
          </cell>
          <cell r="Q234">
            <v>5</v>
          </cell>
          <cell r="R234">
            <v>-14.340000152587891</v>
          </cell>
          <cell r="S234">
            <v>43.240001678466797</v>
          </cell>
          <cell r="T234">
            <v>3.2400000095367432</v>
          </cell>
          <cell r="U234">
            <v>7.4000000953674316</v>
          </cell>
          <cell r="V234">
            <v>204.24000549316406</v>
          </cell>
          <cell r="W234" t="str">
            <v>CISCO_DAILY_BILL_DTL20040716.TXT</v>
          </cell>
          <cell r="X234">
            <v>38187</v>
          </cell>
          <cell r="Z234" t="str">
            <v>Print Summary</v>
          </cell>
        </row>
        <row r="235">
          <cell r="E235">
            <v>38214</v>
          </cell>
          <cell r="F235">
            <v>31</v>
          </cell>
          <cell r="G235">
            <v>2272</v>
          </cell>
          <cell r="K235" t="str">
            <v>DR</v>
          </cell>
          <cell r="L235">
            <v>38183</v>
          </cell>
          <cell r="N235">
            <v>1777</v>
          </cell>
          <cell r="P235">
            <v>346</v>
          </cell>
          <cell r="Q235">
            <v>149</v>
          </cell>
          <cell r="R235">
            <v>-20.920000076293945</v>
          </cell>
          <cell r="S235">
            <v>53.810001373291016</v>
          </cell>
          <cell r="T235">
            <v>96.589996337890625</v>
          </cell>
          <cell r="U235">
            <v>11.199999809265137</v>
          </cell>
          <cell r="V235">
            <v>415.82000732421875</v>
          </cell>
          <cell r="W235" t="str">
            <v>CISCO_DAILY_BILL_DTL20040816.TXT</v>
          </cell>
          <cell r="X235">
            <v>38216</v>
          </cell>
          <cell r="Z235" t="str">
            <v>Print Summary</v>
          </cell>
        </row>
        <row r="236">
          <cell r="E236">
            <v>38245</v>
          </cell>
          <cell r="F236">
            <v>31</v>
          </cell>
          <cell r="G236">
            <v>2116</v>
          </cell>
          <cell r="K236" t="str">
            <v>DR</v>
          </cell>
          <cell r="L236">
            <v>38214</v>
          </cell>
          <cell r="N236">
            <v>1589</v>
          </cell>
          <cell r="P236">
            <v>438</v>
          </cell>
          <cell r="Q236">
            <v>89</v>
          </cell>
          <cell r="R236">
            <v>-26.040000915527344</v>
          </cell>
          <cell r="S236">
            <v>66.430000305175781</v>
          </cell>
          <cell r="T236">
            <v>57.029998779296875</v>
          </cell>
          <cell r="U236">
            <v>10.430000305175781</v>
          </cell>
          <cell r="V236">
            <v>366.23001098632813</v>
          </cell>
          <cell r="W236" t="str">
            <v>CISCO_DAILY_BILL_DTL20040916.TXT</v>
          </cell>
          <cell r="X236">
            <v>38247</v>
          </cell>
          <cell r="Z236" t="str">
            <v>Print Summary</v>
          </cell>
        </row>
        <row r="237">
          <cell r="E237">
            <v>37945</v>
          </cell>
          <cell r="F237">
            <v>29</v>
          </cell>
          <cell r="G237">
            <v>443</v>
          </cell>
          <cell r="K237" t="str">
            <v>DR</v>
          </cell>
          <cell r="L237">
            <v>37916</v>
          </cell>
          <cell r="N237">
            <v>367</v>
          </cell>
          <cell r="P237">
            <v>76</v>
          </cell>
          <cell r="Q237">
            <v>0</v>
          </cell>
          <cell r="R237">
            <v>9.2399997711181641</v>
          </cell>
          <cell r="S237">
            <v>17.790000915527344</v>
          </cell>
          <cell r="T237">
            <v>0</v>
          </cell>
          <cell r="U237">
            <v>1.9600000381469727</v>
          </cell>
          <cell r="V237">
            <v>65.089996337890625</v>
          </cell>
          <cell r="W237" t="str">
            <v>CISCO_DAILY_BILL_DTL20031121.TXT</v>
          </cell>
          <cell r="X237">
            <v>37949</v>
          </cell>
          <cell r="Z237" t="str">
            <v>Print Summary</v>
          </cell>
        </row>
        <row r="238">
          <cell r="E238">
            <v>37977</v>
          </cell>
          <cell r="F238">
            <v>32</v>
          </cell>
          <cell r="G238">
            <v>578</v>
          </cell>
          <cell r="K238" t="str">
            <v>DR</v>
          </cell>
          <cell r="L238">
            <v>37945</v>
          </cell>
          <cell r="N238">
            <v>488</v>
          </cell>
          <cell r="P238">
            <v>90</v>
          </cell>
          <cell r="Q238">
            <v>0</v>
          </cell>
          <cell r="R238">
            <v>16.600000381469727</v>
          </cell>
          <cell r="S238">
            <v>23.760000228881836</v>
          </cell>
          <cell r="T238">
            <v>0</v>
          </cell>
          <cell r="U238">
            <v>2.5699999332427979</v>
          </cell>
          <cell r="V238">
            <v>91.19000244140625</v>
          </cell>
          <cell r="W238" t="str">
            <v>CISCO_DAILY_BILL_DTL20031226.TXT</v>
          </cell>
          <cell r="X238">
            <v>37984</v>
          </cell>
          <cell r="Z238" t="str">
            <v>Print Summary</v>
          </cell>
        </row>
        <row r="239">
          <cell r="E239">
            <v>38008</v>
          </cell>
          <cell r="F239">
            <v>31</v>
          </cell>
          <cell r="G239">
            <v>589</v>
          </cell>
          <cell r="K239" t="str">
            <v>DR</v>
          </cell>
          <cell r="L239">
            <v>37977</v>
          </cell>
          <cell r="N239">
            <v>491</v>
          </cell>
          <cell r="P239">
            <v>92</v>
          </cell>
          <cell r="Q239">
            <v>6</v>
          </cell>
          <cell r="R239">
            <v>16.700000762939453</v>
          </cell>
          <cell r="S239">
            <v>24.290000915527344</v>
          </cell>
          <cell r="T239">
            <v>2.9000000953674316</v>
          </cell>
          <cell r="U239">
            <v>2.630000114440918</v>
          </cell>
          <cell r="V239">
            <v>95.540000915527344</v>
          </cell>
          <cell r="W239" t="str">
            <v>CISCO_DAILY_BILL_DTL20040123.TXT</v>
          </cell>
          <cell r="X239">
            <v>38012</v>
          </cell>
          <cell r="Z239" t="str">
            <v>Print Summary</v>
          </cell>
        </row>
        <row r="240">
          <cell r="E240">
            <v>37822</v>
          </cell>
          <cell r="F240">
            <v>20</v>
          </cell>
          <cell r="G240">
            <v>469</v>
          </cell>
          <cell r="K240" t="str">
            <v>DR</v>
          </cell>
          <cell r="L240">
            <v>37802</v>
          </cell>
          <cell r="N240">
            <v>425</v>
          </cell>
          <cell r="P240">
            <v>44</v>
          </cell>
          <cell r="Q240">
            <v>0</v>
          </cell>
          <cell r="R240">
            <v>18.639999389648438</v>
          </cell>
          <cell r="S240">
            <v>6.7699999809265137</v>
          </cell>
          <cell r="T240">
            <v>0</v>
          </cell>
          <cell r="U240">
            <v>2.4100000858306885</v>
          </cell>
          <cell r="V240">
            <v>70.989997863769531</v>
          </cell>
          <cell r="W240" t="str">
            <v>CISCO_DAILY_BILL_DTL20030723.TXT</v>
          </cell>
          <cell r="X240">
            <v>37826</v>
          </cell>
          <cell r="Z240" t="str">
            <v>Print Summary</v>
          </cell>
          <cell r="AA240" t="str">
            <v xml:space="preserve"> CPP Notification Failure. The customer was billed for CPP events for which they were not notified.</v>
          </cell>
        </row>
        <row r="241">
          <cell r="E241">
            <v>37851</v>
          </cell>
          <cell r="F241">
            <v>29</v>
          </cell>
          <cell r="G241">
            <v>697</v>
          </cell>
          <cell r="K241" t="str">
            <v>DR</v>
          </cell>
          <cell r="L241">
            <v>37822</v>
          </cell>
          <cell r="N241">
            <v>619</v>
          </cell>
          <cell r="P241">
            <v>78</v>
          </cell>
          <cell r="Q241">
            <v>0</v>
          </cell>
          <cell r="R241">
            <v>27.159999847412109</v>
          </cell>
          <cell r="S241">
            <v>12</v>
          </cell>
          <cell r="T241">
            <v>0</v>
          </cell>
          <cell r="U241">
            <v>3.5799999237060547</v>
          </cell>
          <cell r="V241">
            <v>107.29000091552734</v>
          </cell>
          <cell r="W241" t="str">
            <v>CISCO_DAILY_BILL_DTL20030821.TXT</v>
          </cell>
          <cell r="X241">
            <v>37855</v>
          </cell>
          <cell r="Z241" t="str">
            <v>Print Summary</v>
          </cell>
          <cell r="AA241" t="str">
            <v>CPP Notification Failure. Move 7 kWh from super peak to on peak.</v>
          </cell>
        </row>
        <row r="242">
          <cell r="E242">
            <v>37881</v>
          </cell>
          <cell r="F242">
            <v>30</v>
          </cell>
          <cell r="G242">
            <v>677</v>
          </cell>
          <cell r="K242" t="str">
            <v>DR</v>
          </cell>
          <cell r="L242">
            <v>37851</v>
          </cell>
          <cell r="N242">
            <v>603</v>
          </cell>
          <cell r="P242">
            <v>74</v>
          </cell>
          <cell r="Q242">
            <v>0</v>
          </cell>
          <cell r="R242">
            <v>26.700000762939453</v>
          </cell>
          <cell r="S242">
            <v>11.420000076293945</v>
          </cell>
          <cell r="T242">
            <v>0</v>
          </cell>
          <cell r="U242">
            <v>3.2000000476837158</v>
          </cell>
          <cell r="V242">
            <v>103</v>
          </cell>
          <cell r="W242" t="str">
            <v>CISCO_DAILY_BILL_DTL20030923.TXT</v>
          </cell>
          <cell r="X242">
            <v>37888</v>
          </cell>
          <cell r="Z242" t="str">
            <v>Print Summary</v>
          </cell>
          <cell r="AA242" t="str">
            <v>CPP Notification Failure. Move 9 kWh from super peak to on peak.</v>
          </cell>
        </row>
        <row r="243">
          <cell r="E243">
            <v>37910</v>
          </cell>
          <cell r="F243">
            <v>29</v>
          </cell>
          <cell r="G243">
            <v>699</v>
          </cell>
          <cell r="K243" t="str">
            <v>DR</v>
          </cell>
          <cell r="L243">
            <v>37881</v>
          </cell>
          <cell r="N243">
            <v>616</v>
          </cell>
          <cell r="P243">
            <v>83</v>
          </cell>
          <cell r="Q243">
            <v>0</v>
          </cell>
          <cell r="R243">
            <v>27.450000762939453</v>
          </cell>
          <cell r="S243">
            <v>12.829999923706055</v>
          </cell>
          <cell r="T243">
            <v>0</v>
          </cell>
          <cell r="U243">
            <v>3.1099998950958252</v>
          </cell>
          <cell r="V243">
            <v>108.90000152587891</v>
          </cell>
          <cell r="W243" t="str">
            <v>CISCO_DAILY_BILL_DTL20031021.TXT</v>
          </cell>
          <cell r="X243">
            <v>37916</v>
          </cell>
          <cell r="Z243" t="str">
            <v>Print Summary</v>
          </cell>
          <cell r="AA243" t="str">
            <v>CPP Notification Failure. Move 9 kWh from super peak to on peak.</v>
          </cell>
        </row>
        <row r="244">
          <cell r="E244">
            <v>37942</v>
          </cell>
          <cell r="F244">
            <v>32</v>
          </cell>
          <cell r="G244">
            <v>861</v>
          </cell>
          <cell r="K244" t="str">
            <v>DR</v>
          </cell>
          <cell r="L244">
            <v>37910</v>
          </cell>
          <cell r="N244">
            <v>760</v>
          </cell>
          <cell r="P244">
            <v>101</v>
          </cell>
          <cell r="Q244">
            <v>0</v>
          </cell>
          <cell r="R244">
            <v>33.340000152587891</v>
          </cell>
          <cell r="S244">
            <v>9.869999885559082</v>
          </cell>
          <cell r="T244">
            <v>0</v>
          </cell>
          <cell r="U244">
            <v>3.8199999332427979</v>
          </cell>
          <cell r="V244">
            <v>127.55999755859375</v>
          </cell>
          <cell r="W244" t="str">
            <v>CISCO_DAILY_BILL_DTL20031120.TXT</v>
          </cell>
          <cell r="X244">
            <v>37946</v>
          </cell>
          <cell r="Z244" t="str">
            <v>Print Summary</v>
          </cell>
          <cell r="AA244" t="str">
            <v>CPP Notification Failure. Move 2 kWh from super peak to on peak.</v>
          </cell>
        </row>
        <row r="245">
          <cell r="E245">
            <v>37972</v>
          </cell>
          <cell r="F245">
            <v>30</v>
          </cell>
          <cell r="G245">
            <v>845</v>
          </cell>
          <cell r="K245" t="str">
            <v>DR</v>
          </cell>
          <cell r="L245">
            <v>37942</v>
          </cell>
          <cell r="N245">
            <v>724</v>
          </cell>
          <cell r="P245">
            <v>121</v>
          </cell>
          <cell r="Q245">
            <v>0</v>
          </cell>
          <cell r="R245">
            <v>31.370000839233398</v>
          </cell>
          <cell r="S245">
            <v>5.8499999046325684</v>
          </cell>
          <cell r="T245">
            <v>0</v>
          </cell>
          <cell r="U245">
            <v>3.75</v>
          </cell>
          <cell r="V245">
            <v>118.58000183105469</v>
          </cell>
          <cell r="W245" t="str">
            <v>CISCO_DAILY_BILL_DTL20031222.TXT</v>
          </cell>
          <cell r="X245">
            <v>37978</v>
          </cell>
          <cell r="Z245" t="str">
            <v>Print Summary</v>
          </cell>
        </row>
        <row r="246">
          <cell r="E246">
            <v>38005</v>
          </cell>
          <cell r="F246">
            <v>33</v>
          </cell>
          <cell r="G246">
            <v>1021</v>
          </cell>
          <cell r="K246" t="str">
            <v>DR</v>
          </cell>
          <cell r="L246">
            <v>37972</v>
          </cell>
          <cell r="N246">
            <v>888</v>
          </cell>
          <cell r="P246">
            <v>127</v>
          </cell>
          <cell r="Q246">
            <v>6</v>
          </cell>
          <cell r="R246">
            <v>38.479999542236328</v>
          </cell>
          <cell r="S246">
            <v>6.1399998664855957</v>
          </cell>
          <cell r="T246">
            <v>3.9500000476837158</v>
          </cell>
          <cell r="U246">
            <v>4.5399999618530273</v>
          </cell>
          <cell r="V246">
            <v>148.13999938964844</v>
          </cell>
          <cell r="W246" t="str">
            <v>CISCO_DAILY_BILL_DTL20040122.TXT</v>
          </cell>
          <cell r="X246">
            <v>38009</v>
          </cell>
          <cell r="Z246" t="str">
            <v>Print Summary</v>
          </cell>
        </row>
        <row r="247">
          <cell r="E247">
            <v>38035</v>
          </cell>
          <cell r="F247">
            <v>30</v>
          </cell>
          <cell r="G247">
            <v>856</v>
          </cell>
          <cell r="K247" t="str">
            <v>DR</v>
          </cell>
          <cell r="L247">
            <v>38005</v>
          </cell>
          <cell r="N247">
            <v>740</v>
          </cell>
          <cell r="P247">
            <v>105</v>
          </cell>
          <cell r="Q247">
            <v>11</v>
          </cell>
          <cell r="R247">
            <v>31.729999542236328</v>
          </cell>
          <cell r="S247">
            <v>5.0300002098083496</v>
          </cell>
          <cell r="T247">
            <v>7.2399997711181641</v>
          </cell>
          <cell r="U247">
            <v>4.1999998092651367</v>
          </cell>
          <cell r="V247">
            <v>125.54000091552734</v>
          </cell>
          <cell r="W247" t="str">
            <v>CISCO_DAILY_BILL_DTL20040220.TXT</v>
          </cell>
          <cell r="X247">
            <v>38040</v>
          </cell>
          <cell r="Z247" t="str">
            <v>Print Summary</v>
          </cell>
        </row>
        <row r="248">
          <cell r="E248">
            <v>38064</v>
          </cell>
          <cell r="F248">
            <v>29</v>
          </cell>
          <cell r="G248">
            <v>693</v>
          </cell>
          <cell r="K248" t="str">
            <v>DR</v>
          </cell>
          <cell r="L248">
            <v>38035</v>
          </cell>
          <cell r="N248">
            <v>603</v>
          </cell>
          <cell r="P248">
            <v>90</v>
          </cell>
          <cell r="Q248">
            <v>0</v>
          </cell>
          <cell r="R248">
            <v>25.829999923706055</v>
          </cell>
          <cell r="S248">
            <v>4.3000001907348633</v>
          </cell>
          <cell r="T248">
            <v>0</v>
          </cell>
          <cell r="U248">
            <v>3.4100000858306885</v>
          </cell>
          <cell r="V248">
            <v>94.419998168945313</v>
          </cell>
          <cell r="W248" t="str">
            <v>CISCO_DAILY_BILL_DTL20040322.TXT</v>
          </cell>
          <cell r="X248">
            <v>38070</v>
          </cell>
          <cell r="Z248" t="str">
            <v>Print Summary</v>
          </cell>
        </row>
        <row r="249">
          <cell r="E249">
            <v>38095</v>
          </cell>
          <cell r="F249">
            <v>31</v>
          </cell>
          <cell r="G249">
            <v>776</v>
          </cell>
          <cell r="K249" t="str">
            <v>DR</v>
          </cell>
          <cell r="L249">
            <v>38064</v>
          </cell>
          <cell r="N249">
            <v>692</v>
          </cell>
          <cell r="P249">
            <v>84</v>
          </cell>
          <cell r="Q249">
            <v>0</v>
          </cell>
          <cell r="R249">
            <v>26.399999618530273</v>
          </cell>
          <cell r="S249">
            <v>3.7699999809265137</v>
          </cell>
          <cell r="T249">
            <v>0</v>
          </cell>
          <cell r="U249">
            <v>3.809999942779541</v>
          </cell>
          <cell r="V249">
            <v>105.80999755859375</v>
          </cell>
          <cell r="W249" t="str">
            <v>CISCO_DAILY_BILL_DTL20040420.TXT</v>
          </cell>
          <cell r="X249">
            <v>38098</v>
          </cell>
          <cell r="Z249" t="str">
            <v>Print Summary</v>
          </cell>
        </row>
        <row r="250">
          <cell r="E250">
            <v>38125</v>
          </cell>
          <cell r="F250">
            <v>30</v>
          </cell>
          <cell r="G250">
            <v>664</v>
          </cell>
          <cell r="K250" t="str">
            <v>DR</v>
          </cell>
          <cell r="L250">
            <v>38095</v>
          </cell>
          <cell r="N250">
            <v>606</v>
          </cell>
          <cell r="P250">
            <v>58</v>
          </cell>
          <cell r="Q250">
            <v>0</v>
          </cell>
          <cell r="R250">
            <v>16.209999084472656</v>
          </cell>
          <cell r="S250">
            <v>4.7699999809265137</v>
          </cell>
          <cell r="T250">
            <v>0</v>
          </cell>
          <cell r="U250">
            <v>3.2699999809265137</v>
          </cell>
          <cell r="V250">
            <v>90.769996643066406</v>
          </cell>
          <cell r="W250" t="str">
            <v>CISCO_DAILY_BILL_DTL20040520.TXT</v>
          </cell>
          <cell r="X250">
            <v>38128</v>
          </cell>
          <cell r="Z250" t="str">
            <v>Print Summary</v>
          </cell>
        </row>
        <row r="251">
          <cell r="E251">
            <v>38155</v>
          </cell>
          <cell r="F251">
            <v>30</v>
          </cell>
          <cell r="G251">
            <v>668</v>
          </cell>
          <cell r="K251" t="str">
            <v>DR</v>
          </cell>
          <cell r="L251">
            <v>38125</v>
          </cell>
          <cell r="N251">
            <v>603</v>
          </cell>
          <cell r="P251">
            <v>65</v>
          </cell>
          <cell r="Q251">
            <v>0</v>
          </cell>
          <cell r="R251">
            <v>16.420000076293945</v>
          </cell>
          <cell r="S251">
            <v>8.9200000762939453</v>
          </cell>
          <cell r="T251">
            <v>0</v>
          </cell>
          <cell r="U251">
            <v>3.2899999618530273</v>
          </cell>
          <cell r="V251">
            <v>97.040000915527344</v>
          </cell>
          <cell r="W251" t="str">
            <v>CISCO_DAILY_BILL_DTL20040621.TXT</v>
          </cell>
          <cell r="X251">
            <v>38160</v>
          </cell>
          <cell r="Z251" t="str">
            <v>Print Summary</v>
          </cell>
        </row>
        <row r="252">
          <cell r="E252">
            <v>38187</v>
          </cell>
          <cell r="F252">
            <v>32</v>
          </cell>
          <cell r="G252">
            <v>762</v>
          </cell>
          <cell r="K252" t="str">
            <v>DR</v>
          </cell>
          <cell r="L252">
            <v>38155</v>
          </cell>
          <cell r="N252">
            <v>687</v>
          </cell>
          <cell r="P252">
            <v>72</v>
          </cell>
          <cell r="Q252">
            <v>3</v>
          </cell>
          <cell r="R252">
            <v>18.709999084472656</v>
          </cell>
          <cell r="S252">
            <v>9.880000114440918</v>
          </cell>
          <cell r="T252">
            <v>1.3700000047683716</v>
          </cell>
          <cell r="U252">
            <v>3.7599999904632568</v>
          </cell>
          <cell r="V252">
            <v>113.41000366210938</v>
          </cell>
          <cell r="W252" t="str">
            <v>CISCO_DAILY_BILL_DTL20040722.TXT</v>
          </cell>
          <cell r="X252">
            <v>38191</v>
          </cell>
          <cell r="Z252" t="str">
            <v>Print Summary</v>
          </cell>
        </row>
        <row r="253">
          <cell r="E253">
            <v>38216</v>
          </cell>
          <cell r="F253">
            <v>29</v>
          </cell>
          <cell r="G253">
            <v>701</v>
          </cell>
          <cell r="K253" t="str">
            <v>DR</v>
          </cell>
          <cell r="L253">
            <v>38187</v>
          </cell>
          <cell r="N253">
            <v>617</v>
          </cell>
          <cell r="P253">
            <v>72</v>
          </cell>
          <cell r="Q253">
            <v>12</v>
          </cell>
          <cell r="R253">
            <v>16.799999237060547</v>
          </cell>
          <cell r="S253">
            <v>9.880000114440918</v>
          </cell>
          <cell r="T253">
            <v>5.4899997711181641</v>
          </cell>
          <cell r="U253">
            <v>3.4600000381469727</v>
          </cell>
          <cell r="V253">
            <v>109.22000122070313</v>
          </cell>
          <cell r="W253" t="str">
            <v>CISCO_DAILY_BILL_DTL20040819.TXT</v>
          </cell>
          <cell r="X253">
            <v>38219</v>
          </cell>
          <cell r="Z253" t="str">
            <v>Print Summary</v>
          </cell>
        </row>
        <row r="254">
          <cell r="E254">
            <v>38249</v>
          </cell>
          <cell r="F254">
            <v>33</v>
          </cell>
          <cell r="G254">
            <v>657</v>
          </cell>
          <cell r="K254" t="str">
            <v>DR</v>
          </cell>
          <cell r="L254">
            <v>38216</v>
          </cell>
          <cell r="N254">
            <v>587</v>
          </cell>
          <cell r="P254">
            <v>59</v>
          </cell>
          <cell r="Q254">
            <v>11</v>
          </cell>
          <cell r="R254">
            <v>13.260000228881836</v>
          </cell>
          <cell r="S254">
            <v>7.880000114440918</v>
          </cell>
          <cell r="T254">
            <v>4.9600000381469727</v>
          </cell>
          <cell r="U254">
            <v>3.25</v>
          </cell>
          <cell r="V254">
            <v>95.209999084472656</v>
          </cell>
          <cell r="W254" t="str">
            <v>CISCO_DAILY_BILL_DTL20040921.TXT</v>
          </cell>
          <cell r="X254">
            <v>38252</v>
          </cell>
          <cell r="Z254" t="str">
            <v>Print Summary</v>
          </cell>
        </row>
        <row r="255">
          <cell r="E255">
            <v>38187</v>
          </cell>
          <cell r="F255">
            <v>31</v>
          </cell>
          <cell r="G255">
            <v>508</v>
          </cell>
          <cell r="K255" t="str">
            <v>DR</v>
          </cell>
          <cell r="L255">
            <v>38156</v>
          </cell>
          <cell r="N255">
            <v>440</v>
          </cell>
          <cell r="P255">
            <v>67</v>
          </cell>
          <cell r="Q255">
            <v>1</v>
          </cell>
          <cell r="R255">
            <v>-5.179999828338623</v>
          </cell>
          <cell r="S255">
            <v>10.420000076293945</v>
          </cell>
          <cell r="T255">
            <v>0.64999997615814209</v>
          </cell>
          <cell r="U255">
            <v>2.5</v>
          </cell>
          <cell r="V255">
            <v>52.950000762939453</v>
          </cell>
          <cell r="W255" t="str">
            <v>CISCO_DAILY_BILL_DTL20040720.TXT</v>
          </cell>
          <cell r="X255">
            <v>38189</v>
          </cell>
          <cell r="Z255" t="str">
            <v>Print Summary</v>
          </cell>
        </row>
        <row r="256">
          <cell r="E256">
            <v>38216</v>
          </cell>
          <cell r="F256">
            <v>29</v>
          </cell>
          <cell r="G256">
            <v>537</v>
          </cell>
          <cell r="K256" t="str">
            <v>DR</v>
          </cell>
          <cell r="L256">
            <v>38187</v>
          </cell>
          <cell r="N256">
            <v>437</v>
          </cell>
          <cell r="P256">
            <v>91</v>
          </cell>
          <cell r="Q256">
            <v>9</v>
          </cell>
          <cell r="R256">
            <v>-5.1399998664855957</v>
          </cell>
          <cell r="S256">
            <v>14.149999618530273</v>
          </cell>
          <cell r="T256">
            <v>5.8299999237060547</v>
          </cell>
          <cell r="U256">
            <v>2.6500000953674316</v>
          </cell>
          <cell r="V256">
            <v>66.970001220703125</v>
          </cell>
          <cell r="W256" t="str">
            <v>CISCO_DAILY_BILL_DTL20040819.TXT</v>
          </cell>
          <cell r="X256">
            <v>38219</v>
          </cell>
          <cell r="Z256" t="str">
            <v>Print Summary</v>
          </cell>
        </row>
        <row r="257">
          <cell r="E257">
            <v>38249</v>
          </cell>
          <cell r="F257">
            <v>33</v>
          </cell>
          <cell r="G257">
            <v>491</v>
          </cell>
          <cell r="K257" t="str">
            <v>DR</v>
          </cell>
          <cell r="L257">
            <v>38216</v>
          </cell>
          <cell r="N257">
            <v>406</v>
          </cell>
          <cell r="P257">
            <v>72</v>
          </cell>
          <cell r="Q257">
            <v>13</v>
          </cell>
          <cell r="R257">
            <v>-6.7300000190734863</v>
          </cell>
          <cell r="S257">
            <v>11.060000419616699</v>
          </cell>
          <cell r="T257">
            <v>8.3400001525878906</v>
          </cell>
          <cell r="U257">
            <v>2.4100000858306885</v>
          </cell>
          <cell r="V257">
            <v>56.900001525878906</v>
          </cell>
          <cell r="W257" t="str">
            <v>CISCO_DAILY_BILL_DTL20040922.TXT</v>
          </cell>
          <cell r="X257">
            <v>38253</v>
          </cell>
          <cell r="Z257" t="str">
            <v>Print Summary</v>
          </cell>
          <cell r="AA257" t="str">
            <v>CPP Notification Failure. Move 2 kWh from super peak to on peak.</v>
          </cell>
        </row>
        <row r="258">
          <cell r="E258">
            <v>38187</v>
          </cell>
          <cell r="F258">
            <v>31</v>
          </cell>
          <cell r="G258">
            <v>1587</v>
          </cell>
          <cell r="K258" t="str">
            <v>DR</v>
          </cell>
          <cell r="L258">
            <v>38156</v>
          </cell>
          <cell r="N258">
            <v>1301</v>
          </cell>
          <cell r="P258">
            <v>280</v>
          </cell>
          <cell r="Q258">
            <v>6</v>
          </cell>
          <cell r="R258">
            <v>35.430000305175781</v>
          </cell>
          <cell r="S258">
            <v>38.419998168945313</v>
          </cell>
          <cell r="T258">
            <v>2.7400000095367432</v>
          </cell>
          <cell r="U258">
            <v>7.8299999237060547</v>
          </cell>
          <cell r="V258">
            <v>286.3599853515625</v>
          </cell>
          <cell r="W258" t="str">
            <v>CISCO_DAILY_BILL_DTL20040720.TXT</v>
          </cell>
          <cell r="X258">
            <v>38189</v>
          </cell>
          <cell r="Z258" t="str">
            <v>Print Summary</v>
          </cell>
        </row>
        <row r="259">
          <cell r="E259">
            <v>38216</v>
          </cell>
          <cell r="F259">
            <v>29</v>
          </cell>
          <cell r="G259">
            <v>1452</v>
          </cell>
          <cell r="K259" t="str">
            <v>DR</v>
          </cell>
          <cell r="L259">
            <v>38187</v>
          </cell>
          <cell r="N259">
            <v>1193</v>
          </cell>
          <cell r="P259">
            <v>212</v>
          </cell>
          <cell r="Q259">
            <v>47</v>
          </cell>
          <cell r="R259">
            <v>32.490001678466797</v>
          </cell>
          <cell r="S259">
            <v>29.090000152587891</v>
          </cell>
          <cell r="T259">
            <v>21.489999771118164</v>
          </cell>
          <cell r="U259">
            <v>7.1599998474121094</v>
          </cell>
          <cell r="V259">
            <v>274.17001342773438</v>
          </cell>
          <cell r="W259" t="str">
            <v>CISCO_DAILY_BILL_DTL20040818.TXT</v>
          </cell>
          <cell r="X259">
            <v>38218</v>
          </cell>
          <cell r="Z259" t="str">
            <v>Print Summary</v>
          </cell>
        </row>
        <row r="260">
          <cell r="E260">
            <v>38249</v>
          </cell>
          <cell r="F260">
            <v>33</v>
          </cell>
          <cell r="G260">
            <v>1649</v>
          </cell>
          <cell r="K260" t="str">
            <v>DR</v>
          </cell>
          <cell r="L260">
            <v>38216</v>
          </cell>
          <cell r="N260">
            <v>1336</v>
          </cell>
          <cell r="P260">
            <v>266</v>
          </cell>
          <cell r="Q260">
            <v>47</v>
          </cell>
          <cell r="R260">
            <v>30.440000534057617</v>
          </cell>
          <cell r="S260">
            <v>35.409999847412109</v>
          </cell>
          <cell r="T260">
            <v>21.190000534057617</v>
          </cell>
          <cell r="U260">
            <v>8.1400003433227539</v>
          </cell>
          <cell r="V260">
            <v>309.29000854492188</v>
          </cell>
          <cell r="W260" t="str">
            <v>CISCO_DAILY_BILL_DTL20040920.TXT</v>
          </cell>
          <cell r="X260">
            <v>38251</v>
          </cell>
          <cell r="Z260" t="str">
            <v>Print Summary</v>
          </cell>
        </row>
        <row r="261">
          <cell r="E261">
            <v>38188</v>
          </cell>
          <cell r="F261">
            <v>29</v>
          </cell>
          <cell r="G261">
            <v>1277</v>
          </cell>
          <cell r="K261" t="str">
            <v>DR</v>
          </cell>
          <cell r="L261">
            <v>38159</v>
          </cell>
          <cell r="N261">
            <v>1133</v>
          </cell>
          <cell r="P261">
            <v>136</v>
          </cell>
          <cell r="Q261">
            <v>8</v>
          </cell>
          <cell r="R261">
            <v>30.850000381469727</v>
          </cell>
          <cell r="S261">
            <v>18.659999847412109</v>
          </cell>
          <cell r="T261">
            <v>3.6600000858306885</v>
          </cell>
          <cell r="U261">
            <v>6.3000001907348633</v>
          </cell>
          <cell r="V261">
            <v>217</v>
          </cell>
          <cell r="W261" t="str">
            <v>CISCO_DAILY_BILL_DTL20040721.TXT</v>
          </cell>
          <cell r="X261">
            <v>38190</v>
          </cell>
          <cell r="Z261" t="str">
            <v>Print Summary</v>
          </cell>
        </row>
        <row r="262">
          <cell r="E262">
            <v>38217</v>
          </cell>
          <cell r="F262">
            <v>29</v>
          </cell>
          <cell r="G262">
            <v>1182</v>
          </cell>
          <cell r="K262" t="str">
            <v>DR</v>
          </cell>
          <cell r="L262">
            <v>38188</v>
          </cell>
          <cell r="N262">
            <v>1059</v>
          </cell>
          <cell r="P262">
            <v>103</v>
          </cell>
          <cell r="Q262">
            <v>20</v>
          </cell>
          <cell r="R262">
            <v>28.840000152587891</v>
          </cell>
          <cell r="S262">
            <v>14.130000114440918</v>
          </cell>
          <cell r="T262">
            <v>9.1400003433227539</v>
          </cell>
          <cell r="U262">
            <v>5.8299999237060547</v>
          </cell>
          <cell r="V262">
            <v>201.13999938964844</v>
          </cell>
          <cell r="W262" t="str">
            <v>CISCO_DAILY_BILL_DTL20040819.TXT</v>
          </cell>
          <cell r="X262">
            <v>38219</v>
          </cell>
          <cell r="Z262" t="str">
            <v>Print Summary</v>
          </cell>
        </row>
        <row r="263">
          <cell r="E263">
            <v>38250</v>
          </cell>
          <cell r="F263">
            <v>33</v>
          </cell>
          <cell r="G263">
            <v>1716</v>
          </cell>
          <cell r="H263">
            <v>1716</v>
          </cell>
          <cell r="K263" t="str">
            <v>DR</v>
          </cell>
          <cell r="L263">
            <v>38217</v>
          </cell>
          <cell r="N263">
            <v>1499</v>
          </cell>
          <cell r="P263">
            <v>151</v>
          </cell>
          <cell r="Q263">
            <v>66</v>
          </cell>
          <cell r="R263">
            <v>33.330001831054688</v>
          </cell>
          <cell r="S263">
            <v>19.989999771118164</v>
          </cell>
          <cell r="T263">
            <v>29.680000305175781</v>
          </cell>
          <cell r="U263">
            <v>8.4700002670288086</v>
          </cell>
          <cell r="V263">
            <v>317.04998779296875</v>
          </cell>
          <cell r="W263" t="str">
            <v>CISCO_DAILY_BILL_DTL20040923.TXT</v>
          </cell>
          <cell r="X263">
            <v>38254</v>
          </cell>
          <cell r="Z263" t="str">
            <v>Print Summary</v>
          </cell>
        </row>
        <row r="264">
          <cell r="E264">
            <v>37900</v>
          </cell>
          <cell r="F264">
            <v>28</v>
          </cell>
          <cell r="G264">
            <v>799</v>
          </cell>
          <cell r="K264" t="str">
            <v>DR</v>
          </cell>
          <cell r="L264">
            <v>37872</v>
          </cell>
          <cell r="N264">
            <v>660</v>
          </cell>
          <cell r="P264">
            <v>127</v>
          </cell>
          <cell r="Q264">
            <v>12</v>
          </cell>
          <cell r="R264">
            <v>3.6700000762939453</v>
          </cell>
          <cell r="S264">
            <v>21.950000762939453</v>
          </cell>
          <cell r="T264">
            <v>7.9899997711181641</v>
          </cell>
          <cell r="U264">
            <v>3.5499999523162842</v>
          </cell>
          <cell r="V264">
            <v>114.45999908447266</v>
          </cell>
          <cell r="W264" t="str">
            <v>CISCO_DAILY_BILL_DTL20031007.TXT</v>
          </cell>
          <cell r="X264">
            <v>37902</v>
          </cell>
          <cell r="Z264" t="str">
            <v>Print Summary</v>
          </cell>
        </row>
        <row r="265">
          <cell r="E265">
            <v>37929</v>
          </cell>
          <cell r="F265">
            <v>29</v>
          </cell>
          <cell r="G265">
            <v>835</v>
          </cell>
          <cell r="K265" t="str">
            <v>DR</v>
          </cell>
          <cell r="L265">
            <v>37900</v>
          </cell>
          <cell r="N265">
            <v>682</v>
          </cell>
          <cell r="P265">
            <v>133</v>
          </cell>
          <cell r="Q265">
            <v>20</v>
          </cell>
          <cell r="R265">
            <v>6.6399998664855957</v>
          </cell>
          <cell r="S265">
            <v>24.540000915527344</v>
          </cell>
          <cell r="T265">
            <v>13.310000419616699</v>
          </cell>
          <cell r="U265">
            <v>3.7000000476837158</v>
          </cell>
          <cell r="V265">
            <v>129.69000244140625</v>
          </cell>
          <cell r="W265" t="str">
            <v>CISCO_DAILY_BILL_DTL20031117.TXT</v>
          </cell>
          <cell r="X265">
            <v>37943</v>
          </cell>
          <cell r="Z265" t="str">
            <v>Print Summary</v>
          </cell>
        </row>
        <row r="266">
          <cell r="E266">
            <v>37962</v>
          </cell>
          <cell r="F266">
            <v>33</v>
          </cell>
          <cell r="G266">
            <v>1030</v>
          </cell>
          <cell r="K266" t="str">
            <v>DR</v>
          </cell>
          <cell r="L266">
            <v>37929</v>
          </cell>
          <cell r="N266">
            <v>862</v>
          </cell>
          <cell r="P266">
            <v>168</v>
          </cell>
          <cell r="Q266">
            <v>0</v>
          </cell>
          <cell r="R266">
            <v>29.329999923706055</v>
          </cell>
          <cell r="S266">
            <v>44.360000610351563</v>
          </cell>
          <cell r="T266">
            <v>0</v>
          </cell>
          <cell r="U266">
            <v>4.5799999237060547</v>
          </cell>
          <cell r="V266">
            <v>174.69000244140625</v>
          </cell>
          <cell r="W266" t="str">
            <v>CISCO_DAILY_BILL_DTL20031208.TXT</v>
          </cell>
          <cell r="X266">
            <v>37964</v>
          </cell>
          <cell r="Z266" t="str">
            <v>Print Summary</v>
          </cell>
        </row>
        <row r="267">
          <cell r="E267">
            <v>37993</v>
          </cell>
          <cell r="F267">
            <v>31</v>
          </cell>
          <cell r="G267">
            <v>1220</v>
          </cell>
          <cell r="K267" t="str">
            <v>DR</v>
          </cell>
          <cell r="L267">
            <v>37962</v>
          </cell>
          <cell r="N267">
            <v>1012</v>
          </cell>
          <cell r="P267">
            <v>198</v>
          </cell>
          <cell r="Q267">
            <v>10</v>
          </cell>
          <cell r="R267">
            <v>34.430000305175781</v>
          </cell>
          <cell r="S267">
            <v>52.279998779296875</v>
          </cell>
          <cell r="T267">
            <v>4.8400001525878906</v>
          </cell>
          <cell r="U267">
            <v>5.4200000762939453</v>
          </cell>
          <cell r="V267">
            <v>218.66000366210938</v>
          </cell>
          <cell r="W267" t="str">
            <v>CISCO_DAILY_BILL_DTL20040109.TXT</v>
          </cell>
          <cell r="X267">
            <v>37998</v>
          </cell>
          <cell r="Z267" t="str">
            <v>Print Summary</v>
          </cell>
        </row>
        <row r="268">
          <cell r="E268">
            <v>38022</v>
          </cell>
          <cell r="F268">
            <v>29</v>
          </cell>
          <cell r="G268">
            <v>987</v>
          </cell>
          <cell r="K268" t="str">
            <v>DR</v>
          </cell>
          <cell r="L268">
            <v>37993</v>
          </cell>
          <cell r="N268">
            <v>807</v>
          </cell>
          <cell r="P268">
            <v>162</v>
          </cell>
          <cell r="Q268">
            <v>18</v>
          </cell>
          <cell r="R268">
            <v>27.260000228881836</v>
          </cell>
          <cell r="S268">
            <v>42.740001678466797</v>
          </cell>
          <cell r="T268">
            <v>8.6999998092651367</v>
          </cell>
          <cell r="U268">
            <v>4.619999885559082</v>
          </cell>
          <cell r="V268">
            <v>176.21000671386719</v>
          </cell>
          <cell r="W268" t="str">
            <v>CISCO_DAILY_BILL_DTL20040206.TXT</v>
          </cell>
          <cell r="X268">
            <v>38026</v>
          </cell>
          <cell r="Z268" t="str">
            <v>Print Summary</v>
          </cell>
        </row>
        <row r="269">
          <cell r="E269">
            <v>38054</v>
          </cell>
          <cell r="F269">
            <v>32</v>
          </cell>
          <cell r="G269">
            <v>1352</v>
          </cell>
          <cell r="K269" t="str">
            <v>DR</v>
          </cell>
          <cell r="L269">
            <v>38022</v>
          </cell>
          <cell r="N269">
            <v>1135</v>
          </cell>
          <cell r="P269">
            <v>217</v>
          </cell>
          <cell r="Q269">
            <v>0</v>
          </cell>
          <cell r="R269">
            <v>38.060001373291016</v>
          </cell>
          <cell r="S269">
            <v>57.189998626708984</v>
          </cell>
          <cell r="T269">
            <v>0</v>
          </cell>
          <cell r="U269">
            <v>6.6599998474121094</v>
          </cell>
          <cell r="V269">
            <v>238.16000366210938</v>
          </cell>
          <cell r="W269" t="str">
            <v>CISCO_DAILY_BILL_DTL20040309.TXT</v>
          </cell>
          <cell r="X269">
            <v>38056</v>
          </cell>
          <cell r="Z269" t="str">
            <v>Print Summary</v>
          </cell>
        </row>
        <row r="270">
          <cell r="E270">
            <v>38083</v>
          </cell>
          <cell r="F270">
            <v>29</v>
          </cell>
          <cell r="G270">
            <v>1003</v>
          </cell>
          <cell r="K270" t="str">
            <v>DR</v>
          </cell>
          <cell r="L270">
            <v>38054</v>
          </cell>
          <cell r="N270">
            <v>839</v>
          </cell>
          <cell r="P270">
            <v>164</v>
          </cell>
          <cell r="Q270">
            <v>0</v>
          </cell>
          <cell r="R270">
            <v>28.129999160766602</v>
          </cell>
          <cell r="S270">
            <v>43.220001220703125</v>
          </cell>
          <cell r="T270">
            <v>0</v>
          </cell>
          <cell r="U270">
            <v>4.9499998092651367</v>
          </cell>
          <cell r="V270">
            <v>172.78999328613281</v>
          </cell>
          <cell r="W270" t="str">
            <v>CISCO_DAILY_BILL_DTL20040407.TXT</v>
          </cell>
          <cell r="X270">
            <v>38085</v>
          </cell>
          <cell r="Z270" t="str">
            <v>Print Summary</v>
          </cell>
        </row>
        <row r="271">
          <cell r="E271">
            <v>38113</v>
          </cell>
          <cell r="F271">
            <v>30</v>
          </cell>
          <cell r="G271">
            <v>1114</v>
          </cell>
          <cell r="K271" t="str">
            <v>DR</v>
          </cell>
          <cell r="L271">
            <v>38083</v>
          </cell>
          <cell r="N271">
            <v>889</v>
          </cell>
          <cell r="P271">
            <v>225</v>
          </cell>
          <cell r="Q271">
            <v>0</v>
          </cell>
          <cell r="R271">
            <v>10.640000343322754</v>
          </cell>
          <cell r="S271">
            <v>49.049999237060547</v>
          </cell>
          <cell r="T271">
            <v>0</v>
          </cell>
          <cell r="U271">
            <v>5.4800000190734863</v>
          </cell>
          <cell r="V271">
            <v>189.41999816894531</v>
          </cell>
          <cell r="W271" t="str">
            <v>CISCO_DAILY_BILL_DTL20040507.TXT</v>
          </cell>
          <cell r="X271">
            <v>38117</v>
          </cell>
          <cell r="Z271" t="str">
            <v>Print Summary</v>
          </cell>
        </row>
        <row r="272">
          <cell r="E272">
            <v>38145</v>
          </cell>
          <cell r="F272">
            <v>32</v>
          </cell>
          <cell r="G272">
            <v>898</v>
          </cell>
          <cell r="K272" t="str">
            <v>DR</v>
          </cell>
          <cell r="L272">
            <v>38113</v>
          </cell>
          <cell r="N272">
            <v>742</v>
          </cell>
          <cell r="P272">
            <v>156</v>
          </cell>
          <cell r="Q272">
            <v>0</v>
          </cell>
          <cell r="R272">
            <v>-8.7299995422363281</v>
          </cell>
          <cell r="S272">
            <v>24.260000228881836</v>
          </cell>
          <cell r="T272">
            <v>0</v>
          </cell>
          <cell r="U272">
            <v>4.429999828338623</v>
          </cell>
          <cell r="V272">
            <v>118.01000213623047</v>
          </cell>
          <cell r="W272" t="str">
            <v>CISCO_DAILY_BILL_DTL20040608.TXT</v>
          </cell>
          <cell r="X272">
            <v>38147</v>
          </cell>
          <cell r="Z272" t="str">
            <v>Print Summary</v>
          </cell>
        </row>
        <row r="273">
          <cell r="E273">
            <v>38175</v>
          </cell>
          <cell r="F273">
            <v>30</v>
          </cell>
          <cell r="G273">
            <v>888</v>
          </cell>
          <cell r="K273" t="str">
            <v>DR</v>
          </cell>
          <cell r="L273">
            <v>38145</v>
          </cell>
          <cell r="N273">
            <v>719</v>
          </cell>
          <cell r="P273">
            <v>169</v>
          </cell>
          <cell r="Q273">
            <v>0</v>
          </cell>
          <cell r="R273">
            <v>-8.4600000381469727</v>
          </cell>
          <cell r="S273">
            <v>26.280000686645508</v>
          </cell>
          <cell r="T273">
            <v>0</v>
          </cell>
          <cell r="U273">
            <v>4.380000114440918</v>
          </cell>
          <cell r="V273">
            <v>120.31999969482422</v>
          </cell>
          <cell r="W273" t="str">
            <v>CISCO_DAILY_BILL_DTL20040708.TXT</v>
          </cell>
          <cell r="X273">
            <v>38177</v>
          </cell>
          <cell r="Z273" t="str">
            <v>Print Summary</v>
          </cell>
        </row>
        <row r="274">
          <cell r="E274">
            <v>38204</v>
          </cell>
          <cell r="F274">
            <v>29</v>
          </cell>
          <cell r="G274">
            <v>1131</v>
          </cell>
          <cell r="K274" t="str">
            <v>DR</v>
          </cell>
          <cell r="L274">
            <v>38175</v>
          </cell>
          <cell r="N274">
            <v>869</v>
          </cell>
          <cell r="P274">
            <v>226</v>
          </cell>
          <cell r="Q274">
            <v>36</v>
          </cell>
          <cell r="R274">
            <v>-10.229999542236328</v>
          </cell>
          <cell r="S274">
            <v>35.150001525878906</v>
          </cell>
          <cell r="T274">
            <v>23.340000152587891</v>
          </cell>
          <cell r="U274">
            <v>5.5799999237060547</v>
          </cell>
          <cell r="V274">
            <v>189.33999633789063</v>
          </cell>
          <cell r="W274" t="str">
            <v>CISCO_DAILY_BILL_DTL20040806.TXT</v>
          </cell>
          <cell r="X274">
            <v>38208</v>
          </cell>
          <cell r="Z274" t="str">
            <v>Print Summary</v>
          </cell>
        </row>
        <row r="275">
          <cell r="E275">
            <v>38237</v>
          </cell>
          <cell r="F275">
            <v>33</v>
          </cell>
          <cell r="G275">
            <v>1089</v>
          </cell>
          <cell r="K275" t="str">
            <v>DR</v>
          </cell>
          <cell r="L275">
            <v>38204</v>
          </cell>
          <cell r="N275">
            <v>889</v>
          </cell>
          <cell r="P275">
            <v>142</v>
          </cell>
          <cell r="Q275">
            <v>58</v>
          </cell>
          <cell r="R275">
            <v>-12.569999694824219</v>
          </cell>
          <cell r="S275">
            <v>21.729999542236328</v>
          </cell>
          <cell r="T275">
            <v>37.540000915527344</v>
          </cell>
          <cell r="U275">
            <v>5.3600001335144043</v>
          </cell>
          <cell r="V275">
            <v>178.1199951171875</v>
          </cell>
          <cell r="W275" t="str">
            <v>CISCO_DAILY_BILL_DTL20040908.TXT</v>
          </cell>
          <cell r="X275">
            <v>38239</v>
          </cell>
          <cell r="Z275" t="str">
            <v>Print Summary</v>
          </cell>
        </row>
        <row r="276">
          <cell r="E276">
            <v>37854</v>
          </cell>
          <cell r="F276">
            <v>28</v>
          </cell>
          <cell r="G276">
            <v>1411</v>
          </cell>
          <cell r="K276" t="str">
            <v>DR</v>
          </cell>
          <cell r="L276">
            <v>37826</v>
          </cell>
          <cell r="N276">
            <v>1185</v>
          </cell>
          <cell r="P276">
            <v>190</v>
          </cell>
          <cell r="Q276">
            <v>36</v>
          </cell>
          <cell r="R276">
            <v>51.990001678466797</v>
          </cell>
          <cell r="S276">
            <v>29.239999771118164</v>
          </cell>
          <cell r="T276">
            <v>17.059999465942383</v>
          </cell>
          <cell r="U276">
            <v>7.2399997711181641</v>
          </cell>
          <cell r="V276">
            <v>262.39999389648438</v>
          </cell>
          <cell r="W276" t="str">
            <v>CISCO_DAILY_BILL_DTL20030905.TXT</v>
          </cell>
          <cell r="X276">
            <v>37872</v>
          </cell>
          <cell r="Z276" t="str">
            <v>Print Summary</v>
          </cell>
        </row>
        <row r="277">
          <cell r="E277">
            <v>37886</v>
          </cell>
          <cell r="F277">
            <v>32</v>
          </cell>
          <cell r="G277">
            <v>1632</v>
          </cell>
          <cell r="K277" t="str">
            <v>DR</v>
          </cell>
          <cell r="L277">
            <v>37854</v>
          </cell>
          <cell r="N277">
            <v>1377</v>
          </cell>
          <cell r="P277">
            <v>211</v>
          </cell>
          <cell r="Q277">
            <v>44</v>
          </cell>
          <cell r="R277">
            <v>61.060001373291016</v>
          </cell>
          <cell r="S277">
            <v>32.560001373291016</v>
          </cell>
          <cell r="T277">
            <v>20.870000839233398</v>
          </cell>
          <cell r="U277">
            <v>7.5900001525878906</v>
          </cell>
          <cell r="V277">
            <v>304</v>
          </cell>
          <cell r="W277" t="str">
            <v>CISCO_DAILY_BILL_DTL20030923.TXT</v>
          </cell>
          <cell r="X277">
            <v>37888</v>
          </cell>
          <cell r="Z277" t="str">
            <v>Print Summary</v>
          </cell>
        </row>
        <row r="278">
          <cell r="E278">
            <v>37915</v>
          </cell>
          <cell r="F278">
            <v>29</v>
          </cell>
          <cell r="G278">
            <v>1440</v>
          </cell>
          <cell r="K278" t="str">
            <v>DR</v>
          </cell>
          <cell r="L278">
            <v>37886</v>
          </cell>
          <cell r="N278">
            <v>1203</v>
          </cell>
          <cell r="P278">
            <v>204</v>
          </cell>
          <cell r="Q278">
            <v>33</v>
          </cell>
          <cell r="R278">
            <v>53.610000610351563</v>
          </cell>
          <cell r="S278">
            <v>31.540000915527344</v>
          </cell>
          <cell r="T278">
            <v>15.659999847412109</v>
          </cell>
          <cell r="U278">
            <v>6.4000000953674316</v>
          </cell>
          <cell r="V278">
            <v>268.8800048828125</v>
          </cell>
          <cell r="W278" t="str">
            <v>CISCO_DAILY_BILL_DTL20031022.TXT</v>
          </cell>
          <cell r="X278">
            <v>37917</v>
          </cell>
          <cell r="Z278" t="str">
            <v>Print Summary</v>
          </cell>
        </row>
        <row r="279">
          <cell r="E279">
            <v>37945</v>
          </cell>
          <cell r="F279">
            <v>30</v>
          </cell>
          <cell r="G279">
            <v>1550</v>
          </cell>
          <cell r="K279" t="str">
            <v>DR</v>
          </cell>
          <cell r="L279">
            <v>37915</v>
          </cell>
          <cell r="N279">
            <v>1326</v>
          </cell>
          <cell r="P279">
            <v>224</v>
          </cell>
          <cell r="Q279">
            <v>0</v>
          </cell>
          <cell r="R279">
            <v>57.979999542236328</v>
          </cell>
          <cell r="S279">
            <v>20.280000686645508</v>
          </cell>
          <cell r="T279">
            <v>0</v>
          </cell>
          <cell r="U279">
            <v>6.880000114440918</v>
          </cell>
          <cell r="V279">
            <v>254.16999816894531</v>
          </cell>
          <cell r="W279" t="str">
            <v>CISCO_DAILY_BILL_DTL20031121.TXT</v>
          </cell>
          <cell r="X279">
            <v>37949</v>
          </cell>
          <cell r="Z279" t="str">
            <v>Print Summary</v>
          </cell>
        </row>
        <row r="280">
          <cell r="E280">
            <v>37977</v>
          </cell>
          <cell r="F280">
            <v>32</v>
          </cell>
          <cell r="G280">
            <v>1730</v>
          </cell>
          <cell r="K280" t="str">
            <v>DR</v>
          </cell>
          <cell r="L280">
            <v>37945</v>
          </cell>
          <cell r="N280">
            <v>1495</v>
          </cell>
          <cell r="P280">
            <v>235</v>
          </cell>
          <cell r="Q280">
            <v>0</v>
          </cell>
          <cell r="R280">
            <v>64.779998779296875</v>
          </cell>
          <cell r="S280">
            <v>11.359999656677246</v>
          </cell>
          <cell r="T280">
            <v>0</v>
          </cell>
          <cell r="U280">
            <v>7.679999828338623</v>
          </cell>
          <cell r="V280">
            <v>270.07000732421875</v>
          </cell>
          <cell r="W280" t="str">
            <v>CISCO_DAILY_BILL_DTL20031223.TXT</v>
          </cell>
          <cell r="X280">
            <v>37981</v>
          </cell>
          <cell r="Z280" t="str">
            <v>Print Summary</v>
          </cell>
        </row>
        <row r="281">
          <cell r="E281">
            <v>38008</v>
          </cell>
          <cell r="F281">
            <v>31</v>
          </cell>
          <cell r="G281">
            <v>1852</v>
          </cell>
          <cell r="K281" t="str">
            <v>DR</v>
          </cell>
          <cell r="L281">
            <v>37977</v>
          </cell>
          <cell r="N281">
            <v>1583</v>
          </cell>
          <cell r="P281">
            <v>259</v>
          </cell>
          <cell r="Q281">
            <v>10</v>
          </cell>
          <cell r="R281">
            <v>68.55999755859375</v>
          </cell>
          <cell r="S281">
            <v>12.510000228881836</v>
          </cell>
          <cell r="T281">
            <v>6.5799999237060547</v>
          </cell>
          <cell r="U281">
            <v>8.25</v>
          </cell>
          <cell r="V281">
            <v>296.75</v>
          </cell>
          <cell r="W281" t="str">
            <v>CISCO_DAILY_BILL_DTL20040126.TXT</v>
          </cell>
          <cell r="X281">
            <v>38013</v>
          </cell>
          <cell r="Z281" t="str">
            <v>Print Summary</v>
          </cell>
        </row>
        <row r="282">
          <cell r="E282">
            <v>38040</v>
          </cell>
          <cell r="F282">
            <v>32</v>
          </cell>
          <cell r="G282">
            <v>1865</v>
          </cell>
          <cell r="K282" t="str">
            <v>DR</v>
          </cell>
          <cell r="L282">
            <v>38008</v>
          </cell>
          <cell r="N282">
            <v>1589</v>
          </cell>
          <cell r="P282">
            <v>249</v>
          </cell>
          <cell r="Q282">
            <v>27</v>
          </cell>
          <cell r="R282">
            <v>68.069999694824219</v>
          </cell>
          <cell r="S282">
            <v>11.909999847412109</v>
          </cell>
          <cell r="T282">
            <v>17.760000228881836</v>
          </cell>
          <cell r="U282">
            <v>9.1999998092651367</v>
          </cell>
          <cell r="V282">
            <v>307.29998779296875</v>
          </cell>
          <cell r="W282" t="str">
            <v>CISCO_DAILY_BILL_DTL20040224.TXT</v>
          </cell>
          <cell r="X282">
            <v>38042</v>
          </cell>
          <cell r="Z282" t="str">
            <v>Print Summary</v>
          </cell>
        </row>
        <row r="283">
          <cell r="E283">
            <v>38069</v>
          </cell>
          <cell r="F283">
            <v>29</v>
          </cell>
          <cell r="G283">
            <v>1642</v>
          </cell>
          <cell r="K283" t="str">
            <v>DR</v>
          </cell>
          <cell r="L283">
            <v>38040</v>
          </cell>
          <cell r="N283">
            <v>1350</v>
          </cell>
          <cell r="P283">
            <v>292</v>
          </cell>
          <cell r="Q283">
            <v>0</v>
          </cell>
          <cell r="R283">
            <v>57.830001831054688</v>
          </cell>
          <cell r="S283">
            <v>13.970000267028809</v>
          </cell>
          <cell r="T283">
            <v>0</v>
          </cell>
          <cell r="U283">
            <v>8.1000003814697266</v>
          </cell>
          <cell r="V283">
            <v>257.489990234375</v>
          </cell>
          <cell r="W283" t="str">
            <v>CISCO_DAILY_BILL_DTL20040324.TXT</v>
          </cell>
          <cell r="X283">
            <v>38071</v>
          </cell>
          <cell r="Z283" t="str">
            <v>Print Summary</v>
          </cell>
        </row>
        <row r="284">
          <cell r="E284">
            <v>38098</v>
          </cell>
          <cell r="F284">
            <v>29</v>
          </cell>
          <cell r="G284">
            <v>1544</v>
          </cell>
          <cell r="K284" t="str">
            <v>DR</v>
          </cell>
          <cell r="L284">
            <v>38069</v>
          </cell>
          <cell r="N284">
            <v>1269</v>
          </cell>
          <cell r="P284">
            <v>275</v>
          </cell>
          <cell r="Q284">
            <v>0</v>
          </cell>
          <cell r="R284">
            <v>46.279998779296875</v>
          </cell>
          <cell r="S284">
            <v>11.25</v>
          </cell>
          <cell r="T284">
            <v>0</v>
          </cell>
          <cell r="U284">
            <v>7.630000114440918</v>
          </cell>
          <cell r="V284">
            <v>239.21000671386719</v>
          </cell>
          <cell r="W284" t="str">
            <v>CISCO_DAILY_BILL_DTL20040422.TXT</v>
          </cell>
          <cell r="X284">
            <v>38100</v>
          </cell>
          <cell r="Z284" t="str">
            <v>Print Summary</v>
          </cell>
        </row>
        <row r="285">
          <cell r="E285">
            <v>38130</v>
          </cell>
          <cell r="F285">
            <v>32</v>
          </cell>
          <cell r="G285">
            <v>1819</v>
          </cell>
          <cell r="K285" t="str">
            <v>DR</v>
          </cell>
          <cell r="L285">
            <v>38098</v>
          </cell>
          <cell r="N285">
            <v>1542</v>
          </cell>
          <cell r="P285">
            <v>277</v>
          </cell>
          <cell r="Q285">
            <v>0</v>
          </cell>
          <cell r="R285">
            <v>41.459999084472656</v>
          </cell>
          <cell r="S285">
            <v>29.840000152587891</v>
          </cell>
          <cell r="T285">
            <v>0</v>
          </cell>
          <cell r="U285">
            <v>8.9700002670288086</v>
          </cell>
          <cell r="V285">
            <v>312.6099853515625</v>
          </cell>
          <cell r="W285" t="str">
            <v>CISCO_DAILY_BILL_DTL20040524.TXT</v>
          </cell>
          <cell r="X285">
            <v>38132</v>
          </cell>
          <cell r="Z285" t="str">
            <v>Print Summary</v>
          </cell>
        </row>
        <row r="286">
          <cell r="E286">
            <v>38160</v>
          </cell>
          <cell r="F286">
            <v>30</v>
          </cell>
          <cell r="G286">
            <v>1653</v>
          </cell>
          <cell r="K286" t="str">
            <v>DR</v>
          </cell>
          <cell r="L286">
            <v>38130</v>
          </cell>
          <cell r="N286">
            <v>1370</v>
          </cell>
          <cell r="P286">
            <v>283</v>
          </cell>
          <cell r="Q286">
            <v>0</v>
          </cell>
          <cell r="R286">
            <v>37.310001373291016</v>
          </cell>
          <cell r="S286">
            <v>38.840000152587891</v>
          </cell>
          <cell r="T286">
            <v>0</v>
          </cell>
          <cell r="U286">
            <v>8.1499996185302734</v>
          </cell>
          <cell r="V286">
            <v>297.3699951171875</v>
          </cell>
          <cell r="W286" t="str">
            <v>CISCO_DAILY_BILL_DTL20040623.TXT</v>
          </cell>
          <cell r="X286">
            <v>38162</v>
          </cell>
          <cell r="Z286" t="str">
            <v>Print Summary</v>
          </cell>
        </row>
        <row r="287">
          <cell r="E287">
            <v>38190</v>
          </cell>
          <cell r="F287">
            <v>30</v>
          </cell>
          <cell r="G287">
            <v>1657</v>
          </cell>
          <cell r="K287" t="str">
            <v>DR</v>
          </cell>
          <cell r="L287">
            <v>38160</v>
          </cell>
          <cell r="N287">
            <v>1377</v>
          </cell>
          <cell r="P287">
            <v>280</v>
          </cell>
          <cell r="Q287">
            <v>0</v>
          </cell>
          <cell r="R287">
            <v>37.5</v>
          </cell>
          <cell r="S287">
            <v>38.419998168945313</v>
          </cell>
          <cell r="T287">
            <v>0</v>
          </cell>
          <cell r="U287">
            <v>8.1700000762939453</v>
          </cell>
          <cell r="V287">
            <v>297.76998901367188</v>
          </cell>
          <cell r="W287" t="str">
            <v>CISCO_DAILY_BILL_DTL20040726.TXT</v>
          </cell>
          <cell r="X287">
            <v>38195</v>
          </cell>
          <cell r="Z287" t="str">
            <v>Print Summary</v>
          </cell>
          <cell r="AA287" t="str">
            <v>CPP Notification Failure. Move 25 kWh from super peak to on peak.</v>
          </cell>
        </row>
        <row r="288">
          <cell r="E288">
            <v>37854</v>
          </cell>
          <cell r="F288">
            <v>28</v>
          </cell>
          <cell r="G288">
            <v>884</v>
          </cell>
          <cell r="K288" t="str">
            <v>DR</v>
          </cell>
          <cell r="L288">
            <v>37826</v>
          </cell>
          <cell r="N288">
            <v>676</v>
          </cell>
          <cell r="P288">
            <v>191</v>
          </cell>
          <cell r="Q288">
            <v>17</v>
          </cell>
          <cell r="R288">
            <v>29.659999847412109</v>
          </cell>
          <cell r="S288">
            <v>29.389999389648438</v>
          </cell>
          <cell r="T288">
            <v>8.0600004196166992</v>
          </cell>
          <cell r="U288">
            <v>4.5300002098083496</v>
          </cell>
          <cell r="V288">
            <v>156.32000732421875</v>
          </cell>
          <cell r="W288" t="str">
            <v>CISCO_DAILY_BILL_DTL20030822.TXT</v>
          </cell>
          <cell r="X288">
            <v>37858</v>
          </cell>
          <cell r="Z288" t="str">
            <v>Print Summary</v>
          </cell>
        </row>
        <row r="289">
          <cell r="E289">
            <v>37886</v>
          </cell>
          <cell r="F289">
            <v>32</v>
          </cell>
          <cell r="G289">
            <v>906</v>
          </cell>
          <cell r="K289" t="str">
            <v>DR</v>
          </cell>
          <cell r="L289">
            <v>37854</v>
          </cell>
          <cell r="N289">
            <v>727</v>
          </cell>
          <cell r="P289">
            <v>163</v>
          </cell>
          <cell r="Q289">
            <v>16</v>
          </cell>
          <cell r="R289">
            <v>32.240001678466797</v>
          </cell>
          <cell r="S289">
            <v>25.159999847412109</v>
          </cell>
          <cell r="T289">
            <v>7.5900001525878906</v>
          </cell>
          <cell r="U289">
            <v>4.1999998092651367</v>
          </cell>
          <cell r="V289">
            <v>153.8699951171875</v>
          </cell>
          <cell r="W289" t="str">
            <v>CISCO_DAILY_BILL_DTL20030923.TXT</v>
          </cell>
          <cell r="X289">
            <v>37888</v>
          </cell>
          <cell r="Z289" t="str">
            <v>Print Summary</v>
          </cell>
        </row>
        <row r="290">
          <cell r="E290">
            <v>37915</v>
          </cell>
          <cell r="F290">
            <v>29</v>
          </cell>
          <cell r="G290">
            <v>822</v>
          </cell>
          <cell r="K290" t="str">
            <v>DR</v>
          </cell>
          <cell r="L290">
            <v>37886</v>
          </cell>
          <cell r="N290">
            <v>637</v>
          </cell>
          <cell r="P290">
            <v>163</v>
          </cell>
          <cell r="Q290">
            <v>22</v>
          </cell>
          <cell r="R290">
            <v>28.379999160766602</v>
          </cell>
          <cell r="S290">
            <v>25.190000534057617</v>
          </cell>
          <cell r="T290">
            <v>10.439999580383301</v>
          </cell>
          <cell r="U290">
            <v>3.6500000953674316</v>
          </cell>
          <cell r="V290">
            <v>145.63999938964844</v>
          </cell>
          <cell r="W290" t="str">
            <v>CISCO_DAILY_BILL_DTL20031022.TXT</v>
          </cell>
          <cell r="X290">
            <v>37917</v>
          </cell>
          <cell r="Z290" t="str">
            <v>Print Summary</v>
          </cell>
        </row>
        <row r="291">
          <cell r="E291">
            <v>37945</v>
          </cell>
          <cell r="F291">
            <v>30</v>
          </cell>
          <cell r="G291">
            <v>1295</v>
          </cell>
          <cell r="K291" t="str">
            <v>DR</v>
          </cell>
          <cell r="L291">
            <v>37915</v>
          </cell>
          <cell r="N291">
            <v>1100</v>
          </cell>
          <cell r="P291">
            <v>195</v>
          </cell>
          <cell r="Q291">
            <v>0</v>
          </cell>
          <cell r="R291">
            <v>47.909999847412109</v>
          </cell>
          <cell r="S291">
            <v>17.180000305175781</v>
          </cell>
          <cell r="T291">
            <v>0</v>
          </cell>
          <cell r="U291">
            <v>5.75</v>
          </cell>
          <cell r="V291">
            <v>190.97999572753906</v>
          </cell>
          <cell r="W291" t="str">
            <v>CISCO_DAILY_BILL_DTL20031121.TXT</v>
          </cell>
          <cell r="X291">
            <v>37949</v>
          </cell>
          <cell r="Z291" t="str">
            <v>Print Summary</v>
          </cell>
        </row>
        <row r="292">
          <cell r="E292">
            <v>37977</v>
          </cell>
          <cell r="F292">
            <v>32</v>
          </cell>
          <cell r="G292">
            <v>1977</v>
          </cell>
          <cell r="K292" t="str">
            <v>DR</v>
          </cell>
          <cell r="L292">
            <v>37945</v>
          </cell>
          <cell r="N292">
            <v>1662</v>
          </cell>
          <cell r="P292">
            <v>315</v>
          </cell>
          <cell r="Q292">
            <v>0</v>
          </cell>
          <cell r="R292">
            <v>72.010002136230469</v>
          </cell>
          <cell r="S292">
            <v>15.220000267028809</v>
          </cell>
          <cell r="T292">
            <v>0</v>
          </cell>
          <cell r="U292">
            <v>8.7799997329711914</v>
          </cell>
          <cell r="V292">
            <v>287.07000732421875</v>
          </cell>
          <cell r="W292" t="str">
            <v>CISCO_DAILY_BILL_DTL20031226.TXT</v>
          </cell>
          <cell r="X292">
            <v>37984</v>
          </cell>
          <cell r="Z292" t="str">
            <v>Print Summary</v>
          </cell>
        </row>
        <row r="293">
          <cell r="E293">
            <v>38008</v>
          </cell>
          <cell r="F293">
            <v>31</v>
          </cell>
          <cell r="G293">
            <v>2120</v>
          </cell>
          <cell r="K293" t="str">
            <v>DR</v>
          </cell>
          <cell r="L293">
            <v>37977</v>
          </cell>
          <cell r="N293">
            <v>1794</v>
          </cell>
          <cell r="P293">
            <v>301</v>
          </cell>
          <cell r="Q293">
            <v>25</v>
          </cell>
          <cell r="R293">
            <v>77.709999084472656</v>
          </cell>
          <cell r="S293">
            <v>14.539999961853027</v>
          </cell>
          <cell r="T293">
            <v>16.459999084472656</v>
          </cell>
          <cell r="U293">
            <v>9.4300003051757813</v>
          </cell>
          <cell r="V293">
            <v>327.02999877929688</v>
          </cell>
          <cell r="W293" t="str">
            <v>CISCO_DAILY_BILL_DTL20040126.TXT</v>
          </cell>
          <cell r="X293">
            <v>38013</v>
          </cell>
          <cell r="Z293" t="str">
            <v>Print Summary</v>
          </cell>
        </row>
        <row r="294">
          <cell r="E294">
            <v>38040</v>
          </cell>
          <cell r="F294">
            <v>32</v>
          </cell>
          <cell r="G294">
            <v>2187</v>
          </cell>
          <cell r="K294" t="str">
            <v>DR</v>
          </cell>
          <cell r="L294">
            <v>38008</v>
          </cell>
          <cell r="N294">
            <v>1841</v>
          </cell>
          <cell r="P294">
            <v>317</v>
          </cell>
          <cell r="Q294">
            <v>29</v>
          </cell>
          <cell r="R294">
            <v>78.870002746582031</v>
          </cell>
          <cell r="S294">
            <v>15.170000076293945</v>
          </cell>
          <cell r="T294">
            <v>19.079999923706055</v>
          </cell>
          <cell r="U294">
            <v>10.779999732971191</v>
          </cell>
          <cell r="V294">
            <v>338.08999633789063</v>
          </cell>
          <cell r="W294" t="str">
            <v>CISCO_DAILY_BILL_DTL20040224.TXT</v>
          </cell>
          <cell r="X294">
            <v>38042</v>
          </cell>
          <cell r="Z294" t="str">
            <v>Print Summary</v>
          </cell>
        </row>
        <row r="295">
          <cell r="E295">
            <v>38069</v>
          </cell>
          <cell r="F295">
            <v>29</v>
          </cell>
          <cell r="G295">
            <v>1412</v>
          </cell>
          <cell r="K295" t="str">
            <v>DR</v>
          </cell>
          <cell r="L295">
            <v>38040</v>
          </cell>
          <cell r="N295">
            <v>1166</v>
          </cell>
          <cell r="P295">
            <v>246</v>
          </cell>
          <cell r="Q295">
            <v>0</v>
          </cell>
          <cell r="R295">
            <v>49.950000762939453</v>
          </cell>
          <cell r="S295">
            <v>11.760000228881836</v>
          </cell>
          <cell r="T295">
            <v>0</v>
          </cell>
          <cell r="U295">
            <v>6.9699997901916504</v>
          </cell>
          <cell r="V295">
            <v>198.30000305175781</v>
          </cell>
          <cell r="W295" t="str">
            <v>CISCO_DAILY_BILL_DTL20040324.TXT</v>
          </cell>
          <cell r="X295">
            <v>38071</v>
          </cell>
          <cell r="Z295" t="str">
            <v>Print Summary</v>
          </cell>
        </row>
        <row r="296">
          <cell r="E296">
            <v>38098</v>
          </cell>
          <cell r="F296">
            <v>29</v>
          </cell>
          <cell r="G296">
            <v>983</v>
          </cell>
          <cell r="K296" t="str">
            <v>DR</v>
          </cell>
          <cell r="L296">
            <v>38069</v>
          </cell>
          <cell r="N296">
            <v>780</v>
          </cell>
          <cell r="P296">
            <v>203</v>
          </cell>
          <cell r="Q296">
            <v>0</v>
          </cell>
          <cell r="R296">
            <v>28.329999923706055</v>
          </cell>
          <cell r="S296">
            <v>8.619999885559082</v>
          </cell>
          <cell r="T296">
            <v>0</v>
          </cell>
          <cell r="U296">
            <v>4.8499999046325684</v>
          </cell>
          <cell r="V296">
            <v>128.17999267578125</v>
          </cell>
          <cell r="W296" t="str">
            <v>CISCO_DAILY_BILL_DTL20040423.TXT</v>
          </cell>
          <cell r="X296">
            <v>38103</v>
          </cell>
          <cell r="Z296" t="str">
            <v>Print Summary</v>
          </cell>
        </row>
        <row r="297">
          <cell r="E297">
            <v>38130</v>
          </cell>
          <cell r="F297">
            <v>32</v>
          </cell>
          <cell r="G297">
            <v>831</v>
          </cell>
          <cell r="K297" t="str">
            <v>DR</v>
          </cell>
          <cell r="L297">
            <v>38098</v>
          </cell>
          <cell r="N297">
            <v>673</v>
          </cell>
          <cell r="P297">
            <v>158</v>
          </cell>
          <cell r="Q297">
            <v>0</v>
          </cell>
          <cell r="R297">
            <v>18.100000381469727</v>
          </cell>
          <cell r="S297">
            <v>16.690000534057617</v>
          </cell>
          <cell r="T297">
            <v>0</v>
          </cell>
          <cell r="U297">
            <v>4.0999999046325684</v>
          </cell>
          <cell r="V297">
            <v>120.73999786376953</v>
          </cell>
          <cell r="W297" t="str">
            <v>CISCO_DAILY_BILL_DTL20040525.TXT</v>
          </cell>
          <cell r="X297">
            <v>38133</v>
          </cell>
          <cell r="Z297" t="str">
            <v>Print Summary</v>
          </cell>
        </row>
        <row r="298">
          <cell r="E298">
            <v>38160</v>
          </cell>
          <cell r="F298">
            <v>30</v>
          </cell>
          <cell r="G298">
            <v>734</v>
          </cell>
          <cell r="K298" t="str">
            <v>DR</v>
          </cell>
          <cell r="L298">
            <v>38130</v>
          </cell>
          <cell r="N298">
            <v>608</v>
          </cell>
          <cell r="P298">
            <v>126</v>
          </cell>
          <cell r="Q298">
            <v>0</v>
          </cell>
          <cell r="R298">
            <v>16.559999465942383</v>
          </cell>
          <cell r="S298">
            <v>17.290000915527344</v>
          </cell>
          <cell r="T298">
            <v>0</v>
          </cell>
          <cell r="U298">
            <v>3.619999885559082</v>
          </cell>
          <cell r="V298">
            <v>111.81999969482422</v>
          </cell>
          <cell r="W298" t="str">
            <v>CISCO_DAILY_BILL_DTL20040623.TXT</v>
          </cell>
          <cell r="X298">
            <v>38162</v>
          </cell>
          <cell r="Z298" t="str">
            <v>Print Summary</v>
          </cell>
        </row>
        <row r="299">
          <cell r="E299">
            <v>38190</v>
          </cell>
          <cell r="F299">
            <v>30</v>
          </cell>
          <cell r="G299">
            <v>787</v>
          </cell>
          <cell r="K299" t="str">
            <v>DR</v>
          </cell>
          <cell r="L299">
            <v>38160</v>
          </cell>
          <cell r="N299">
            <v>635</v>
          </cell>
          <cell r="P299">
            <v>139</v>
          </cell>
          <cell r="Q299">
            <v>13</v>
          </cell>
          <cell r="R299">
            <v>17.290000915527344</v>
          </cell>
          <cell r="S299">
            <v>19.069999694824219</v>
          </cell>
          <cell r="T299">
            <v>5.940000057220459</v>
          </cell>
          <cell r="U299">
            <v>3.880000114440918</v>
          </cell>
          <cell r="V299">
            <v>127.69000244140625</v>
          </cell>
          <cell r="W299" t="str">
            <v>CISCO_DAILY_BILL_DTL20040723.TXT</v>
          </cell>
          <cell r="X299">
            <v>38194</v>
          </cell>
          <cell r="Z299" t="str">
            <v>Print Summary</v>
          </cell>
        </row>
        <row r="300">
          <cell r="E300">
            <v>38221</v>
          </cell>
          <cell r="F300">
            <v>31</v>
          </cell>
          <cell r="G300">
            <v>670</v>
          </cell>
          <cell r="K300" t="str">
            <v>DR</v>
          </cell>
          <cell r="L300">
            <v>38190</v>
          </cell>
          <cell r="N300">
            <v>557</v>
          </cell>
          <cell r="P300">
            <v>95</v>
          </cell>
          <cell r="Q300">
            <v>18</v>
          </cell>
          <cell r="R300">
            <v>15.170000076293945</v>
          </cell>
          <cell r="S300">
            <v>13.039999961853027</v>
          </cell>
          <cell r="T300">
            <v>8.2299995422363281</v>
          </cell>
          <cell r="U300">
            <v>3.2999999523162842</v>
          </cell>
          <cell r="V300">
            <v>105.04000091552734</v>
          </cell>
          <cell r="W300" t="str">
            <v>CISCO_DAILY_BILL_DTL20040823.TXT</v>
          </cell>
          <cell r="X300">
            <v>38223</v>
          </cell>
          <cell r="Z300" t="str">
            <v>Print Summary</v>
          </cell>
        </row>
        <row r="301">
          <cell r="E301">
            <v>38252</v>
          </cell>
          <cell r="F301">
            <v>31</v>
          </cell>
          <cell r="G301">
            <v>1114</v>
          </cell>
          <cell r="K301" t="str">
            <v>DR</v>
          </cell>
          <cell r="L301">
            <v>38221</v>
          </cell>
          <cell r="N301">
            <v>878</v>
          </cell>
          <cell r="P301">
            <v>169</v>
          </cell>
          <cell r="Q301">
            <v>67</v>
          </cell>
          <cell r="R301">
            <v>18.399999618530273</v>
          </cell>
          <cell r="S301">
            <v>22.159999847412109</v>
          </cell>
          <cell r="T301">
            <v>30.129999160766602</v>
          </cell>
          <cell r="U301">
            <v>5.4899997711181641</v>
          </cell>
          <cell r="V301">
            <v>207.25</v>
          </cell>
          <cell r="W301" t="str">
            <v>CISCO_DAILY_BILL_DTL20040924.TXT</v>
          </cell>
          <cell r="X301">
            <v>38257</v>
          </cell>
          <cell r="Z301" t="str">
            <v>Print Summary</v>
          </cell>
        </row>
        <row r="302">
          <cell r="E302">
            <v>38189</v>
          </cell>
          <cell r="F302">
            <v>29</v>
          </cell>
          <cell r="G302">
            <v>1427</v>
          </cell>
          <cell r="K302" t="str">
            <v>DR</v>
          </cell>
          <cell r="L302">
            <v>38160</v>
          </cell>
          <cell r="N302">
            <v>1218</v>
          </cell>
          <cell r="P302">
            <v>201</v>
          </cell>
          <cell r="Q302">
            <v>8</v>
          </cell>
          <cell r="R302">
            <v>33.169998168945313</v>
          </cell>
          <cell r="S302">
            <v>27.579999923706055</v>
          </cell>
          <cell r="T302">
            <v>3.6600000858306885</v>
          </cell>
          <cell r="U302">
            <v>7.0399999618530273</v>
          </cell>
          <cell r="V302">
            <v>251.6199951171875</v>
          </cell>
          <cell r="W302" t="str">
            <v>CISCO_DAILY_BILL_DTL20040722.TXT</v>
          </cell>
          <cell r="X302">
            <v>38191</v>
          </cell>
          <cell r="Z302" t="str">
            <v>Print Summary</v>
          </cell>
        </row>
        <row r="303">
          <cell r="E303">
            <v>38218</v>
          </cell>
          <cell r="F303">
            <v>29</v>
          </cell>
          <cell r="G303">
            <v>1367</v>
          </cell>
          <cell r="K303" t="str">
            <v>DR</v>
          </cell>
          <cell r="L303">
            <v>38189</v>
          </cell>
          <cell r="N303">
            <v>1168</v>
          </cell>
          <cell r="P303">
            <v>175</v>
          </cell>
          <cell r="Q303">
            <v>24</v>
          </cell>
          <cell r="R303">
            <v>31.799999237060547</v>
          </cell>
          <cell r="S303">
            <v>24.020000457763672</v>
          </cell>
          <cell r="T303">
            <v>10.970000267028809</v>
          </cell>
          <cell r="U303">
            <v>6.7399997711181641</v>
          </cell>
          <cell r="V303">
            <v>244.64999389648438</v>
          </cell>
          <cell r="W303" t="str">
            <v>CISCO_DAILY_BILL_DTL20040823.TXT</v>
          </cell>
          <cell r="X303">
            <v>38223</v>
          </cell>
          <cell r="Z303" t="str">
            <v>Print Summary</v>
          </cell>
        </row>
        <row r="304">
          <cell r="E304">
            <v>38251</v>
          </cell>
          <cell r="F304">
            <v>33</v>
          </cell>
          <cell r="G304">
            <v>1569</v>
          </cell>
          <cell r="K304" t="str">
            <v>DR</v>
          </cell>
          <cell r="L304">
            <v>38218</v>
          </cell>
          <cell r="N304">
            <v>1341</v>
          </cell>
          <cell r="P304">
            <v>202</v>
          </cell>
          <cell r="Q304">
            <v>26</v>
          </cell>
          <cell r="R304">
            <v>29.540000915527344</v>
          </cell>
          <cell r="S304">
            <v>26.780000686645508</v>
          </cell>
          <cell r="T304">
            <v>11.699999809265137</v>
          </cell>
          <cell r="U304">
            <v>7.7300000190734863</v>
          </cell>
          <cell r="V304">
            <v>278.47000122070313</v>
          </cell>
          <cell r="W304" t="str">
            <v>CISCO_DAILY_BILL_DTL20040922.TXT</v>
          </cell>
          <cell r="X304">
            <v>38253</v>
          </cell>
          <cell r="Z304" t="str">
            <v>Print Summary</v>
          </cell>
        </row>
        <row r="305">
          <cell r="E305">
            <v>37887</v>
          </cell>
          <cell r="F305">
            <v>29</v>
          </cell>
          <cell r="G305">
            <v>1026</v>
          </cell>
          <cell r="K305" t="str">
            <v>DR</v>
          </cell>
          <cell r="L305">
            <v>37858</v>
          </cell>
          <cell r="N305">
            <v>845</v>
          </cell>
          <cell r="P305">
            <v>171</v>
          </cell>
          <cell r="Q305">
            <v>10</v>
          </cell>
          <cell r="R305">
            <v>4.5999999046325684</v>
          </cell>
          <cell r="S305">
            <v>29.530000686645508</v>
          </cell>
          <cell r="T305">
            <v>6.6500000953674316</v>
          </cell>
          <cell r="U305">
            <v>4.679999828338623</v>
          </cell>
          <cell r="V305">
            <v>146.05999755859375</v>
          </cell>
          <cell r="W305" t="str">
            <v>CISCO_DAILY_BILL_DTL20030925.TXT</v>
          </cell>
          <cell r="X305">
            <v>37890</v>
          </cell>
          <cell r="Z305" t="str">
            <v>Print Summary</v>
          </cell>
          <cell r="AA305" t="str">
            <v>CPP Notification Failure. Move 5 kWh from super peak to on peak.</v>
          </cell>
        </row>
        <row r="306">
          <cell r="E306">
            <v>37916</v>
          </cell>
          <cell r="F306">
            <v>29</v>
          </cell>
          <cell r="G306">
            <v>944</v>
          </cell>
          <cell r="K306" t="str">
            <v>DR</v>
          </cell>
          <cell r="L306">
            <v>37887</v>
          </cell>
          <cell r="N306">
            <v>762</v>
          </cell>
          <cell r="P306">
            <v>156</v>
          </cell>
          <cell r="Q306">
            <v>26</v>
          </cell>
          <cell r="R306">
            <v>4.2399997711181641</v>
          </cell>
          <cell r="S306">
            <v>26.969999313354492</v>
          </cell>
          <cell r="T306">
            <v>17.299999237060547</v>
          </cell>
          <cell r="U306">
            <v>4.190000057220459</v>
          </cell>
          <cell r="V306">
            <v>144.80000305175781</v>
          </cell>
          <cell r="W306" t="str">
            <v>CISCO_DAILY_BILL_DTL20031024.TXT</v>
          </cell>
          <cell r="X306">
            <v>37922</v>
          </cell>
          <cell r="Z306" t="str">
            <v>Print Summary</v>
          </cell>
        </row>
        <row r="307">
          <cell r="E307">
            <v>37948</v>
          </cell>
          <cell r="F307">
            <v>32</v>
          </cell>
          <cell r="G307">
            <v>1326</v>
          </cell>
          <cell r="K307" t="str">
            <v>DR</v>
          </cell>
          <cell r="L307">
            <v>37916</v>
          </cell>
          <cell r="N307">
            <v>1080</v>
          </cell>
          <cell r="P307">
            <v>246</v>
          </cell>
          <cell r="Q307">
            <v>0</v>
          </cell>
          <cell r="R307">
            <v>29.709999084472656</v>
          </cell>
          <cell r="S307">
            <v>58.840000152587891</v>
          </cell>
          <cell r="T307">
            <v>0</v>
          </cell>
          <cell r="U307">
            <v>5.880000114440918</v>
          </cell>
          <cell r="V307">
            <v>228.25</v>
          </cell>
          <cell r="W307" t="str">
            <v>CISCO_DAILY_BILL_DTL20031124.TXT</v>
          </cell>
          <cell r="X307">
            <v>37950</v>
          </cell>
          <cell r="Z307" t="str">
            <v>Print Summary</v>
          </cell>
        </row>
        <row r="308">
          <cell r="E308">
            <v>37978</v>
          </cell>
          <cell r="F308">
            <v>30</v>
          </cell>
          <cell r="G308">
            <v>1802</v>
          </cell>
          <cell r="K308" t="str">
            <v>DR</v>
          </cell>
          <cell r="L308">
            <v>37948</v>
          </cell>
          <cell r="N308">
            <v>1474</v>
          </cell>
          <cell r="P308">
            <v>328</v>
          </cell>
          <cell r="Q308">
            <v>0</v>
          </cell>
          <cell r="R308">
            <v>50.150001525878906</v>
          </cell>
          <cell r="S308">
            <v>86.599998474121094</v>
          </cell>
          <cell r="T308">
            <v>0</v>
          </cell>
          <cell r="U308">
            <v>8</v>
          </cell>
          <cell r="V308">
            <v>340.32000732421875</v>
          </cell>
          <cell r="W308" t="str">
            <v>CISCO_DAILY_BILL_DTL20031224.TXT</v>
          </cell>
          <cell r="X308">
            <v>37981</v>
          </cell>
          <cell r="Z308" t="str">
            <v>Print Summary</v>
          </cell>
        </row>
        <row r="309">
          <cell r="E309">
            <v>38011</v>
          </cell>
          <cell r="F309">
            <v>33</v>
          </cell>
          <cell r="G309">
            <v>1958</v>
          </cell>
          <cell r="K309" t="str">
            <v>DR</v>
          </cell>
          <cell r="L309">
            <v>37978</v>
          </cell>
          <cell r="N309">
            <v>1668</v>
          </cell>
          <cell r="P309">
            <v>270</v>
          </cell>
          <cell r="Q309">
            <v>20</v>
          </cell>
          <cell r="R309">
            <v>56.669998168945313</v>
          </cell>
          <cell r="S309">
            <v>71.269996643066406</v>
          </cell>
          <cell r="T309">
            <v>9.6800003051757813</v>
          </cell>
          <cell r="U309">
            <v>8.7899999618530273</v>
          </cell>
          <cell r="V309">
            <v>356.08999633789063</v>
          </cell>
          <cell r="W309" t="str">
            <v>CISCO_DAILY_BILL_DTL20040127.TXT</v>
          </cell>
          <cell r="X309">
            <v>38014</v>
          </cell>
          <cell r="Z309" t="str">
            <v>Print Summary</v>
          </cell>
        </row>
        <row r="310">
          <cell r="E310">
            <v>38022</v>
          </cell>
          <cell r="F310">
            <v>11</v>
          </cell>
          <cell r="G310">
            <v>462</v>
          </cell>
          <cell r="K310" t="str">
            <v>DR</v>
          </cell>
          <cell r="L310">
            <v>38011</v>
          </cell>
          <cell r="N310">
            <v>385</v>
          </cell>
          <cell r="P310">
            <v>52</v>
          </cell>
          <cell r="Q310">
            <v>25</v>
          </cell>
          <cell r="R310">
            <v>12.909999847412109</v>
          </cell>
          <cell r="S310">
            <v>13.699999809265137</v>
          </cell>
          <cell r="T310">
            <v>12.090000152587891</v>
          </cell>
          <cell r="U310">
            <v>2.2699999809265137</v>
          </cell>
          <cell r="V310">
            <v>86.430000305175781</v>
          </cell>
          <cell r="W310" t="str">
            <v>CISCO_DAILY_BILL_DTL20040206.TXT</v>
          </cell>
          <cell r="X310">
            <v>38026</v>
          </cell>
          <cell r="Z310" t="str">
            <v>Print Summary</v>
          </cell>
        </row>
        <row r="311">
          <cell r="E311">
            <v>37830</v>
          </cell>
          <cell r="F311">
            <v>28</v>
          </cell>
          <cell r="G311">
            <v>910</v>
          </cell>
          <cell r="K311" t="str">
            <v>DR</v>
          </cell>
          <cell r="L311">
            <v>37802</v>
          </cell>
          <cell r="N311">
            <v>816</v>
          </cell>
          <cell r="P311">
            <v>80</v>
          </cell>
          <cell r="Q311">
            <v>14</v>
          </cell>
          <cell r="R311">
            <v>3.9700000286102295</v>
          </cell>
          <cell r="S311">
            <v>13.770000457763672</v>
          </cell>
          <cell r="T311">
            <v>9.3100004196166992</v>
          </cell>
          <cell r="U311">
            <v>4.6700000762939453</v>
          </cell>
          <cell r="V311">
            <v>119.16000366210938</v>
          </cell>
          <cell r="W311" t="str">
            <v>CISCO_DAILY_BILL_DTL20030729.TXT</v>
          </cell>
          <cell r="X311">
            <v>37832</v>
          </cell>
          <cell r="Z311" t="str">
            <v>Print Summary</v>
          </cell>
        </row>
        <row r="312">
          <cell r="E312">
            <v>37830</v>
          </cell>
          <cell r="F312">
            <v>28</v>
          </cell>
          <cell r="G312">
            <v>910</v>
          </cell>
          <cell r="K312" t="str">
            <v>DR</v>
          </cell>
          <cell r="L312">
            <v>37802</v>
          </cell>
          <cell r="N312">
            <v>819</v>
          </cell>
          <cell r="P312">
            <v>78</v>
          </cell>
          <cell r="Q312">
            <v>13</v>
          </cell>
          <cell r="R312">
            <v>3.9900000095367432</v>
          </cell>
          <cell r="S312">
            <v>13.430000305175781</v>
          </cell>
          <cell r="T312">
            <v>8.6400003433227539</v>
          </cell>
          <cell r="U312">
            <v>4.6700000762939453</v>
          </cell>
          <cell r="V312">
            <v>118.16999816894531</v>
          </cell>
          <cell r="W312" t="str">
            <v>CISCO_DAILY_BILL_DTL20030806.TXT</v>
          </cell>
          <cell r="X312">
            <v>37840</v>
          </cell>
          <cell r="Z312" t="str">
            <v>Print Summary</v>
          </cell>
        </row>
        <row r="313">
          <cell r="E313">
            <v>37859</v>
          </cell>
          <cell r="F313">
            <v>29</v>
          </cell>
          <cell r="G313">
            <v>846</v>
          </cell>
          <cell r="K313" t="str">
            <v>DR</v>
          </cell>
          <cell r="L313">
            <v>37830</v>
          </cell>
          <cell r="N313">
            <v>762</v>
          </cell>
          <cell r="P313">
            <v>78</v>
          </cell>
          <cell r="Q313">
            <v>6</v>
          </cell>
          <cell r="R313">
            <v>3.7100000381469727</v>
          </cell>
          <cell r="S313">
            <v>13.430000305175781</v>
          </cell>
          <cell r="T313">
            <v>3.9900000095367432</v>
          </cell>
          <cell r="U313">
            <v>4.3400001525878906</v>
          </cell>
          <cell r="V313">
            <v>104.79000091552734</v>
          </cell>
          <cell r="W313" t="str">
            <v>CISCO_DAILY_BILL_DTL20030827.TXT</v>
          </cell>
          <cell r="X313">
            <v>37861</v>
          </cell>
          <cell r="Z313" t="str">
            <v>Print Summary</v>
          </cell>
        </row>
        <row r="314">
          <cell r="E314">
            <v>37889</v>
          </cell>
          <cell r="F314">
            <v>30</v>
          </cell>
          <cell r="G314">
            <v>1138</v>
          </cell>
          <cell r="K314" t="str">
            <v>DR</v>
          </cell>
          <cell r="L314">
            <v>37859</v>
          </cell>
          <cell r="N314">
            <v>1047</v>
          </cell>
          <cell r="P314">
            <v>71</v>
          </cell>
          <cell r="Q314">
            <v>20</v>
          </cell>
          <cell r="R314">
            <v>5.75</v>
          </cell>
          <cell r="S314">
            <v>12.270000457763672</v>
          </cell>
          <cell r="T314">
            <v>13.300000190734863</v>
          </cell>
          <cell r="U314">
            <v>5.119999885559082</v>
          </cell>
          <cell r="V314">
            <v>151.33999633789063</v>
          </cell>
          <cell r="W314" t="str">
            <v>CISCO_DAILY_BILL_DTL20030929.TXT</v>
          </cell>
          <cell r="X314">
            <v>37894</v>
          </cell>
          <cell r="Z314" t="str">
            <v>Print Summary</v>
          </cell>
        </row>
        <row r="315">
          <cell r="E315">
            <v>37920</v>
          </cell>
          <cell r="F315">
            <v>31</v>
          </cell>
          <cell r="G315">
            <v>1297</v>
          </cell>
          <cell r="K315" t="str">
            <v>DR</v>
          </cell>
          <cell r="L315">
            <v>37889</v>
          </cell>
          <cell r="N315">
            <v>1185</v>
          </cell>
          <cell r="P315">
            <v>98</v>
          </cell>
          <cell r="Q315">
            <v>14</v>
          </cell>
          <cell r="R315">
            <v>6.5900001525878906</v>
          </cell>
          <cell r="S315">
            <v>16.940000534057617</v>
          </cell>
          <cell r="T315">
            <v>9.3199996948242188</v>
          </cell>
          <cell r="U315">
            <v>5.7600002288818359</v>
          </cell>
          <cell r="V315">
            <v>174.21000671386719</v>
          </cell>
          <cell r="W315" t="str">
            <v>CISCO_DAILY_BILL_DTL20031031.TXT</v>
          </cell>
          <cell r="X315">
            <v>37928</v>
          </cell>
          <cell r="Z315" t="str">
            <v>Print Summary</v>
          </cell>
        </row>
        <row r="316">
          <cell r="E316">
            <v>37950</v>
          </cell>
          <cell r="F316">
            <v>30</v>
          </cell>
          <cell r="G316">
            <v>1236</v>
          </cell>
          <cell r="K316" t="str">
            <v>DR</v>
          </cell>
          <cell r="L316">
            <v>37920</v>
          </cell>
          <cell r="N316">
            <v>1083</v>
          </cell>
          <cell r="P316">
            <v>153</v>
          </cell>
          <cell r="Q316">
            <v>0</v>
          </cell>
          <cell r="R316">
            <v>32.119998931884766</v>
          </cell>
          <cell r="S316">
            <v>35.200000762939453</v>
          </cell>
          <cell r="T316">
            <v>0</v>
          </cell>
          <cell r="U316">
            <v>5.4899997711181641</v>
          </cell>
          <cell r="V316">
            <v>197.05000305175781</v>
          </cell>
          <cell r="W316" t="str">
            <v>CISCO_DAILY_BILL_DTL20031126.TXT</v>
          </cell>
          <cell r="X316">
            <v>37956</v>
          </cell>
          <cell r="Z316" t="str">
            <v>Print Summary</v>
          </cell>
        </row>
        <row r="317">
          <cell r="E317">
            <v>37983</v>
          </cell>
          <cell r="F317">
            <v>33</v>
          </cell>
          <cell r="G317">
            <v>1342</v>
          </cell>
          <cell r="K317" t="str">
            <v>DR</v>
          </cell>
          <cell r="L317">
            <v>37950</v>
          </cell>
          <cell r="N317">
            <v>1196</v>
          </cell>
          <cell r="P317">
            <v>146</v>
          </cell>
          <cell r="Q317">
            <v>0</v>
          </cell>
          <cell r="R317">
            <v>40.689998626708984</v>
          </cell>
          <cell r="S317">
            <v>38.549999237060547</v>
          </cell>
          <cell r="T317">
            <v>0</v>
          </cell>
          <cell r="U317">
            <v>5.9600000381469727</v>
          </cell>
          <cell r="V317">
            <v>218.41999816894531</v>
          </cell>
          <cell r="W317" t="str">
            <v>CISCO_DAILY_BILL_DTL20031229.TXT</v>
          </cell>
          <cell r="X317">
            <v>37985</v>
          </cell>
          <cell r="Z317" t="str">
            <v>Print Summary</v>
          </cell>
        </row>
        <row r="318">
          <cell r="E318">
            <v>38013</v>
          </cell>
          <cell r="F318">
            <v>30</v>
          </cell>
          <cell r="G318">
            <v>1277</v>
          </cell>
          <cell r="K318" t="str">
            <v>DR</v>
          </cell>
          <cell r="L318">
            <v>37983</v>
          </cell>
          <cell r="N318">
            <v>1103</v>
          </cell>
          <cell r="P318">
            <v>159</v>
          </cell>
          <cell r="Q318">
            <v>15</v>
          </cell>
          <cell r="R318">
            <v>37.430000305175781</v>
          </cell>
          <cell r="S318">
            <v>41.970001220703125</v>
          </cell>
          <cell r="T318">
            <v>7.25</v>
          </cell>
          <cell r="U318">
            <v>5.7800002098083496</v>
          </cell>
          <cell r="V318">
            <v>218.85000610351563</v>
          </cell>
          <cell r="W318" t="str">
            <v>CISCO_DAILY_BILL_DTL20040129.TXT</v>
          </cell>
          <cell r="X318">
            <v>38016</v>
          </cell>
          <cell r="Z318" t="str">
            <v>Print Summary</v>
          </cell>
        </row>
        <row r="319">
          <cell r="E319">
            <v>38043</v>
          </cell>
          <cell r="F319">
            <v>30</v>
          </cell>
          <cell r="G319">
            <v>1032</v>
          </cell>
          <cell r="K319" t="str">
            <v>DR</v>
          </cell>
          <cell r="L319">
            <v>38013</v>
          </cell>
          <cell r="N319">
            <v>914</v>
          </cell>
          <cell r="P319">
            <v>111</v>
          </cell>
          <cell r="Q319">
            <v>7</v>
          </cell>
          <cell r="R319">
            <v>30.649999618530273</v>
          </cell>
          <cell r="S319">
            <v>29.25</v>
          </cell>
          <cell r="T319">
            <v>3.380000114440918</v>
          </cell>
          <cell r="U319">
            <v>5.0799999237060547</v>
          </cell>
          <cell r="V319">
            <v>163.75</v>
          </cell>
          <cell r="W319" t="str">
            <v>CISCO_DAILY_BILL_DTL20040301.TXT</v>
          </cell>
          <cell r="X319">
            <v>38048</v>
          </cell>
          <cell r="Z319" t="str">
            <v>Print Summary</v>
          </cell>
        </row>
        <row r="320">
          <cell r="E320">
            <v>38074</v>
          </cell>
          <cell r="F320">
            <v>31</v>
          </cell>
          <cell r="G320">
            <v>1009</v>
          </cell>
          <cell r="K320" t="str">
            <v>DR</v>
          </cell>
          <cell r="L320">
            <v>38043</v>
          </cell>
          <cell r="N320">
            <v>930</v>
          </cell>
          <cell r="P320">
            <v>79</v>
          </cell>
          <cell r="Q320">
            <v>0</v>
          </cell>
          <cell r="R320">
            <v>31.180000305175781</v>
          </cell>
          <cell r="S320">
            <v>20.809999465942383</v>
          </cell>
          <cell r="T320">
            <v>0</v>
          </cell>
          <cell r="U320">
            <v>4.9800000190734863</v>
          </cell>
          <cell r="V320">
            <v>150.74000549316406</v>
          </cell>
          <cell r="W320" t="str">
            <v>CISCO_DAILY_BILL_DTL20040329.TXT</v>
          </cell>
          <cell r="X320">
            <v>38076</v>
          </cell>
          <cell r="Z320" t="str">
            <v>Print Summary</v>
          </cell>
        </row>
        <row r="321">
          <cell r="E321">
            <v>38103</v>
          </cell>
          <cell r="F321">
            <v>29</v>
          </cell>
          <cell r="G321">
            <v>929</v>
          </cell>
          <cell r="K321" t="str">
            <v>DR</v>
          </cell>
          <cell r="L321">
            <v>38074</v>
          </cell>
          <cell r="N321">
            <v>834</v>
          </cell>
          <cell r="P321">
            <v>95</v>
          </cell>
          <cell r="Q321">
            <v>0</v>
          </cell>
          <cell r="R321">
            <v>19.920000076293945</v>
          </cell>
          <cell r="S321">
            <v>24.180000305175781</v>
          </cell>
          <cell r="T321">
            <v>0</v>
          </cell>
          <cell r="U321">
            <v>4.5799999237060547</v>
          </cell>
          <cell r="V321">
            <v>141.41999816894531</v>
          </cell>
          <cell r="W321" t="str">
            <v>CISCO_DAILY_BILL_DTL20040427.TXT</v>
          </cell>
          <cell r="X321">
            <v>38105</v>
          </cell>
          <cell r="Z321" t="str">
            <v>Print Summary</v>
          </cell>
        </row>
        <row r="322">
          <cell r="E322">
            <v>38133</v>
          </cell>
          <cell r="F322">
            <v>30</v>
          </cell>
          <cell r="G322">
            <v>995</v>
          </cell>
          <cell r="K322" t="str">
            <v>DR</v>
          </cell>
          <cell r="L322">
            <v>38103</v>
          </cell>
          <cell r="N322">
            <v>874</v>
          </cell>
          <cell r="P322">
            <v>121</v>
          </cell>
          <cell r="Q322">
            <v>0</v>
          </cell>
          <cell r="R322">
            <v>-6.9600000381469727</v>
          </cell>
          <cell r="S322">
            <v>20.370000839233398</v>
          </cell>
          <cell r="T322">
            <v>0</v>
          </cell>
          <cell r="U322">
            <v>4.9000000953674316</v>
          </cell>
          <cell r="V322">
            <v>126.91000366210938</v>
          </cell>
          <cell r="W322" t="str">
            <v>CISCO_DAILY_BILL_DTL20040527.TXT</v>
          </cell>
          <cell r="X322">
            <v>38135</v>
          </cell>
          <cell r="Z322" t="str">
            <v>Print Summary</v>
          </cell>
        </row>
        <row r="323">
          <cell r="E323">
            <v>38165</v>
          </cell>
          <cell r="F323">
            <v>32</v>
          </cell>
          <cell r="G323">
            <v>979</v>
          </cell>
          <cell r="K323" t="str">
            <v>DR</v>
          </cell>
          <cell r="L323">
            <v>38133</v>
          </cell>
          <cell r="N323">
            <v>908</v>
          </cell>
          <cell r="P323">
            <v>71</v>
          </cell>
          <cell r="Q323">
            <v>0</v>
          </cell>
          <cell r="R323">
            <v>-10.689999580383301</v>
          </cell>
          <cell r="S323">
            <v>11.039999961853027</v>
          </cell>
          <cell r="T323">
            <v>0</v>
          </cell>
          <cell r="U323">
            <v>4.8299999237060547</v>
          </cell>
          <cell r="V323">
            <v>110.48999786376953</v>
          </cell>
          <cell r="W323" t="str">
            <v>CISCO_DAILY_BILL_DTL20040628.TXT</v>
          </cell>
          <cell r="X323">
            <v>38167</v>
          </cell>
          <cell r="Z323" t="str">
            <v>Print Summary</v>
          </cell>
        </row>
        <row r="324">
          <cell r="E324">
            <v>38195</v>
          </cell>
          <cell r="F324">
            <v>30</v>
          </cell>
          <cell r="G324">
            <v>1020</v>
          </cell>
          <cell r="K324" t="str">
            <v>DR</v>
          </cell>
          <cell r="L324">
            <v>38165</v>
          </cell>
          <cell r="N324">
            <v>927</v>
          </cell>
          <cell r="P324">
            <v>77</v>
          </cell>
          <cell r="Q324">
            <v>16</v>
          </cell>
          <cell r="R324">
            <v>-10.909999847412109</v>
          </cell>
          <cell r="S324">
            <v>11.979999542236328</v>
          </cell>
          <cell r="T324">
            <v>10.369999885559082</v>
          </cell>
          <cell r="U324">
            <v>5.0300002098083496</v>
          </cell>
          <cell r="V324">
            <v>129.02000427246094</v>
          </cell>
          <cell r="W324" t="str">
            <v>CISCO_DAILY_BILL_DTL20040729.TXT</v>
          </cell>
          <cell r="X324">
            <v>38198</v>
          </cell>
          <cell r="Z324" t="str">
            <v>Print Summary</v>
          </cell>
        </row>
        <row r="325">
          <cell r="E325">
            <v>38224</v>
          </cell>
          <cell r="F325">
            <v>29</v>
          </cell>
          <cell r="G325">
            <v>985</v>
          </cell>
          <cell r="K325" t="str">
            <v>DR</v>
          </cell>
          <cell r="L325">
            <v>38195</v>
          </cell>
          <cell r="N325">
            <v>889</v>
          </cell>
          <cell r="P325">
            <v>80</v>
          </cell>
          <cell r="Q325">
            <v>16</v>
          </cell>
          <cell r="R325">
            <v>-10.460000038146973</v>
          </cell>
          <cell r="S325">
            <v>12.439999580383301</v>
          </cell>
          <cell r="T325">
            <v>10.369999885559082</v>
          </cell>
          <cell r="U325">
            <v>4.8600001335144043</v>
          </cell>
          <cell r="V325">
            <v>125.86000061035156</v>
          </cell>
          <cell r="W325" t="str">
            <v>CISCO_DAILY_BILL_DTL20040826.TXT</v>
          </cell>
          <cell r="X325">
            <v>38226</v>
          </cell>
          <cell r="Z325" t="str">
            <v>Print Summary</v>
          </cell>
        </row>
        <row r="326">
          <cell r="E326">
            <v>38257</v>
          </cell>
          <cell r="F326">
            <v>33</v>
          </cell>
          <cell r="G326">
            <v>1255</v>
          </cell>
          <cell r="K326" t="str">
            <v>DR</v>
          </cell>
          <cell r="L326">
            <v>38224</v>
          </cell>
          <cell r="N326">
            <v>1145</v>
          </cell>
          <cell r="P326">
            <v>87</v>
          </cell>
          <cell r="Q326">
            <v>23</v>
          </cell>
          <cell r="R326">
            <v>-21.069999694824219</v>
          </cell>
          <cell r="S326">
            <v>12.920000076293945</v>
          </cell>
          <cell r="T326">
            <v>14.760000228881836</v>
          </cell>
          <cell r="U326">
            <v>6.190000057220459</v>
          </cell>
          <cell r="V326">
            <v>161.19999694824219</v>
          </cell>
          <cell r="W326" t="str">
            <v>CISCO_DAILY_BILL_DTL20040928.TXT</v>
          </cell>
          <cell r="X326">
            <v>38259</v>
          </cell>
          <cell r="Z326" t="str">
            <v>Print Summary</v>
          </cell>
          <cell r="AA326" t="str">
            <v>CPP Notification Failure. Move 5 kWh from super peak to on peak.</v>
          </cell>
        </row>
        <row r="327">
          <cell r="E327">
            <v>37892</v>
          </cell>
          <cell r="F327">
            <v>31</v>
          </cell>
          <cell r="G327">
            <v>270</v>
          </cell>
          <cell r="K327" t="str">
            <v>DR</v>
          </cell>
          <cell r="L327">
            <v>37861</v>
          </cell>
          <cell r="N327">
            <v>228</v>
          </cell>
          <cell r="P327">
            <v>35</v>
          </cell>
          <cell r="Q327">
            <v>7</v>
          </cell>
          <cell r="R327">
            <v>1.25</v>
          </cell>
          <cell r="S327">
            <v>6.0399999618530273</v>
          </cell>
          <cell r="T327">
            <v>4.6599998474121094</v>
          </cell>
          <cell r="U327">
            <v>1.2200000286102295</v>
          </cell>
          <cell r="V327">
            <v>32.740001678466797</v>
          </cell>
          <cell r="W327" t="str">
            <v>CISCO_DAILY_BILL_DTL20030929.TXT</v>
          </cell>
          <cell r="X327">
            <v>37894</v>
          </cell>
          <cell r="Z327" t="str">
            <v>Print Summary</v>
          </cell>
        </row>
        <row r="328">
          <cell r="E328">
            <v>37921</v>
          </cell>
          <cell r="F328">
            <v>29</v>
          </cell>
          <cell r="G328">
            <v>238</v>
          </cell>
          <cell r="K328" t="str">
            <v>DR</v>
          </cell>
          <cell r="L328">
            <v>37892</v>
          </cell>
          <cell r="N328">
            <v>190</v>
          </cell>
          <cell r="P328">
            <v>41</v>
          </cell>
          <cell r="Q328">
            <v>7</v>
          </cell>
          <cell r="R328">
            <v>1.059999942779541</v>
          </cell>
          <cell r="S328">
            <v>7.0900001525878906</v>
          </cell>
          <cell r="T328">
            <v>4.6599998474121094</v>
          </cell>
          <cell r="U328">
            <v>1.059999942779541</v>
          </cell>
          <cell r="V328">
            <v>31.540000915527344</v>
          </cell>
          <cell r="W328" t="str">
            <v>CISCO_DAILY_BILL_DTL20031031.TXT</v>
          </cell>
          <cell r="X328">
            <v>37928</v>
          </cell>
          <cell r="Z328" t="str">
            <v>Print Summary</v>
          </cell>
        </row>
        <row r="329">
          <cell r="E329">
            <v>37952</v>
          </cell>
          <cell r="F329">
            <v>31</v>
          </cell>
          <cell r="G329">
            <v>240</v>
          </cell>
          <cell r="K329" t="str">
            <v>DR</v>
          </cell>
          <cell r="L329">
            <v>37921</v>
          </cell>
          <cell r="N329">
            <v>193</v>
          </cell>
          <cell r="P329">
            <v>47</v>
          </cell>
          <cell r="Q329">
            <v>0</v>
          </cell>
          <cell r="R329">
            <v>5.940000057220459</v>
          </cell>
          <cell r="S329">
            <v>11.5</v>
          </cell>
          <cell r="T329">
            <v>0</v>
          </cell>
          <cell r="U329">
            <v>1.059999942779541</v>
          </cell>
          <cell r="V329">
            <v>36.360000610351563</v>
          </cell>
          <cell r="W329" t="str">
            <v>CISCO_DAILY_BILL_DTL20031128.TXT</v>
          </cell>
          <cell r="X329">
            <v>37956</v>
          </cell>
          <cell r="Z329" t="str">
            <v>Print Summary</v>
          </cell>
        </row>
        <row r="330">
          <cell r="E330">
            <v>37984</v>
          </cell>
          <cell r="F330">
            <v>32</v>
          </cell>
          <cell r="G330">
            <v>248</v>
          </cell>
          <cell r="K330" t="str">
            <v>DR</v>
          </cell>
          <cell r="L330">
            <v>37952</v>
          </cell>
          <cell r="N330">
            <v>201</v>
          </cell>
          <cell r="P330">
            <v>47</v>
          </cell>
          <cell r="Q330">
            <v>0</v>
          </cell>
          <cell r="R330">
            <v>6.8400001525878906</v>
          </cell>
          <cell r="S330">
            <v>12.409999847412109</v>
          </cell>
          <cell r="T330">
            <v>0</v>
          </cell>
          <cell r="U330">
            <v>1.1000000238418579</v>
          </cell>
          <cell r="V330">
            <v>38.799999237060547</v>
          </cell>
          <cell r="W330" t="str">
            <v>CISCO_DAILY_BILL_DTL20031230.TXT</v>
          </cell>
          <cell r="X330">
            <v>37986</v>
          </cell>
          <cell r="Z330" t="str">
            <v>Print Summary</v>
          </cell>
        </row>
        <row r="331">
          <cell r="E331">
            <v>38014</v>
          </cell>
          <cell r="F331">
            <v>30</v>
          </cell>
          <cell r="G331">
            <v>225</v>
          </cell>
          <cell r="K331" t="str">
            <v>DR</v>
          </cell>
          <cell r="L331">
            <v>37984</v>
          </cell>
          <cell r="N331">
            <v>179</v>
          </cell>
          <cell r="P331">
            <v>42</v>
          </cell>
          <cell r="Q331">
            <v>4</v>
          </cell>
          <cell r="R331">
            <v>6.059999942779541</v>
          </cell>
          <cell r="S331">
            <v>11.090000152587891</v>
          </cell>
          <cell r="T331">
            <v>1.940000057220459</v>
          </cell>
          <cell r="U331">
            <v>1.0299999713897705</v>
          </cell>
          <cell r="V331">
            <v>36.5</v>
          </cell>
          <cell r="W331" t="str">
            <v>CISCO_DAILY_BILL_DTL20040129.TXT</v>
          </cell>
          <cell r="X331">
            <v>38016</v>
          </cell>
          <cell r="Z331" t="str">
            <v>Print Summary</v>
          </cell>
        </row>
        <row r="332">
          <cell r="E332">
            <v>38046</v>
          </cell>
          <cell r="F332">
            <v>32</v>
          </cell>
          <cell r="G332">
            <v>267</v>
          </cell>
          <cell r="K332" t="str">
            <v>DR</v>
          </cell>
          <cell r="L332">
            <v>38014</v>
          </cell>
          <cell r="N332">
            <v>219</v>
          </cell>
          <cell r="P332">
            <v>46</v>
          </cell>
          <cell r="Q332">
            <v>2</v>
          </cell>
          <cell r="R332">
            <v>7.3400001525878906</v>
          </cell>
          <cell r="S332">
            <v>12.119999885559082</v>
          </cell>
          <cell r="T332">
            <v>0.97000002861022949</v>
          </cell>
          <cell r="U332">
            <v>1.3200000524520874</v>
          </cell>
          <cell r="V332">
            <v>41.150001525878906</v>
          </cell>
          <cell r="W332" t="str">
            <v>CISCO_DAILY_BILL_DTL20040301.TXT</v>
          </cell>
          <cell r="X332">
            <v>38048</v>
          </cell>
          <cell r="Z332" t="str">
            <v>Print Summary</v>
          </cell>
        </row>
        <row r="333">
          <cell r="E333">
            <v>38075</v>
          </cell>
          <cell r="F333">
            <v>29</v>
          </cell>
          <cell r="G333">
            <v>229</v>
          </cell>
          <cell r="K333" t="str">
            <v>DR</v>
          </cell>
          <cell r="L333">
            <v>38046</v>
          </cell>
          <cell r="N333">
            <v>186</v>
          </cell>
          <cell r="P333">
            <v>43</v>
          </cell>
          <cell r="Q333">
            <v>0</v>
          </cell>
          <cell r="R333">
            <v>6.2399997711181641</v>
          </cell>
          <cell r="S333">
            <v>11.329999923706055</v>
          </cell>
          <cell r="T333">
            <v>0</v>
          </cell>
          <cell r="U333">
            <v>1.1299999952316284</v>
          </cell>
          <cell r="V333">
            <v>35.700000762939453</v>
          </cell>
          <cell r="W333" t="str">
            <v>CISCO_DAILY_BILL_DTL20040330.TXT</v>
          </cell>
          <cell r="X333">
            <v>38077</v>
          </cell>
          <cell r="Z333" t="str">
            <v>Print Summary</v>
          </cell>
        </row>
        <row r="334">
          <cell r="E334">
            <v>38104</v>
          </cell>
          <cell r="F334">
            <v>29</v>
          </cell>
          <cell r="G334">
            <v>219</v>
          </cell>
          <cell r="K334" t="str">
            <v>DR</v>
          </cell>
          <cell r="L334">
            <v>38075</v>
          </cell>
          <cell r="N334">
            <v>179</v>
          </cell>
          <cell r="P334">
            <v>40</v>
          </cell>
          <cell r="Q334">
            <v>0</v>
          </cell>
          <cell r="R334">
            <v>4.2199997901916504</v>
          </cell>
          <cell r="S334">
            <v>10.149999618530273</v>
          </cell>
          <cell r="T334">
            <v>0</v>
          </cell>
          <cell r="U334">
            <v>1.0800000429153442</v>
          </cell>
          <cell r="V334">
            <v>32.509998321533203</v>
          </cell>
          <cell r="W334" t="str">
            <v>CISCO_DAILY_BILL_DTL20040428.TXT</v>
          </cell>
          <cell r="X334">
            <v>38106</v>
          </cell>
          <cell r="Z334" t="str">
            <v>Print Summary</v>
          </cell>
        </row>
        <row r="335">
          <cell r="E335">
            <v>38134</v>
          </cell>
          <cell r="F335">
            <v>30</v>
          </cell>
          <cell r="G335">
            <v>235</v>
          </cell>
          <cell r="K335" t="str">
            <v>DR</v>
          </cell>
          <cell r="L335">
            <v>38104</v>
          </cell>
          <cell r="N335">
            <v>191</v>
          </cell>
          <cell r="P335">
            <v>44</v>
          </cell>
          <cell r="Q335">
            <v>0</v>
          </cell>
          <cell r="R335">
            <v>-1.6799999475479126</v>
          </cell>
          <cell r="S335">
            <v>7.3899998664855957</v>
          </cell>
          <cell r="T335">
            <v>0</v>
          </cell>
          <cell r="U335">
            <v>1.1599999666213989</v>
          </cell>
          <cell r="V335">
            <v>25.780000686645508</v>
          </cell>
          <cell r="W335" t="str">
            <v>CISCO_DAILY_BILL_DTL20040528.TXT</v>
          </cell>
          <cell r="X335">
            <v>38139</v>
          </cell>
          <cell r="Z335" t="str">
            <v>Print Summary</v>
          </cell>
        </row>
        <row r="336">
          <cell r="E336">
            <v>38166</v>
          </cell>
          <cell r="F336">
            <v>32</v>
          </cell>
          <cell r="G336">
            <v>262</v>
          </cell>
          <cell r="K336" t="str">
            <v>DR</v>
          </cell>
          <cell r="L336">
            <v>38134</v>
          </cell>
          <cell r="N336">
            <v>220</v>
          </cell>
          <cell r="P336">
            <v>42</v>
          </cell>
          <cell r="Q336">
            <v>0</v>
          </cell>
          <cell r="R336">
            <v>-2.5899999141693115</v>
          </cell>
          <cell r="S336">
            <v>6.5300002098083496</v>
          </cell>
          <cell r="T336">
            <v>0</v>
          </cell>
          <cell r="U336">
            <v>1.2899999618530273</v>
          </cell>
          <cell r="V336">
            <v>26.319999694824219</v>
          </cell>
          <cell r="W336" t="str">
            <v>CISCO_DAILY_BILL_DTL20040629.TXT</v>
          </cell>
          <cell r="X336">
            <v>38168</v>
          </cell>
          <cell r="Z336" t="str">
            <v>Print Summary</v>
          </cell>
        </row>
        <row r="337">
          <cell r="E337">
            <v>38196</v>
          </cell>
          <cell r="F337">
            <v>30</v>
          </cell>
          <cell r="G337">
            <v>253</v>
          </cell>
          <cell r="K337" t="str">
            <v>DR</v>
          </cell>
          <cell r="L337">
            <v>38166</v>
          </cell>
          <cell r="N337">
            <v>207</v>
          </cell>
          <cell r="P337">
            <v>37</v>
          </cell>
          <cell r="Q337">
            <v>9</v>
          </cell>
          <cell r="R337">
            <v>-2.440000057220459</v>
          </cell>
          <cell r="S337">
            <v>5.75</v>
          </cell>
          <cell r="T337">
            <v>5.8299999237060547</v>
          </cell>
          <cell r="U337">
            <v>1.25</v>
          </cell>
          <cell r="V337">
            <v>30.760000228881836</v>
          </cell>
          <cell r="W337" t="str">
            <v>CISCO_DAILY_BILL_DTL20040729.TXT</v>
          </cell>
          <cell r="X337">
            <v>38198</v>
          </cell>
          <cell r="Z337" t="str">
            <v>Print Summary</v>
          </cell>
        </row>
        <row r="338">
          <cell r="E338">
            <v>38225</v>
          </cell>
          <cell r="F338">
            <v>29</v>
          </cell>
          <cell r="G338">
            <v>256</v>
          </cell>
          <cell r="K338" t="str">
            <v>DR</v>
          </cell>
          <cell r="L338">
            <v>38196</v>
          </cell>
          <cell r="N338">
            <v>208</v>
          </cell>
          <cell r="P338">
            <v>42</v>
          </cell>
          <cell r="Q338">
            <v>6</v>
          </cell>
          <cell r="R338">
            <v>-2.4500000476837158</v>
          </cell>
          <cell r="S338">
            <v>6.5300002098083496</v>
          </cell>
          <cell r="T338">
            <v>3.8900001049041748</v>
          </cell>
          <cell r="U338">
            <v>1.2599999904632568</v>
          </cell>
          <cell r="V338">
            <v>29.840000152587891</v>
          </cell>
          <cell r="W338" t="str">
            <v>CISCO_DAILY_BILL_DTL20040830.TXT</v>
          </cell>
          <cell r="X338">
            <v>38230</v>
          </cell>
          <cell r="Z338" t="str">
            <v>Print Summary</v>
          </cell>
        </row>
        <row r="339">
          <cell r="E339">
            <v>38258</v>
          </cell>
          <cell r="F339">
            <v>33</v>
          </cell>
          <cell r="G339">
            <v>285</v>
          </cell>
          <cell r="K339" t="str">
            <v>DR</v>
          </cell>
          <cell r="L339">
            <v>38225</v>
          </cell>
          <cell r="N339">
            <v>237</v>
          </cell>
          <cell r="P339">
            <v>37</v>
          </cell>
          <cell r="Q339">
            <v>11</v>
          </cell>
          <cell r="R339">
            <v>-4.3600001335144043</v>
          </cell>
          <cell r="S339">
            <v>5.4899997711181641</v>
          </cell>
          <cell r="T339">
            <v>7.070000171661377</v>
          </cell>
          <cell r="U339">
            <v>1.3999999761581421</v>
          </cell>
          <cell r="V339">
            <v>32.549999237060547</v>
          </cell>
          <cell r="W339" t="str">
            <v>CISCO_DAILY_BILL_DTL20040929.TXT</v>
          </cell>
          <cell r="X339">
            <v>38260</v>
          </cell>
          <cell r="Z339" t="str">
            <v>Print Summary</v>
          </cell>
          <cell r="AA339" t="str">
            <v>CPP Notification Failure. Move 2 kWh from super peak to on peak.</v>
          </cell>
        </row>
        <row r="340">
          <cell r="E340">
            <v>38196</v>
          </cell>
          <cell r="F340">
            <v>29</v>
          </cell>
          <cell r="G340">
            <v>1465</v>
          </cell>
          <cell r="K340" t="str">
            <v>DR</v>
          </cell>
          <cell r="L340">
            <v>38167</v>
          </cell>
          <cell r="N340">
            <v>1176</v>
          </cell>
          <cell r="P340">
            <v>242</v>
          </cell>
          <cell r="Q340">
            <v>47</v>
          </cell>
          <cell r="R340">
            <v>-13.840000152587891</v>
          </cell>
          <cell r="S340">
            <v>37.639999389648438</v>
          </cell>
          <cell r="T340">
            <v>30.469999313354492</v>
          </cell>
          <cell r="U340">
            <v>7.2199997901916504</v>
          </cell>
          <cell r="V340">
            <v>247.38999938964844</v>
          </cell>
          <cell r="W340" t="str">
            <v>CISCO_DAILY_BILL_DTL20040729.TXT</v>
          </cell>
          <cell r="X340">
            <v>38198</v>
          </cell>
          <cell r="Z340" t="str">
            <v>Print Summary</v>
          </cell>
        </row>
        <row r="341">
          <cell r="E341">
            <v>38225</v>
          </cell>
          <cell r="F341">
            <v>29</v>
          </cell>
          <cell r="G341">
            <v>1569</v>
          </cell>
          <cell r="K341" t="str">
            <v>DR</v>
          </cell>
          <cell r="L341">
            <v>38196</v>
          </cell>
          <cell r="N341">
            <v>1367</v>
          </cell>
          <cell r="P341">
            <v>179</v>
          </cell>
          <cell r="Q341">
            <v>23</v>
          </cell>
          <cell r="R341">
            <v>-16.090000152587891</v>
          </cell>
          <cell r="S341">
            <v>27.840000152587891</v>
          </cell>
          <cell r="T341">
            <v>14.909999847412109</v>
          </cell>
          <cell r="U341">
            <v>7.7399997711181641</v>
          </cell>
          <cell r="V341">
            <v>235.99000549316406</v>
          </cell>
          <cell r="W341" t="str">
            <v>CISCO_DAILY_BILL_DTL20040827.TXT</v>
          </cell>
          <cell r="X341">
            <v>38229</v>
          </cell>
          <cell r="Z341" t="str">
            <v>Print Summary</v>
          </cell>
        </row>
        <row r="342">
          <cell r="E342">
            <v>38258</v>
          </cell>
          <cell r="F342">
            <v>33</v>
          </cell>
          <cell r="G342">
            <v>1760</v>
          </cell>
          <cell r="K342" t="str">
            <v>DR</v>
          </cell>
          <cell r="L342">
            <v>38225</v>
          </cell>
          <cell r="N342">
            <v>1555</v>
          </cell>
          <cell r="P342">
            <v>170</v>
          </cell>
          <cell r="Q342">
            <v>35</v>
          </cell>
          <cell r="R342">
            <v>-28.659999847412109</v>
          </cell>
          <cell r="S342">
            <v>25.25</v>
          </cell>
          <cell r="T342">
            <v>22.440000534057617</v>
          </cell>
          <cell r="U342">
            <v>8.6700000762939453</v>
          </cell>
          <cell r="V342">
            <v>262.08999633789063</v>
          </cell>
          <cell r="W342" t="str">
            <v>CISCO_DAILY_BILL_DTL20040929.TXT</v>
          </cell>
          <cell r="X342">
            <v>38260</v>
          </cell>
          <cell r="Z342" t="str">
            <v>Print Summary</v>
          </cell>
        </row>
        <row r="343">
          <cell r="E343">
            <v>37987</v>
          </cell>
          <cell r="F343">
            <v>30</v>
          </cell>
          <cell r="G343">
            <v>722</v>
          </cell>
          <cell r="K343" t="str">
            <v>DR</v>
          </cell>
          <cell r="L343">
            <v>37957</v>
          </cell>
          <cell r="N343">
            <v>601</v>
          </cell>
          <cell r="P343">
            <v>121</v>
          </cell>
          <cell r="Q343">
            <v>0</v>
          </cell>
          <cell r="R343">
            <v>20.450000762939453</v>
          </cell>
          <cell r="S343">
            <v>31.950000762939453</v>
          </cell>
          <cell r="T343">
            <v>0</v>
          </cell>
          <cell r="U343">
            <v>3.2100000381469727</v>
          </cell>
          <cell r="V343">
            <v>118.62000274658203</v>
          </cell>
          <cell r="W343" t="str">
            <v>CISCO_DAILY_BILL_DTL20040105.TXT</v>
          </cell>
          <cell r="X343">
            <v>37992</v>
          </cell>
          <cell r="Z343" t="str">
            <v>Print Summary</v>
          </cell>
        </row>
        <row r="344">
          <cell r="E344">
            <v>38018</v>
          </cell>
          <cell r="F344">
            <v>31</v>
          </cell>
          <cell r="G344">
            <v>824</v>
          </cell>
          <cell r="K344" t="str">
            <v>DR</v>
          </cell>
          <cell r="L344">
            <v>37987</v>
          </cell>
          <cell r="N344">
            <v>681</v>
          </cell>
          <cell r="P344">
            <v>132</v>
          </cell>
          <cell r="Q344">
            <v>11</v>
          </cell>
          <cell r="R344">
            <v>23.030000686645508</v>
          </cell>
          <cell r="S344">
            <v>34.830001831054688</v>
          </cell>
          <cell r="T344">
            <v>5.320000171661377</v>
          </cell>
          <cell r="U344">
            <v>3.8199999332427979</v>
          </cell>
          <cell r="V344">
            <v>139.33999633789063</v>
          </cell>
          <cell r="W344" t="str">
            <v>CISCO_DAILY_BILL_DTL20040202.TXT</v>
          </cell>
          <cell r="X344">
            <v>38020</v>
          </cell>
          <cell r="Z344" t="str">
            <v>Print Summary</v>
          </cell>
        </row>
        <row r="345">
          <cell r="E345">
            <v>38048</v>
          </cell>
          <cell r="F345">
            <v>30</v>
          </cell>
          <cell r="G345">
            <v>762</v>
          </cell>
          <cell r="K345" t="str">
            <v>DR</v>
          </cell>
          <cell r="L345">
            <v>38018</v>
          </cell>
          <cell r="N345">
            <v>655</v>
          </cell>
          <cell r="P345">
            <v>101</v>
          </cell>
          <cell r="Q345">
            <v>6</v>
          </cell>
          <cell r="R345">
            <v>21.959999084472656</v>
          </cell>
          <cell r="S345">
            <v>26.620000839233398</v>
          </cell>
          <cell r="T345">
            <v>2.9000000953674316</v>
          </cell>
          <cell r="U345">
            <v>3.7599999904632568</v>
          </cell>
          <cell r="V345">
            <v>121.5</v>
          </cell>
          <cell r="W345" t="str">
            <v>CISCO_DAILY_BILL_DTL20040304.TXT</v>
          </cell>
          <cell r="X345">
            <v>38051</v>
          </cell>
          <cell r="Z345" t="str">
            <v>Print Summary</v>
          </cell>
        </row>
        <row r="346">
          <cell r="E346">
            <v>38077</v>
          </cell>
          <cell r="F346">
            <v>29</v>
          </cell>
          <cell r="G346">
            <v>790</v>
          </cell>
          <cell r="K346" t="str">
            <v>DR</v>
          </cell>
          <cell r="L346">
            <v>38048</v>
          </cell>
          <cell r="N346">
            <v>662</v>
          </cell>
          <cell r="P346">
            <v>128</v>
          </cell>
          <cell r="Q346">
            <v>0</v>
          </cell>
          <cell r="R346">
            <v>22.200000762939453</v>
          </cell>
          <cell r="S346">
            <v>33.729999542236328</v>
          </cell>
          <cell r="T346">
            <v>0</v>
          </cell>
          <cell r="U346">
            <v>3.9000000953674316</v>
          </cell>
          <cell r="V346">
            <v>130.82000732421875</v>
          </cell>
          <cell r="W346" t="str">
            <v>CISCO_DAILY_BILL_DTL20040402.TXT</v>
          </cell>
          <cell r="X346">
            <v>38082</v>
          </cell>
          <cell r="Z346" t="str">
            <v>Print Summary</v>
          </cell>
        </row>
        <row r="347">
          <cell r="E347">
            <v>38106</v>
          </cell>
          <cell r="F347">
            <v>29</v>
          </cell>
          <cell r="G347">
            <v>729</v>
          </cell>
          <cell r="K347" t="str">
            <v>DR</v>
          </cell>
          <cell r="L347">
            <v>38077</v>
          </cell>
          <cell r="N347">
            <v>636</v>
          </cell>
          <cell r="P347">
            <v>93</v>
          </cell>
          <cell r="Q347">
            <v>0</v>
          </cell>
          <cell r="R347">
            <v>14.850000381469727</v>
          </cell>
          <cell r="S347">
            <v>23.579999923706055</v>
          </cell>
          <cell r="T347">
            <v>0</v>
          </cell>
          <cell r="U347">
            <v>3.5999999046325684</v>
          </cell>
          <cell r="V347">
            <v>110.87999725341797</v>
          </cell>
          <cell r="W347" t="str">
            <v>CISCO_DAILY_BILL_DTL20040503.TXT</v>
          </cell>
          <cell r="X347">
            <v>38111</v>
          </cell>
          <cell r="Z347" t="str">
            <v>Print Summary</v>
          </cell>
        </row>
        <row r="348">
          <cell r="E348">
            <v>38139</v>
          </cell>
          <cell r="F348">
            <v>33</v>
          </cell>
          <cell r="G348">
            <v>546</v>
          </cell>
          <cell r="K348" t="str">
            <v>DR</v>
          </cell>
          <cell r="L348">
            <v>38106</v>
          </cell>
          <cell r="N348">
            <v>482</v>
          </cell>
          <cell r="P348">
            <v>64</v>
          </cell>
          <cell r="Q348">
            <v>0</v>
          </cell>
          <cell r="R348">
            <v>-5.2100000381469727</v>
          </cell>
          <cell r="S348">
            <v>10.319999694824219</v>
          </cell>
          <cell r="T348">
            <v>0</v>
          </cell>
          <cell r="U348">
            <v>2.690000057220459</v>
          </cell>
          <cell r="V348">
            <v>55.860000610351563</v>
          </cell>
          <cell r="W348" t="str">
            <v>CISCO_DAILY_BILL_DTL20040603.TXT</v>
          </cell>
          <cell r="X348">
            <v>38142</v>
          </cell>
          <cell r="Z348" t="str">
            <v>Print Summary</v>
          </cell>
        </row>
        <row r="349">
          <cell r="E349">
            <v>38168</v>
          </cell>
          <cell r="F349">
            <v>29</v>
          </cell>
          <cell r="G349">
            <v>598</v>
          </cell>
          <cell r="K349" t="str">
            <v>DR</v>
          </cell>
          <cell r="L349">
            <v>38139</v>
          </cell>
          <cell r="N349">
            <v>512</v>
          </cell>
          <cell r="P349">
            <v>86</v>
          </cell>
          <cell r="Q349">
            <v>0</v>
          </cell>
          <cell r="R349">
            <v>-6.0300002098083496</v>
          </cell>
          <cell r="S349">
            <v>13.380000114440918</v>
          </cell>
          <cell r="T349">
            <v>0</v>
          </cell>
          <cell r="U349">
            <v>2.9500000476837158</v>
          </cell>
          <cell r="V349">
            <v>67.470001220703125</v>
          </cell>
          <cell r="W349" t="str">
            <v>CISCO_DAILY_BILL_DTL20040701.TXT</v>
          </cell>
          <cell r="X349">
            <v>38170</v>
          </cell>
          <cell r="Z349" t="str">
            <v>Print Summary</v>
          </cell>
        </row>
        <row r="350">
          <cell r="E350">
            <v>38200</v>
          </cell>
          <cell r="F350">
            <v>32</v>
          </cell>
          <cell r="G350">
            <v>725</v>
          </cell>
          <cell r="K350" t="str">
            <v>DR</v>
          </cell>
          <cell r="L350">
            <v>38168</v>
          </cell>
          <cell r="N350">
            <v>535</v>
          </cell>
          <cell r="P350">
            <v>169</v>
          </cell>
          <cell r="Q350">
            <v>21</v>
          </cell>
          <cell r="R350">
            <v>-6.3000001907348633</v>
          </cell>
          <cell r="S350">
            <v>26.280000686645508</v>
          </cell>
          <cell r="T350">
            <v>13.609999656677246</v>
          </cell>
          <cell r="U350">
            <v>3.5699999332427979</v>
          </cell>
          <cell r="V350">
            <v>108.44999694824219</v>
          </cell>
          <cell r="W350" t="str">
            <v>CISCO_DAILY_BILL_DTL20040802.TXT</v>
          </cell>
          <cell r="X350">
            <v>38202</v>
          </cell>
          <cell r="Z350" t="str">
            <v>Print Summary</v>
          </cell>
        </row>
        <row r="351">
          <cell r="E351">
            <v>38229</v>
          </cell>
          <cell r="F351">
            <v>29</v>
          </cell>
          <cell r="G351">
            <v>408</v>
          </cell>
          <cell r="K351" t="str">
            <v>DR</v>
          </cell>
          <cell r="L351">
            <v>38200</v>
          </cell>
          <cell r="N351">
            <v>357</v>
          </cell>
          <cell r="P351">
            <v>40</v>
          </cell>
          <cell r="Q351">
            <v>11</v>
          </cell>
          <cell r="R351">
            <v>-4.1999998092651367</v>
          </cell>
          <cell r="S351">
            <v>6.2199997901916504</v>
          </cell>
          <cell r="T351">
            <v>7.130000114440918</v>
          </cell>
          <cell r="U351">
            <v>2.0199999809265137</v>
          </cell>
          <cell r="V351">
            <v>45.349998474121094</v>
          </cell>
          <cell r="W351" t="str">
            <v>CISCO_DAILY_BILL_DTL20040901.TXT</v>
          </cell>
          <cell r="X351">
            <v>38232</v>
          </cell>
          <cell r="Z351" t="str">
            <v>Print Summary</v>
          </cell>
        </row>
        <row r="352">
          <cell r="E352">
            <v>37987</v>
          </cell>
          <cell r="F352">
            <v>30</v>
          </cell>
          <cell r="G352">
            <v>913</v>
          </cell>
          <cell r="K352" t="str">
            <v>DR</v>
          </cell>
          <cell r="L352">
            <v>37957</v>
          </cell>
          <cell r="N352">
            <v>709</v>
          </cell>
          <cell r="P352">
            <v>204</v>
          </cell>
          <cell r="Q352">
            <v>0</v>
          </cell>
          <cell r="R352">
            <v>30.719999313354492</v>
          </cell>
          <cell r="S352">
            <v>9.8599996566772461</v>
          </cell>
          <cell r="T352">
            <v>0</v>
          </cell>
          <cell r="U352">
            <v>4.0500001907348633</v>
          </cell>
          <cell r="V352">
            <v>128.60000610351563</v>
          </cell>
          <cell r="W352" t="str">
            <v>CISCO_DAILY_BILL_DTL20040102.TXT</v>
          </cell>
          <cell r="X352">
            <v>37991</v>
          </cell>
          <cell r="Z352" t="str">
            <v>Print Summary</v>
          </cell>
        </row>
        <row r="353">
          <cell r="E353">
            <v>38018</v>
          </cell>
          <cell r="F353">
            <v>31</v>
          </cell>
          <cell r="G353">
            <v>1060</v>
          </cell>
          <cell r="K353" t="str">
            <v>DR</v>
          </cell>
          <cell r="L353">
            <v>37987</v>
          </cell>
          <cell r="N353">
            <v>907</v>
          </cell>
          <cell r="P353">
            <v>137</v>
          </cell>
          <cell r="Q353">
            <v>16</v>
          </cell>
          <cell r="R353">
            <v>39.139999389648438</v>
          </cell>
          <cell r="S353">
            <v>6.6100001335144043</v>
          </cell>
          <cell r="T353">
            <v>10.520000457763672</v>
          </cell>
          <cell r="U353">
            <v>4.880000114440918</v>
          </cell>
          <cell r="V353">
            <v>159.24000549316406</v>
          </cell>
          <cell r="W353" t="str">
            <v>CISCO_DAILY_BILL_DTL20040202.TXT</v>
          </cell>
          <cell r="X353">
            <v>38020</v>
          </cell>
          <cell r="Z353" t="str">
            <v>Print Summary</v>
          </cell>
        </row>
        <row r="354">
          <cell r="E354">
            <v>38048</v>
          </cell>
          <cell r="F354">
            <v>30</v>
          </cell>
          <cell r="G354">
            <v>881</v>
          </cell>
          <cell r="K354" t="str">
            <v>DR</v>
          </cell>
          <cell r="L354">
            <v>38018</v>
          </cell>
          <cell r="N354">
            <v>728</v>
          </cell>
          <cell r="P354">
            <v>147</v>
          </cell>
          <cell r="Q354">
            <v>6</v>
          </cell>
          <cell r="R354">
            <v>31.190000534057617</v>
          </cell>
          <cell r="S354">
            <v>7.0399999618530273</v>
          </cell>
          <cell r="T354">
            <v>3.9500000476837158</v>
          </cell>
          <cell r="U354">
            <v>4.3499999046325684</v>
          </cell>
          <cell r="V354">
            <v>125.68000030517578</v>
          </cell>
          <cell r="W354" t="str">
            <v>CISCO_DAILY_BILL_DTL20040303.TXT</v>
          </cell>
          <cell r="X354">
            <v>38050</v>
          </cell>
          <cell r="Z354" t="str">
            <v>Print Summary</v>
          </cell>
        </row>
        <row r="355">
          <cell r="E355">
            <v>38077</v>
          </cell>
          <cell r="F355">
            <v>29</v>
          </cell>
          <cell r="G355">
            <v>827</v>
          </cell>
          <cell r="K355" t="str">
            <v>DR</v>
          </cell>
          <cell r="L355">
            <v>38048</v>
          </cell>
          <cell r="N355">
            <v>708</v>
          </cell>
          <cell r="P355">
            <v>119</v>
          </cell>
          <cell r="Q355">
            <v>0</v>
          </cell>
          <cell r="R355">
            <v>30.329999923706055</v>
          </cell>
          <cell r="S355">
            <v>5.690000057220459</v>
          </cell>
          <cell r="T355">
            <v>0</v>
          </cell>
          <cell r="U355">
            <v>4.0799999237060547</v>
          </cell>
          <cell r="V355">
            <v>115.15000152587891</v>
          </cell>
          <cell r="W355" t="str">
            <v>CISCO_DAILY_BILL_DTL20040401.TXT</v>
          </cell>
          <cell r="X355">
            <v>38079</v>
          </cell>
          <cell r="Z355" t="str">
            <v>Print Summary</v>
          </cell>
        </row>
        <row r="356">
          <cell r="E356">
            <v>38106</v>
          </cell>
          <cell r="F356">
            <v>29</v>
          </cell>
          <cell r="G356">
            <v>873</v>
          </cell>
          <cell r="K356" t="str">
            <v>DR</v>
          </cell>
          <cell r="L356">
            <v>38077</v>
          </cell>
          <cell r="N356">
            <v>734</v>
          </cell>
          <cell r="P356">
            <v>139</v>
          </cell>
          <cell r="Q356">
            <v>0</v>
          </cell>
          <cell r="R356">
            <v>23.540000915527344</v>
          </cell>
          <cell r="S356">
            <v>5.0399999618530273</v>
          </cell>
          <cell r="T356">
            <v>0</v>
          </cell>
          <cell r="U356">
            <v>4.309999942779541</v>
          </cell>
          <cell r="V356">
            <v>119.63999938964844</v>
          </cell>
          <cell r="W356" t="str">
            <v>CISCO_DAILY_BILL_DTL20040430.TXT</v>
          </cell>
          <cell r="X356">
            <v>38110</v>
          </cell>
          <cell r="Z356" t="str">
            <v>Print Summary</v>
          </cell>
        </row>
        <row r="357">
          <cell r="E357">
            <v>38139</v>
          </cell>
          <cell r="F357">
            <v>33</v>
          </cell>
          <cell r="G357">
            <v>956</v>
          </cell>
          <cell r="K357" t="str">
            <v>DR</v>
          </cell>
          <cell r="L357">
            <v>38106</v>
          </cell>
          <cell r="N357">
            <v>834</v>
          </cell>
          <cell r="P357">
            <v>122</v>
          </cell>
          <cell r="Q357">
            <v>0</v>
          </cell>
          <cell r="R357">
            <v>22.680000305175781</v>
          </cell>
          <cell r="S357">
            <v>15.890000343322754</v>
          </cell>
          <cell r="T357">
            <v>0</v>
          </cell>
          <cell r="U357">
            <v>4.7100000381469727</v>
          </cell>
          <cell r="V357">
            <v>144.5</v>
          </cell>
          <cell r="W357" t="str">
            <v>CISCO_DAILY_BILL_DTL20040602.TXT</v>
          </cell>
          <cell r="X357">
            <v>38141</v>
          </cell>
          <cell r="Z357" t="str">
            <v>Print Summary</v>
          </cell>
        </row>
        <row r="358">
          <cell r="E358">
            <v>38168</v>
          </cell>
          <cell r="F358">
            <v>29</v>
          </cell>
          <cell r="G358">
            <v>938</v>
          </cell>
          <cell r="K358" t="str">
            <v>DR</v>
          </cell>
          <cell r="L358">
            <v>38139</v>
          </cell>
          <cell r="N358">
            <v>805</v>
          </cell>
          <cell r="P358">
            <v>133</v>
          </cell>
          <cell r="Q358">
            <v>0</v>
          </cell>
          <cell r="R358">
            <v>21.920000076293945</v>
          </cell>
          <cell r="S358">
            <v>18.25</v>
          </cell>
          <cell r="T358">
            <v>0</v>
          </cell>
          <cell r="U358">
            <v>4.630000114440918</v>
          </cell>
          <cell r="V358">
            <v>147.11000061035156</v>
          </cell>
          <cell r="W358" t="str">
            <v>CISCO_DAILY_BILL_DTL20040701.TXT</v>
          </cell>
          <cell r="X358">
            <v>38170</v>
          </cell>
          <cell r="Z358" t="str">
            <v>Print Summary</v>
          </cell>
        </row>
        <row r="359">
          <cell r="E359">
            <v>38200</v>
          </cell>
          <cell r="F359">
            <v>32</v>
          </cell>
          <cell r="G359">
            <v>1123</v>
          </cell>
          <cell r="K359" t="str">
            <v>DR</v>
          </cell>
          <cell r="L359">
            <v>38168</v>
          </cell>
          <cell r="N359">
            <v>918</v>
          </cell>
          <cell r="P359">
            <v>178</v>
          </cell>
          <cell r="Q359">
            <v>27</v>
          </cell>
          <cell r="R359">
            <v>25</v>
          </cell>
          <cell r="S359">
            <v>24.430000305175781</v>
          </cell>
          <cell r="T359">
            <v>12.350000381469727</v>
          </cell>
          <cell r="U359">
            <v>5.5399999618530273</v>
          </cell>
          <cell r="V359">
            <v>192.08000183105469</v>
          </cell>
          <cell r="W359" t="str">
            <v>CISCO_DAILY_BILL_DTL20040802.TXT</v>
          </cell>
          <cell r="X359">
            <v>38202</v>
          </cell>
          <cell r="Z359" t="str">
            <v>Print Summary</v>
          </cell>
        </row>
        <row r="360">
          <cell r="E360">
            <v>38229</v>
          </cell>
          <cell r="F360">
            <v>29</v>
          </cell>
          <cell r="G360">
            <v>887</v>
          </cell>
          <cell r="K360" t="str">
            <v>DR</v>
          </cell>
          <cell r="L360">
            <v>38200</v>
          </cell>
          <cell r="N360">
            <v>758</v>
          </cell>
          <cell r="P360">
            <v>105</v>
          </cell>
          <cell r="Q360">
            <v>24</v>
          </cell>
          <cell r="R360">
            <v>20.639999389648438</v>
          </cell>
          <cell r="S360">
            <v>14.409999847412109</v>
          </cell>
          <cell r="T360">
            <v>10.970000267028809</v>
          </cell>
          <cell r="U360">
            <v>4.380000114440918</v>
          </cell>
          <cell r="V360">
            <v>145.80999755859375</v>
          </cell>
          <cell r="W360" t="str">
            <v>CISCO_DAILY_BILL_DTL20040901.TXT</v>
          </cell>
          <cell r="X360">
            <v>38232</v>
          </cell>
          <cell r="Z360" t="str">
            <v>Print Summary</v>
          </cell>
        </row>
        <row r="361">
          <cell r="E361">
            <v>37894</v>
          </cell>
          <cell r="F361">
            <v>28</v>
          </cell>
          <cell r="G361">
            <v>800</v>
          </cell>
          <cell r="K361" t="str">
            <v>DR</v>
          </cell>
          <cell r="L361">
            <v>37866</v>
          </cell>
          <cell r="N361">
            <v>702</v>
          </cell>
          <cell r="P361">
            <v>83</v>
          </cell>
          <cell r="Q361">
            <v>15</v>
          </cell>
          <cell r="R361">
            <v>31.280000686645508</v>
          </cell>
          <cell r="S361">
            <v>12.829999923706055</v>
          </cell>
          <cell r="T361">
            <v>7.119999885559082</v>
          </cell>
          <cell r="U361">
            <v>3.5499999523162842</v>
          </cell>
          <cell r="V361">
            <v>129.42999267578125</v>
          </cell>
          <cell r="W361" t="str">
            <v>CISCO_DAILY_BILL_DTL20031001.TXT</v>
          </cell>
          <cell r="X361">
            <v>37896</v>
          </cell>
          <cell r="Z361" t="str">
            <v>Print Summary</v>
          </cell>
        </row>
        <row r="362">
          <cell r="E362">
            <v>37923</v>
          </cell>
          <cell r="F362">
            <v>29</v>
          </cell>
          <cell r="G362">
            <v>785</v>
          </cell>
          <cell r="K362" t="str">
            <v>DR</v>
          </cell>
          <cell r="L362">
            <v>37894</v>
          </cell>
          <cell r="N362">
            <v>660</v>
          </cell>
          <cell r="P362">
            <v>118</v>
          </cell>
          <cell r="Q362">
            <v>7</v>
          </cell>
          <cell r="R362">
            <v>29.409999847412109</v>
          </cell>
          <cell r="S362">
            <v>18.239999771118164</v>
          </cell>
          <cell r="T362">
            <v>3.3199999332427979</v>
          </cell>
          <cell r="U362">
            <v>3.4900000095367432</v>
          </cell>
          <cell r="V362">
            <v>128.30999755859375</v>
          </cell>
          <cell r="W362" t="str">
            <v>CISCO_DAILY_BILL_DTL20031103.TXT</v>
          </cell>
          <cell r="X362">
            <v>37929</v>
          </cell>
          <cell r="Z362" t="str">
            <v>Print Summary</v>
          </cell>
        </row>
        <row r="363">
          <cell r="E363">
            <v>37956</v>
          </cell>
          <cell r="F363">
            <v>33</v>
          </cell>
          <cell r="G363">
            <v>824</v>
          </cell>
          <cell r="K363" t="str">
            <v>DR</v>
          </cell>
          <cell r="L363">
            <v>37923</v>
          </cell>
          <cell r="N363">
            <v>680</v>
          </cell>
          <cell r="P363">
            <v>144</v>
          </cell>
          <cell r="Q363">
            <v>0</v>
          </cell>
          <cell r="R363">
            <v>29.5</v>
          </cell>
          <cell r="S363">
            <v>8.7700004577636719</v>
          </cell>
          <cell r="T363">
            <v>0</v>
          </cell>
          <cell r="U363">
            <v>3.6600000858306885</v>
          </cell>
          <cell r="V363">
            <v>114.80000305175781</v>
          </cell>
          <cell r="W363" t="str">
            <v>CISCO_DAILY_BILL_DTL20031202.TXT</v>
          </cell>
          <cell r="X363">
            <v>37958</v>
          </cell>
          <cell r="Z363" t="str">
            <v>Print Summary</v>
          </cell>
        </row>
        <row r="364">
          <cell r="E364">
            <v>37987</v>
          </cell>
          <cell r="F364">
            <v>31</v>
          </cell>
          <cell r="G364">
            <v>896</v>
          </cell>
          <cell r="K364" t="str">
            <v>DR</v>
          </cell>
          <cell r="L364">
            <v>37956</v>
          </cell>
          <cell r="N364">
            <v>732</v>
          </cell>
          <cell r="P364">
            <v>164</v>
          </cell>
          <cell r="Q364">
            <v>0</v>
          </cell>
          <cell r="R364">
            <v>31.719999313354492</v>
          </cell>
          <cell r="S364">
            <v>7.929999828338623</v>
          </cell>
          <cell r="T364">
            <v>0</v>
          </cell>
          <cell r="U364">
            <v>3.9700000286102295</v>
          </cell>
          <cell r="V364">
            <v>125.23999786376953</v>
          </cell>
          <cell r="W364" t="str">
            <v>CISCO_DAILY_BILL_DTL20040102.TXT</v>
          </cell>
          <cell r="X364">
            <v>37991</v>
          </cell>
          <cell r="Z364" t="str">
            <v>Print Summary</v>
          </cell>
        </row>
        <row r="365">
          <cell r="E365">
            <v>38018</v>
          </cell>
          <cell r="F365">
            <v>31</v>
          </cell>
          <cell r="G365">
            <v>771</v>
          </cell>
          <cell r="K365" t="str">
            <v>DR</v>
          </cell>
          <cell r="L365">
            <v>37987</v>
          </cell>
          <cell r="N365">
            <v>649</v>
          </cell>
          <cell r="P365">
            <v>112</v>
          </cell>
          <cell r="Q365">
            <v>10</v>
          </cell>
          <cell r="R365">
            <v>28.010000228881836</v>
          </cell>
          <cell r="S365">
            <v>5.3899998664855957</v>
          </cell>
          <cell r="T365">
            <v>6.5799999237060547</v>
          </cell>
          <cell r="U365">
            <v>3.559999942779541</v>
          </cell>
          <cell r="V365">
            <v>110.15000152587891</v>
          </cell>
          <cell r="W365" t="str">
            <v>CISCO_DAILY_BILL_DTL20040203.TXT</v>
          </cell>
          <cell r="X365">
            <v>38021</v>
          </cell>
          <cell r="Z365" t="str">
            <v>Print Summary</v>
          </cell>
        </row>
        <row r="366">
          <cell r="E366">
            <v>38048</v>
          </cell>
          <cell r="F366">
            <v>30</v>
          </cell>
          <cell r="G366">
            <v>746</v>
          </cell>
          <cell r="K366" t="str">
            <v>DR</v>
          </cell>
          <cell r="L366">
            <v>38018</v>
          </cell>
          <cell r="N366">
            <v>628</v>
          </cell>
          <cell r="P366">
            <v>112</v>
          </cell>
          <cell r="Q366">
            <v>6</v>
          </cell>
          <cell r="R366">
            <v>26.909999847412109</v>
          </cell>
          <cell r="S366">
            <v>5.3600001335144043</v>
          </cell>
          <cell r="T366">
            <v>3.9500000476837158</v>
          </cell>
          <cell r="U366">
            <v>3.690000057220459</v>
          </cell>
          <cell r="V366">
            <v>104.45999908447266</v>
          </cell>
          <cell r="W366" t="str">
            <v>CISCO_DAILY_BILL_DTL20040303.TXT</v>
          </cell>
          <cell r="X366">
            <v>38050</v>
          </cell>
          <cell r="Z366" t="str">
            <v>Print Summary</v>
          </cell>
        </row>
        <row r="367">
          <cell r="E367">
            <v>38077</v>
          </cell>
          <cell r="F367">
            <v>29</v>
          </cell>
          <cell r="G367">
            <v>646</v>
          </cell>
          <cell r="K367" t="str">
            <v>DR</v>
          </cell>
          <cell r="L367">
            <v>38048</v>
          </cell>
          <cell r="N367">
            <v>546</v>
          </cell>
          <cell r="P367">
            <v>100</v>
          </cell>
          <cell r="Q367">
            <v>0</v>
          </cell>
          <cell r="R367">
            <v>23.389999389648438</v>
          </cell>
          <cell r="S367">
            <v>4.7800002098083496</v>
          </cell>
          <cell r="T367">
            <v>0</v>
          </cell>
          <cell r="U367">
            <v>3.190000057220459</v>
          </cell>
          <cell r="V367">
            <v>86.75</v>
          </cell>
          <cell r="W367" t="str">
            <v>CISCO_DAILY_BILL_DTL20040401.TXT</v>
          </cell>
          <cell r="X367">
            <v>38079</v>
          </cell>
          <cell r="Z367" t="str">
            <v>Print Summary</v>
          </cell>
        </row>
        <row r="368">
          <cell r="E368">
            <v>38106</v>
          </cell>
          <cell r="F368">
            <v>29</v>
          </cell>
          <cell r="G368">
            <v>653</v>
          </cell>
          <cell r="K368" t="str">
            <v>DR</v>
          </cell>
          <cell r="L368">
            <v>38077</v>
          </cell>
          <cell r="N368">
            <v>559</v>
          </cell>
          <cell r="P368">
            <v>94</v>
          </cell>
          <cell r="Q368">
            <v>0</v>
          </cell>
          <cell r="R368">
            <v>17.770000457763672</v>
          </cell>
          <cell r="S368">
            <v>3.4300000667572021</v>
          </cell>
          <cell r="T368">
            <v>0</v>
          </cell>
          <cell r="U368">
            <v>3.2200000286102295</v>
          </cell>
          <cell r="V368">
            <v>84.889999389648438</v>
          </cell>
          <cell r="W368" t="str">
            <v>CISCO_DAILY_BILL_DTL20040430.TXT</v>
          </cell>
          <cell r="X368">
            <v>38110</v>
          </cell>
          <cell r="Z368" t="str">
            <v>Print Summary</v>
          </cell>
        </row>
        <row r="369">
          <cell r="E369">
            <v>38139</v>
          </cell>
          <cell r="F369">
            <v>33</v>
          </cell>
          <cell r="G369">
            <v>792</v>
          </cell>
          <cell r="K369" t="str">
            <v>DR</v>
          </cell>
          <cell r="L369">
            <v>38106</v>
          </cell>
          <cell r="N369">
            <v>675</v>
          </cell>
          <cell r="P369">
            <v>117</v>
          </cell>
          <cell r="Q369">
            <v>0</v>
          </cell>
          <cell r="R369">
            <v>18.360000610351563</v>
          </cell>
          <cell r="S369">
            <v>15.529999732971191</v>
          </cell>
          <cell r="T369">
            <v>0</v>
          </cell>
          <cell r="U369">
            <v>3.9100000858306885</v>
          </cell>
          <cell r="V369">
            <v>116.95999908447266</v>
          </cell>
          <cell r="W369" t="str">
            <v>CISCO_DAILY_BILL_DTL20040602.TXT</v>
          </cell>
          <cell r="X369">
            <v>38141</v>
          </cell>
          <cell r="Z369" t="str">
            <v>Print Summary</v>
          </cell>
        </row>
        <row r="370">
          <cell r="E370">
            <v>38168</v>
          </cell>
          <cell r="F370">
            <v>29</v>
          </cell>
          <cell r="G370">
            <v>516</v>
          </cell>
          <cell r="K370" t="str">
            <v>DR</v>
          </cell>
          <cell r="L370">
            <v>38139</v>
          </cell>
          <cell r="N370">
            <v>437</v>
          </cell>
          <cell r="P370">
            <v>79</v>
          </cell>
          <cell r="Q370">
            <v>0</v>
          </cell>
          <cell r="R370">
            <v>11.899999618530273</v>
          </cell>
          <cell r="S370">
            <v>10.840000152587891</v>
          </cell>
          <cell r="T370">
            <v>0</v>
          </cell>
          <cell r="U370">
            <v>2.5499999523162842</v>
          </cell>
          <cell r="V370">
            <v>72.129997253417969</v>
          </cell>
          <cell r="W370" t="str">
            <v>CISCO_DAILY_BILL_DTL20040701.TXT</v>
          </cell>
          <cell r="X370">
            <v>38170</v>
          </cell>
          <cell r="Z370" t="str">
            <v>Print Summary</v>
          </cell>
        </row>
        <row r="371">
          <cell r="E371">
            <v>38200</v>
          </cell>
          <cell r="F371">
            <v>32</v>
          </cell>
          <cell r="G371">
            <v>1154</v>
          </cell>
          <cell r="K371" t="str">
            <v>DR</v>
          </cell>
          <cell r="L371">
            <v>38168</v>
          </cell>
          <cell r="N371">
            <v>997</v>
          </cell>
          <cell r="P371">
            <v>140</v>
          </cell>
          <cell r="Q371">
            <v>17</v>
          </cell>
          <cell r="R371">
            <v>27.149999618530273</v>
          </cell>
          <cell r="S371">
            <v>19.209999084472656</v>
          </cell>
          <cell r="T371">
            <v>7.7699999809265137</v>
          </cell>
          <cell r="U371">
            <v>5.690000057220459</v>
          </cell>
          <cell r="V371">
            <v>189.08000183105469</v>
          </cell>
          <cell r="W371" t="str">
            <v>CISCO_DAILY_BILL_DTL20040803.TXT</v>
          </cell>
          <cell r="X371">
            <v>38203</v>
          </cell>
          <cell r="Z371" t="str">
            <v>Print Summary</v>
          </cell>
        </row>
        <row r="372">
          <cell r="E372">
            <v>38229</v>
          </cell>
          <cell r="F372">
            <v>29</v>
          </cell>
          <cell r="G372">
            <v>932</v>
          </cell>
          <cell r="K372" t="str">
            <v>DR</v>
          </cell>
          <cell r="L372">
            <v>38200</v>
          </cell>
          <cell r="N372">
            <v>830</v>
          </cell>
          <cell r="P372">
            <v>84</v>
          </cell>
          <cell r="Q372">
            <v>18</v>
          </cell>
          <cell r="R372">
            <v>22.600000381469727</v>
          </cell>
          <cell r="S372">
            <v>11.529999732971191</v>
          </cell>
          <cell r="T372">
            <v>8.2299995422363281</v>
          </cell>
          <cell r="U372">
            <v>4.5999999046325684</v>
          </cell>
          <cell r="V372">
            <v>148.44999694824219</v>
          </cell>
          <cell r="W372" t="str">
            <v>CISCO_DAILY_BILL_DTL20040831.TXT</v>
          </cell>
          <cell r="X372">
            <v>38231</v>
          </cell>
          <cell r="Z372" t="str">
            <v>Print Summary</v>
          </cell>
        </row>
        <row r="373">
          <cell r="E373">
            <v>38167</v>
          </cell>
          <cell r="F373">
            <v>28</v>
          </cell>
          <cell r="G373">
            <v>872</v>
          </cell>
          <cell r="K373" t="str">
            <v>DR</v>
          </cell>
          <cell r="L373">
            <v>38139</v>
          </cell>
          <cell r="N373">
            <v>701</v>
          </cell>
          <cell r="P373">
            <v>171</v>
          </cell>
          <cell r="Q373">
            <v>0</v>
          </cell>
          <cell r="R373">
            <v>19.090000152587891</v>
          </cell>
          <cell r="S373">
            <v>23.469999313354492</v>
          </cell>
          <cell r="T373">
            <v>0</v>
          </cell>
          <cell r="U373">
            <v>4.3000001907348633</v>
          </cell>
          <cell r="V373">
            <v>144.47999572753906</v>
          </cell>
          <cell r="W373" t="str">
            <v>CISCO_DAILY_BILL_DTL20040701.TXT</v>
          </cell>
          <cell r="X373">
            <v>38170</v>
          </cell>
          <cell r="Z373" t="str">
            <v>Print Summary</v>
          </cell>
        </row>
        <row r="374">
          <cell r="E374">
            <v>38197</v>
          </cell>
          <cell r="F374">
            <v>30</v>
          </cell>
          <cell r="G374">
            <v>1238</v>
          </cell>
          <cell r="K374" t="str">
            <v>DR</v>
          </cell>
          <cell r="L374">
            <v>38167</v>
          </cell>
          <cell r="N374">
            <v>912</v>
          </cell>
          <cell r="P374">
            <v>268</v>
          </cell>
          <cell r="Q374">
            <v>58</v>
          </cell>
          <cell r="R374">
            <v>24.829999923706055</v>
          </cell>
          <cell r="S374">
            <v>36.779998779296875</v>
          </cell>
          <cell r="T374">
            <v>26.520000457763672</v>
          </cell>
          <cell r="U374">
            <v>6.0999999046325684</v>
          </cell>
          <cell r="V374">
            <v>244.69000244140625</v>
          </cell>
          <cell r="W374" t="str">
            <v>CISCO_DAILY_BILL_DTL20040803.TXT</v>
          </cell>
          <cell r="X374">
            <v>38203</v>
          </cell>
          <cell r="Z374" t="str">
            <v>Print Summary</v>
          </cell>
        </row>
        <row r="375">
          <cell r="E375">
            <v>38228</v>
          </cell>
          <cell r="F375">
            <v>31</v>
          </cell>
          <cell r="G375">
            <v>995</v>
          </cell>
          <cell r="K375" t="str">
            <v>DR</v>
          </cell>
          <cell r="L375">
            <v>38197</v>
          </cell>
          <cell r="N375">
            <v>771</v>
          </cell>
          <cell r="P375">
            <v>182</v>
          </cell>
          <cell r="Q375">
            <v>42</v>
          </cell>
          <cell r="R375">
            <v>20.989999771118164</v>
          </cell>
          <cell r="S375">
            <v>24.979999542236328</v>
          </cell>
          <cell r="T375">
            <v>19.200000762939453</v>
          </cell>
          <cell r="U375">
            <v>4.9099998474121094</v>
          </cell>
          <cell r="V375">
            <v>182.69999694824219</v>
          </cell>
          <cell r="W375" t="str">
            <v>CISCO_DAILY_BILL_DTL20040901.TXT</v>
          </cell>
          <cell r="X375">
            <v>38232</v>
          </cell>
          <cell r="Z375" t="str">
            <v>Print Summary</v>
          </cell>
        </row>
        <row r="376">
          <cell r="E376">
            <v>38168</v>
          </cell>
          <cell r="F376">
            <v>28</v>
          </cell>
          <cell r="G376">
            <v>580</v>
          </cell>
          <cell r="K376" t="str">
            <v>DRLI</v>
          </cell>
          <cell r="L376">
            <v>38140</v>
          </cell>
          <cell r="N376">
            <v>496</v>
          </cell>
          <cell r="P376">
            <v>84</v>
          </cell>
          <cell r="Q376">
            <v>0</v>
          </cell>
          <cell r="R376">
            <v>-5.8400001525878906</v>
          </cell>
          <cell r="S376">
            <v>13.060000419616699</v>
          </cell>
          <cell r="T376">
            <v>0</v>
          </cell>
          <cell r="U376">
            <v>0</v>
          </cell>
          <cell r="V376">
            <v>47.490001678466797</v>
          </cell>
          <cell r="W376" t="str">
            <v>CISCO_DAILY_BILL_DTL20040701.TXT</v>
          </cell>
          <cell r="X376">
            <v>38170</v>
          </cell>
          <cell r="Z376" t="str">
            <v>Print Summary</v>
          </cell>
        </row>
        <row r="377">
          <cell r="E377">
            <v>38200</v>
          </cell>
          <cell r="F377">
            <v>32</v>
          </cell>
          <cell r="G377">
            <v>746</v>
          </cell>
          <cell r="K377" t="str">
            <v>DRLI</v>
          </cell>
          <cell r="L377">
            <v>38168</v>
          </cell>
          <cell r="N377">
            <v>634</v>
          </cell>
          <cell r="P377">
            <v>96</v>
          </cell>
          <cell r="Q377">
            <v>16</v>
          </cell>
          <cell r="R377">
            <v>-7.4600000381469727</v>
          </cell>
          <cell r="S377">
            <v>14.930000305175781</v>
          </cell>
          <cell r="T377">
            <v>10.369999885559082</v>
          </cell>
          <cell r="U377">
            <v>0</v>
          </cell>
          <cell r="V377">
            <v>68.870002746582031</v>
          </cell>
          <cell r="W377" t="str">
            <v>CISCO_DAILY_BILL_DTL20040803.TXT</v>
          </cell>
          <cell r="X377">
            <v>38203</v>
          </cell>
          <cell r="Z377" t="str">
            <v>Print Summary</v>
          </cell>
        </row>
        <row r="378">
          <cell r="E378">
            <v>38229</v>
          </cell>
          <cell r="F378">
            <v>29</v>
          </cell>
          <cell r="G378">
            <v>731</v>
          </cell>
          <cell r="K378" t="str">
            <v>DRLI</v>
          </cell>
          <cell r="L378">
            <v>38200</v>
          </cell>
          <cell r="N378">
            <v>607</v>
          </cell>
          <cell r="P378">
            <v>106</v>
          </cell>
          <cell r="Q378">
            <v>18</v>
          </cell>
          <cell r="R378">
            <v>-7.1399998664855957</v>
          </cell>
          <cell r="S378">
            <v>16.489999771118164</v>
          </cell>
          <cell r="T378">
            <v>11.670000076293945</v>
          </cell>
          <cell r="U378">
            <v>0</v>
          </cell>
          <cell r="V378">
            <v>70.900001525878906</v>
          </cell>
          <cell r="W378" t="str">
            <v>CISCO_DAILY_BILL_DTL20040901.TXT</v>
          </cell>
          <cell r="X378">
            <v>38232</v>
          </cell>
          <cell r="Z378" t="str">
            <v>Print Summary</v>
          </cell>
        </row>
        <row r="379">
          <cell r="E379">
            <v>37895</v>
          </cell>
          <cell r="F379">
            <v>28</v>
          </cell>
          <cell r="G379">
            <v>256</v>
          </cell>
          <cell r="K379" t="str">
            <v>DRLI</v>
          </cell>
          <cell r="L379">
            <v>37867</v>
          </cell>
          <cell r="N379">
            <v>230</v>
          </cell>
          <cell r="P379">
            <v>23</v>
          </cell>
          <cell r="Q379">
            <v>3</v>
          </cell>
          <cell r="R379">
            <v>1.1200000047683716</v>
          </cell>
          <cell r="S379">
            <v>3.9600000381469727</v>
          </cell>
          <cell r="T379">
            <v>1.9900000095367432</v>
          </cell>
          <cell r="U379">
            <v>0</v>
          </cell>
          <cell r="V379">
            <v>19.680000305175781</v>
          </cell>
          <cell r="W379" t="str">
            <v>CISCO_DAILY_BILL_DTL20031024.TXT</v>
          </cell>
          <cell r="X379">
            <v>37922</v>
          </cell>
          <cell r="Z379" t="str">
            <v>Print Summary</v>
          </cell>
        </row>
        <row r="380">
          <cell r="E380">
            <v>37895</v>
          </cell>
          <cell r="F380">
            <v>28</v>
          </cell>
          <cell r="G380">
            <v>256</v>
          </cell>
          <cell r="K380" t="str">
            <v>DRLI</v>
          </cell>
          <cell r="L380">
            <v>37867</v>
          </cell>
          <cell r="N380">
            <v>230</v>
          </cell>
          <cell r="P380">
            <v>23</v>
          </cell>
          <cell r="Q380">
            <v>3</v>
          </cell>
          <cell r="R380">
            <v>0</v>
          </cell>
          <cell r="S380">
            <v>0</v>
          </cell>
          <cell r="T380">
            <v>1.9900000095367432</v>
          </cell>
          <cell r="U380">
            <v>1.1299999952316284</v>
          </cell>
          <cell r="V380">
            <v>21.690000534057617</v>
          </cell>
          <cell r="W380" t="str">
            <v>CISCO_DAILY_BILL_DTL20031023.TXT</v>
          </cell>
          <cell r="X380">
            <v>37918</v>
          </cell>
          <cell r="Z380" t="str">
            <v>Print Summary</v>
          </cell>
        </row>
        <row r="381">
          <cell r="E381">
            <v>37924</v>
          </cell>
          <cell r="F381">
            <v>29</v>
          </cell>
          <cell r="G381">
            <v>308</v>
          </cell>
          <cell r="K381" t="str">
            <v>DRLI</v>
          </cell>
          <cell r="L381">
            <v>37895</v>
          </cell>
          <cell r="N381">
            <v>276</v>
          </cell>
          <cell r="P381">
            <v>28</v>
          </cell>
          <cell r="Q381">
            <v>4</v>
          </cell>
          <cell r="R381">
            <v>1.3400000333786011</v>
          </cell>
          <cell r="S381">
            <v>4.820000171661377</v>
          </cell>
          <cell r="T381">
            <v>2.6600000858306885</v>
          </cell>
          <cell r="U381">
            <v>0</v>
          </cell>
          <cell r="V381">
            <v>25.719999313354492</v>
          </cell>
          <cell r="W381" t="str">
            <v>CISCO_DAILY_BILL_DTL20031104.TXT</v>
          </cell>
          <cell r="X381">
            <v>37930</v>
          </cell>
          <cell r="Z381" t="str">
            <v>Print Summary</v>
          </cell>
        </row>
        <row r="382">
          <cell r="E382">
            <v>37957</v>
          </cell>
          <cell r="F382">
            <v>33</v>
          </cell>
          <cell r="G382">
            <v>830</v>
          </cell>
          <cell r="K382" t="str">
            <v>DRLI</v>
          </cell>
          <cell r="L382">
            <v>37924</v>
          </cell>
          <cell r="N382">
            <v>788</v>
          </cell>
          <cell r="P382">
            <v>42</v>
          </cell>
          <cell r="Q382">
            <v>0</v>
          </cell>
          <cell r="R382">
            <v>25.639999389648438</v>
          </cell>
          <cell r="S382">
            <v>10.600000381469727</v>
          </cell>
          <cell r="T382">
            <v>0</v>
          </cell>
          <cell r="U382">
            <v>0</v>
          </cell>
          <cell r="V382">
            <v>83.529998779296875</v>
          </cell>
          <cell r="W382" t="str">
            <v>CISCO_DAILY_BILL_DTL20031203.TXT</v>
          </cell>
          <cell r="X382">
            <v>37959</v>
          </cell>
          <cell r="Z382" t="str">
            <v>Print Summary</v>
          </cell>
        </row>
        <row r="383">
          <cell r="E383">
            <v>37990</v>
          </cell>
          <cell r="F383">
            <v>33</v>
          </cell>
          <cell r="G383">
            <v>1175</v>
          </cell>
          <cell r="K383" t="str">
            <v>DRLI</v>
          </cell>
          <cell r="L383">
            <v>37957</v>
          </cell>
          <cell r="N383">
            <v>1118</v>
          </cell>
          <cell r="P383">
            <v>57</v>
          </cell>
          <cell r="Q383">
            <v>0</v>
          </cell>
          <cell r="R383">
            <v>37.259998321533203</v>
          </cell>
          <cell r="S383">
            <v>15.010000228881836</v>
          </cell>
          <cell r="T383">
            <v>0</v>
          </cell>
          <cell r="U383">
            <v>0</v>
          </cell>
          <cell r="V383">
            <v>122.98999786376953</v>
          </cell>
          <cell r="W383" t="str">
            <v>CISCO_DAILY_BILL_DTL20040106.TXT</v>
          </cell>
          <cell r="X383">
            <v>37993</v>
          </cell>
          <cell r="Z383" t="str">
            <v>Print Summary</v>
          </cell>
        </row>
        <row r="384">
          <cell r="E384">
            <v>38019</v>
          </cell>
          <cell r="F384">
            <v>29</v>
          </cell>
          <cell r="G384">
            <v>1024</v>
          </cell>
          <cell r="K384" t="str">
            <v>DRLI</v>
          </cell>
          <cell r="L384">
            <v>37990</v>
          </cell>
          <cell r="N384">
            <v>962</v>
          </cell>
          <cell r="P384">
            <v>52</v>
          </cell>
          <cell r="Q384">
            <v>10</v>
          </cell>
          <cell r="R384">
            <v>32.150001525878906</v>
          </cell>
          <cell r="S384">
            <v>13.699999809265137</v>
          </cell>
          <cell r="T384">
            <v>4.8299999237060547</v>
          </cell>
          <cell r="U384">
            <v>0</v>
          </cell>
          <cell r="V384">
            <v>116.66000366210938</v>
          </cell>
          <cell r="W384" t="str">
            <v>CISCO_DAILY_BILL_DTL20040203.TXT</v>
          </cell>
          <cell r="X384">
            <v>38021</v>
          </cell>
          <cell r="Z384" t="str">
            <v>Print Summary</v>
          </cell>
        </row>
        <row r="385">
          <cell r="E385">
            <v>38049</v>
          </cell>
          <cell r="F385">
            <v>30</v>
          </cell>
          <cell r="G385">
            <v>998</v>
          </cell>
          <cell r="K385" t="str">
            <v>DRLI</v>
          </cell>
          <cell r="L385">
            <v>38019</v>
          </cell>
          <cell r="N385">
            <v>930</v>
          </cell>
          <cell r="P385">
            <v>64</v>
          </cell>
          <cell r="Q385">
            <v>4</v>
          </cell>
          <cell r="R385">
            <v>31.190000534057617</v>
          </cell>
          <cell r="S385">
            <v>16.860000610351563</v>
          </cell>
          <cell r="T385">
            <v>1.9299999475479126</v>
          </cell>
          <cell r="U385">
            <v>0</v>
          </cell>
          <cell r="V385">
            <v>108.94000244140625</v>
          </cell>
          <cell r="W385" t="str">
            <v>CISCO_DAILY_BILL_DTL20040304.TXT</v>
          </cell>
          <cell r="X385">
            <v>38051</v>
          </cell>
          <cell r="Z385" t="str">
            <v>Print Summary</v>
          </cell>
        </row>
        <row r="386">
          <cell r="E386">
            <v>38078</v>
          </cell>
          <cell r="F386">
            <v>29</v>
          </cell>
          <cell r="G386">
            <v>438</v>
          </cell>
          <cell r="K386" t="str">
            <v>DRLI</v>
          </cell>
          <cell r="L386">
            <v>38049</v>
          </cell>
          <cell r="N386">
            <v>403</v>
          </cell>
          <cell r="P386">
            <v>35</v>
          </cell>
          <cell r="Q386">
            <v>0</v>
          </cell>
          <cell r="R386">
            <v>13.510000228881836</v>
          </cell>
          <cell r="S386">
            <v>9.2200002670288086</v>
          </cell>
          <cell r="T386">
            <v>0</v>
          </cell>
          <cell r="U386">
            <v>0</v>
          </cell>
          <cell r="V386">
            <v>45.389999389648438</v>
          </cell>
          <cell r="W386" t="str">
            <v>CISCO_DAILY_BILL_DTL20040402.TXT</v>
          </cell>
          <cell r="X386">
            <v>38082</v>
          </cell>
          <cell r="Z386" t="str">
            <v>Print Summary</v>
          </cell>
        </row>
        <row r="387">
          <cell r="E387">
            <v>38109</v>
          </cell>
          <cell r="F387">
            <v>31</v>
          </cell>
          <cell r="G387">
            <v>456</v>
          </cell>
          <cell r="K387" t="str">
            <v>DRLI</v>
          </cell>
          <cell r="L387">
            <v>38078</v>
          </cell>
          <cell r="N387">
            <v>427</v>
          </cell>
          <cell r="P387">
            <v>29</v>
          </cell>
          <cell r="Q387">
            <v>0</v>
          </cell>
          <cell r="R387">
            <v>8.25</v>
          </cell>
          <cell r="S387">
            <v>7.3299999237060547</v>
          </cell>
          <cell r="T387">
            <v>0</v>
          </cell>
          <cell r="U387">
            <v>0</v>
          </cell>
          <cell r="V387">
            <v>42.419998168945313</v>
          </cell>
          <cell r="W387" t="str">
            <v>CISCO_DAILY_BILL_DTL20040503.TXT</v>
          </cell>
          <cell r="X387">
            <v>38111</v>
          </cell>
          <cell r="Z387" t="str">
            <v>Print Summary</v>
          </cell>
        </row>
        <row r="388">
          <cell r="E388">
            <v>38140</v>
          </cell>
          <cell r="F388">
            <v>31</v>
          </cell>
          <cell r="G388">
            <v>343</v>
          </cell>
          <cell r="K388" t="str">
            <v>DRLI</v>
          </cell>
          <cell r="L388">
            <v>38109</v>
          </cell>
          <cell r="N388">
            <v>313</v>
          </cell>
          <cell r="P388">
            <v>30</v>
          </cell>
          <cell r="Q388">
            <v>0</v>
          </cell>
          <cell r="R388">
            <v>-3.6800000667572021</v>
          </cell>
          <cell r="S388">
            <v>4.6700000762939453</v>
          </cell>
          <cell r="T388">
            <v>0</v>
          </cell>
          <cell r="U388">
            <v>0</v>
          </cell>
          <cell r="V388">
            <v>22.979999542236328</v>
          </cell>
          <cell r="W388" t="str">
            <v>CISCO_DAILY_BILL_DTL20040603.TXT</v>
          </cell>
          <cell r="X388">
            <v>38142</v>
          </cell>
          <cell r="Z388" t="str">
            <v>Print Summary</v>
          </cell>
        </row>
        <row r="389">
          <cell r="E389">
            <v>38141</v>
          </cell>
          <cell r="F389">
            <v>1</v>
          </cell>
          <cell r="G389">
            <v>6</v>
          </cell>
          <cell r="K389" t="str">
            <v>DRLI</v>
          </cell>
          <cell r="L389">
            <v>38140</v>
          </cell>
          <cell r="N389">
            <v>5</v>
          </cell>
          <cell r="P389">
            <v>1</v>
          </cell>
          <cell r="Q389">
            <v>0</v>
          </cell>
          <cell r="R389">
            <v>-5.9999998658895493E-2</v>
          </cell>
          <cell r="S389">
            <v>0.15999999642372131</v>
          </cell>
          <cell r="T389">
            <v>0</v>
          </cell>
          <cell r="U389">
            <v>0</v>
          </cell>
          <cell r="V389">
            <v>0.46000000834465027</v>
          </cell>
          <cell r="W389" t="str">
            <v>CISCO_DAILY_BILL_DTL20040607.TXT</v>
          </cell>
          <cell r="X389">
            <v>38146</v>
          </cell>
          <cell r="Z389" t="str">
            <v>Print Summary</v>
          </cell>
        </row>
        <row r="390">
          <cell r="E390">
            <v>37895</v>
          </cell>
          <cell r="F390">
            <v>28</v>
          </cell>
          <cell r="G390">
            <v>632</v>
          </cell>
          <cell r="K390" t="str">
            <v>DR</v>
          </cell>
          <cell r="L390">
            <v>37867</v>
          </cell>
          <cell r="N390">
            <v>543</v>
          </cell>
          <cell r="P390">
            <v>81</v>
          </cell>
          <cell r="Q390">
            <v>8</v>
          </cell>
          <cell r="R390">
            <v>3.0199999809265137</v>
          </cell>
          <cell r="S390">
            <v>14</v>
          </cell>
          <cell r="T390">
            <v>5.320000171661377</v>
          </cell>
          <cell r="U390">
            <v>2.809999942779541</v>
          </cell>
          <cell r="V390">
            <v>80.800003051757813</v>
          </cell>
          <cell r="W390" t="str">
            <v>CISCO_DAILY_BILL_DTL20031002.TXT</v>
          </cell>
          <cell r="X390">
            <v>37897</v>
          </cell>
          <cell r="Z390" t="str">
            <v>Print Summary</v>
          </cell>
        </row>
        <row r="391">
          <cell r="E391">
            <v>37924</v>
          </cell>
          <cell r="F391">
            <v>29</v>
          </cell>
          <cell r="G391">
            <v>789</v>
          </cell>
          <cell r="K391" t="str">
            <v>DR</v>
          </cell>
          <cell r="L391">
            <v>37895</v>
          </cell>
          <cell r="N391">
            <v>641</v>
          </cell>
          <cell r="P391">
            <v>126</v>
          </cell>
          <cell r="Q391">
            <v>22</v>
          </cell>
          <cell r="R391">
            <v>3.559999942779541</v>
          </cell>
          <cell r="S391">
            <v>21.780000686645508</v>
          </cell>
          <cell r="T391">
            <v>14.640000343322754</v>
          </cell>
          <cell r="U391">
            <v>3.5</v>
          </cell>
          <cell r="V391">
            <v>118.04000091552734</v>
          </cell>
          <cell r="W391" t="str">
            <v>CISCO_DAILY_BILL_DTL20031031.TXT</v>
          </cell>
          <cell r="X391">
            <v>37928</v>
          </cell>
          <cell r="Z391" t="str">
            <v>Print Summary</v>
          </cell>
        </row>
        <row r="392">
          <cell r="E392">
            <v>37957</v>
          </cell>
          <cell r="F392">
            <v>33</v>
          </cell>
          <cell r="G392">
            <v>1050</v>
          </cell>
          <cell r="K392" t="str">
            <v>DR</v>
          </cell>
          <cell r="L392">
            <v>37924</v>
          </cell>
          <cell r="N392">
            <v>891</v>
          </cell>
          <cell r="P392">
            <v>159</v>
          </cell>
          <cell r="Q392">
            <v>0</v>
          </cell>
          <cell r="R392">
            <v>29.799999237060547</v>
          </cell>
          <cell r="S392">
            <v>41.610000610351563</v>
          </cell>
          <cell r="T392">
            <v>0</v>
          </cell>
          <cell r="U392">
            <v>4.6700000762939453</v>
          </cell>
          <cell r="V392">
            <v>163.99000549316406</v>
          </cell>
          <cell r="W392" t="str">
            <v>CISCO_DAILY_BILL_DTL20031203.TXT</v>
          </cell>
          <cell r="X392">
            <v>37959</v>
          </cell>
          <cell r="Z392" t="str">
            <v>Print Summary</v>
          </cell>
        </row>
        <row r="393">
          <cell r="E393">
            <v>37990</v>
          </cell>
          <cell r="F393">
            <v>33</v>
          </cell>
          <cell r="G393">
            <v>1484</v>
          </cell>
          <cell r="K393" t="str">
            <v>DR</v>
          </cell>
          <cell r="L393">
            <v>37957</v>
          </cell>
          <cell r="N393">
            <v>1294</v>
          </cell>
          <cell r="P393">
            <v>190</v>
          </cell>
          <cell r="Q393">
            <v>0</v>
          </cell>
          <cell r="R393">
            <v>44.020000457763672</v>
          </cell>
          <cell r="S393">
            <v>50.159999847412109</v>
          </cell>
          <cell r="T393">
            <v>0</v>
          </cell>
          <cell r="U393">
            <v>6.5999999046325684</v>
          </cell>
          <cell r="V393">
            <v>233.85000610351563</v>
          </cell>
          <cell r="W393" t="str">
            <v>CISCO_DAILY_BILL_DTL20040106.TXT</v>
          </cell>
          <cell r="X393">
            <v>37993</v>
          </cell>
          <cell r="Z393" t="str">
            <v>Print Summary</v>
          </cell>
        </row>
        <row r="394">
          <cell r="E394">
            <v>38019</v>
          </cell>
          <cell r="F394">
            <v>29</v>
          </cell>
          <cell r="G394">
            <v>1009</v>
          </cell>
          <cell r="K394" t="str">
            <v>DR</v>
          </cell>
          <cell r="L394">
            <v>37990</v>
          </cell>
          <cell r="N394">
            <v>829</v>
          </cell>
          <cell r="P394">
            <v>163</v>
          </cell>
          <cell r="Q394">
            <v>17</v>
          </cell>
          <cell r="R394">
            <v>28.020000457763672</v>
          </cell>
          <cell r="S394">
            <v>43</v>
          </cell>
          <cell r="T394">
            <v>8.2200002670288086</v>
          </cell>
          <cell r="U394">
            <v>4.6999998092651367</v>
          </cell>
          <cell r="V394">
            <v>167.89999389648438</v>
          </cell>
          <cell r="W394" t="str">
            <v>CISCO_DAILY_BILL_DTL20040203.TXT</v>
          </cell>
          <cell r="X394">
            <v>38021</v>
          </cell>
          <cell r="Z394" t="str">
            <v>Print Summary</v>
          </cell>
        </row>
        <row r="395">
          <cell r="E395">
            <v>38049</v>
          </cell>
          <cell r="F395">
            <v>30</v>
          </cell>
          <cell r="G395">
            <v>1023</v>
          </cell>
          <cell r="K395" t="str">
            <v>DR</v>
          </cell>
          <cell r="L395">
            <v>38019</v>
          </cell>
          <cell r="N395">
            <v>880</v>
          </cell>
          <cell r="P395">
            <v>136</v>
          </cell>
          <cell r="Q395">
            <v>7</v>
          </cell>
          <cell r="R395">
            <v>29.5</v>
          </cell>
          <cell r="S395">
            <v>35.840000152587891</v>
          </cell>
          <cell r="T395">
            <v>3.380000114440918</v>
          </cell>
          <cell r="U395">
            <v>5.0399999618530273</v>
          </cell>
          <cell r="V395">
            <v>158.74000549316406</v>
          </cell>
          <cell r="W395" t="str">
            <v>CISCO_DAILY_BILL_DTL20040304.TXT</v>
          </cell>
          <cell r="X395">
            <v>38051</v>
          </cell>
          <cell r="Z395" t="str">
            <v>Print Summary</v>
          </cell>
        </row>
        <row r="396">
          <cell r="E396">
            <v>38078</v>
          </cell>
          <cell r="F396">
            <v>29</v>
          </cell>
          <cell r="G396">
            <v>855</v>
          </cell>
          <cell r="K396" t="str">
            <v>DR</v>
          </cell>
          <cell r="L396">
            <v>38049</v>
          </cell>
          <cell r="N396">
            <v>716</v>
          </cell>
          <cell r="P396">
            <v>139</v>
          </cell>
          <cell r="Q396">
            <v>0</v>
          </cell>
          <cell r="R396">
            <v>24.010000228881836</v>
          </cell>
          <cell r="S396">
            <v>36.630001068115234</v>
          </cell>
          <cell r="T396">
            <v>0</v>
          </cell>
          <cell r="U396">
            <v>4.2199997901916504</v>
          </cell>
          <cell r="V396">
            <v>134.88999938964844</v>
          </cell>
          <cell r="W396" t="str">
            <v>CISCO_DAILY_BILL_DTL20040402.TXT</v>
          </cell>
          <cell r="X396">
            <v>38082</v>
          </cell>
          <cell r="Z396" t="str">
            <v>Print Summary</v>
          </cell>
        </row>
        <row r="397">
          <cell r="E397">
            <v>38109</v>
          </cell>
          <cell r="F397">
            <v>31</v>
          </cell>
          <cell r="G397">
            <v>841</v>
          </cell>
          <cell r="K397" t="str">
            <v>DR</v>
          </cell>
          <cell r="L397">
            <v>38078</v>
          </cell>
          <cell r="N397">
            <v>722</v>
          </cell>
          <cell r="P397">
            <v>119</v>
          </cell>
          <cell r="Q397">
            <v>0</v>
          </cell>
          <cell r="R397">
            <v>14.359999656677246</v>
          </cell>
          <cell r="S397">
            <v>29.920000076293945</v>
          </cell>
          <cell r="T397">
            <v>0</v>
          </cell>
          <cell r="U397">
            <v>4.1399998664855957</v>
          </cell>
          <cell r="V397">
            <v>121.26000213623047</v>
          </cell>
          <cell r="W397" t="str">
            <v>CISCO_DAILY_BILL_DTL20040503.TXT</v>
          </cell>
          <cell r="X397">
            <v>38111</v>
          </cell>
          <cell r="Z397" t="str">
            <v>Print Summary</v>
          </cell>
        </row>
        <row r="398">
          <cell r="E398">
            <v>38140</v>
          </cell>
          <cell r="F398">
            <v>31</v>
          </cell>
          <cell r="G398">
            <v>832</v>
          </cell>
          <cell r="K398" t="str">
            <v>DR</v>
          </cell>
          <cell r="L398">
            <v>38109</v>
          </cell>
          <cell r="N398">
            <v>686</v>
          </cell>
          <cell r="P398">
            <v>146</v>
          </cell>
          <cell r="Q398">
            <v>0</v>
          </cell>
          <cell r="R398">
            <v>-8.0699996948242188</v>
          </cell>
          <cell r="S398">
            <v>22.709999084472656</v>
          </cell>
          <cell r="T398">
            <v>0</v>
          </cell>
          <cell r="U398">
            <v>4.0900001525878906</v>
          </cell>
          <cell r="V398">
            <v>105.44999694824219</v>
          </cell>
          <cell r="W398" t="str">
            <v>CISCO_DAILY_BILL_DTL20040603.TXT</v>
          </cell>
          <cell r="X398">
            <v>38142</v>
          </cell>
          <cell r="Z398" t="str">
            <v>Print Summary</v>
          </cell>
        </row>
        <row r="399">
          <cell r="E399">
            <v>38169</v>
          </cell>
          <cell r="F399">
            <v>29</v>
          </cell>
          <cell r="G399">
            <v>830</v>
          </cell>
          <cell r="K399" t="str">
            <v>DR</v>
          </cell>
          <cell r="L399">
            <v>38140</v>
          </cell>
          <cell r="N399">
            <v>692</v>
          </cell>
          <cell r="P399">
            <v>138</v>
          </cell>
          <cell r="Q399">
            <v>0</v>
          </cell>
          <cell r="R399">
            <v>-8.1400003433227539</v>
          </cell>
          <cell r="S399">
            <v>21.459999084472656</v>
          </cell>
          <cell r="T399">
            <v>0</v>
          </cell>
          <cell r="U399">
            <v>4.0999999046325684</v>
          </cell>
          <cell r="V399">
            <v>105.58000183105469</v>
          </cell>
          <cell r="W399" t="str">
            <v>CISCO_DAILY_BILL_DTL20040702.TXT</v>
          </cell>
          <cell r="X399">
            <v>38174</v>
          </cell>
          <cell r="Z399" t="str">
            <v>Print Summary</v>
          </cell>
        </row>
        <row r="400">
          <cell r="E400">
            <v>38201</v>
          </cell>
          <cell r="F400">
            <v>32</v>
          </cell>
          <cell r="G400">
            <v>863</v>
          </cell>
          <cell r="K400" t="str">
            <v>DR</v>
          </cell>
          <cell r="L400">
            <v>38169</v>
          </cell>
          <cell r="N400">
            <v>742</v>
          </cell>
          <cell r="P400">
            <v>99</v>
          </cell>
          <cell r="Q400">
            <v>22</v>
          </cell>
          <cell r="R400">
            <v>-8.7299995422363281</v>
          </cell>
          <cell r="S400">
            <v>15.399999618530273</v>
          </cell>
          <cell r="T400">
            <v>14.260000228881836</v>
          </cell>
          <cell r="U400">
            <v>4.2600002288818359</v>
          </cell>
          <cell r="V400">
            <v>115.33000183105469</v>
          </cell>
          <cell r="W400" t="str">
            <v>CISCO_DAILY_BILL_DTL20040803.TXT</v>
          </cell>
          <cell r="X400">
            <v>38203</v>
          </cell>
          <cell r="Z400" t="str">
            <v>Print Summary</v>
          </cell>
        </row>
        <row r="401">
          <cell r="E401">
            <v>38230</v>
          </cell>
          <cell r="F401">
            <v>29</v>
          </cell>
          <cell r="G401">
            <v>803</v>
          </cell>
          <cell r="K401" t="str">
            <v>DR</v>
          </cell>
          <cell r="L401">
            <v>38201</v>
          </cell>
          <cell r="N401">
            <v>674</v>
          </cell>
          <cell r="P401">
            <v>100</v>
          </cell>
          <cell r="Q401">
            <v>29</v>
          </cell>
          <cell r="R401">
            <v>-8.1000003814697266</v>
          </cell>
          <cell r="S401">
            <v>15.550000190734863</v>
          </cell>
          <cell r="T401">
            <v>18.75</v>
          </cell>
          <cell r="U401">
            <v>3.9600000381469727</v>
          </cell>
          <cell r="V401">
            <v>114.62000274658203</v>
          </cell>
          <cell r="W401" t="str">
            <v>CISCO_DAILY_BILL_DTL20040901.TXT</v>
          </cell>
          <cell r="X401">
            <v>38232</v>
          </cell>
          <cell r="Z401" t="str">
            <v>Print Summary</v>
          </cell>
        </row>
        <row r="402">
          <cell r="E402">
            <v>38230</v>
          </cell>
          <cell r="F402">
            <v>29</v>
          </cell>
          <cell r="G402">
            <v>803</v>
          </cell>
          <cell r="K402" t="str">
            <v>DR</v>
          </cell>
          <cell r="L402">
            <v>38201</v>
          </cell>
          <cell r="N402">
            <v>674</v>
          </cell>
          <cell r="P402">
            <v>100</v>
          </cell>
          <cell r="Q402">
            <v>29</v>
          </cell>
          <cell r="R402">
            <v>-8.1000003814697266</v>
          </cell>
          <cell r="S402">
            <v>15.550000190734863</v>
          </cell>
          <cell r="T402">
            <v>18.75</v>
          </cell>
          <cell r="U402">
            <v>3.9600000381469727</v>
          </cell>
          <cell r="V402">
            <v>114.69000244140625</v>
          </cell>
          <cell r="W402" t="str">
            <v>CISCO_DAILY_BILL_DTL20040908.TXT</v>
          </cell>
          <cell r="X402">
            <v>38239</v>
          </cell>
          <cell r="Z402" t="str">
            <v>Print Summary</v>
          </cell>
        </row>
        <row r="403">
          <cell r="E403">
            <v>37804</v>
          </cell>
          <cell r="F403">
            <v>2</v>
          </cell>
          <cell r="G403">
            <v>50</v>
          </cell>
          <cell r="K403" t="str">
            <v>DR</v>
          </cell>
          <cell r="L403">
            <v>37802</v>
          </cell>
          <cell r="N403">
            <v>40</v>
          </cell>
          <cell r="P403">
            <v>10</v>
          </cell>
          <cell r="Q403">
            <v>0</v>
          </cell>
          <cell r="R403">
            <v>0.18999999761581421</v>
          </cell>
          <cell r="S403">
            <v>1.7200000286102295</v>
          </cell>
          <cell r="T403">
            <v>0</v>
          </cell>
          <cell r="U403">
            <v>0.25999999046325684</v>
          </cell>
          <cell r="V403">
            <v>6.6599998474121094</v>
          </cell>
          <cell r="W403" t="str">
            <v>CISCO_DAILY_BILL_DTL20030721.TXT</v>
          </cell>
          <cell r="X403">
            <v>37824</v>
          </cell>
          <cell r="Z403" t="str">
            <v>Print Summary</v>
          </cell>
        </row>
        <row r="404">
          <cell r="E404">
            <v>37836</v>
          </cell>
          <cell r="F404">
            <v>32</v>
          </cell>
          <cell r="G404">
            <v>804</v>
          </cell>
          <cell r="K404" t="str">
            <v>DR</v>
          </cell>
          <cell r="L404">
            <v>37804</v>
          </cell>
          <cell r="N404">
            <v>685</v>
          </cell>
          <cell r="P404">
            <v>119</v>
          </cell>
          <cell r="Q404">
            <v>0</v>
          </cell>
          <cell r="R404">
            <v>3.3399999141693115</v>
          </cell>
          <cell r="S404">
            <v>20.489999771118164</v>
          </cell>
          <cell r="T404">
            <v>0</v>
          </cell>
          <cell r="U404">
            <v>4.130000114440918</v>
          </cell>
          <cell r="V404">
            <v>100.40000152587891</v>
          </cell>
          <cell r="W404" t="str">
            <v>CISCO_DAILY_BILL_DTL20030805.TXT</v>
          </cell>
          <cell r="X404">
            <v>37839</v>
          </cell>
          <cell r="Z404" t="str">
            <v>Print Summary</v>
          </cell>
          <cell r="AA404" t="str">
            <v>CPP Notification Failure. Move 11 kWh from super peak to on peak.</v>
          </cell>
        </row>
        <row r="405">
          <cell r="E405">
            <v>37866</v>
          </cell>
          <cell r="F405">
            <v>30</v>
          </cell>
          <cell r="G405">
            <v>705</v>
          </cell>
          <cell r="K405" t="str">
            <v>DR</v>
          </cell>
          <cell r="L405">
            <v>37836</v>
          </cell>
          <cell r="N405">
            <v>596</v>
          </cell>
          <cell r="P405">
            <v>109</v>
          </cell>
          <cell r="Q405">
            <v>0</v>
          </cell>
          <cell r="R405">
            <v>2.9300000667572021</v>
          </cell>
          <cell r="S405">
            <v>18.770000457763672</v>
          </cell>
          <cell r="T405">
            <v>0</v>
          </cell>
          <cell r="U405">
            <v>3.5899999141693115</v>
          </cell>
          <cell r="V405">
            <v>87.620002746582031</v>
          </cell>
          <cell r="W405" t="str">
            <v>CISCO_DAILY_BILL_DTL20030904.TXT</v>
          </cell>
          <cell r="X405">
            <v>37869</v>
          </cell>
          <cell r="Z405" t="str">
            <v>Print Summary</v>
          </cell>
          <cell r="AA405" t="str">
            <v>CPP Notification Failure. Move 10 kWh from super peak to on peak.</v>
          </cell>
        </row>
        <row r="406">
          <cell r="E406">
            <v>37895</v>
          </cell>
          <cell r="F406">
            <v>29</v>
          </cell>
          <cell r="G406">
            <v>597</v>
          </cell>
          <cell r="K406" t="str">
            <v>DR</v>
          </cell>
          <cell r="L406">
            <v>37866</v>
          </cell>
          <cell r="N406">
            <v>507</v>
          </cell>
          <cell r="P406">
            <v>90</v>
          </cell>
          <cell r="Q406">
            <v>0</v>
          </cell>
          <cell r="R406">
            <v>2.8199999332427979</v>
          </cell>
          <cell r="S406">
            <v>15.550000190734863</v>
          </cell>
          <cell r="T406">
            <v>0</v>
          </cell>
          <cell r="U406">
            <v>2.6500000953674316</v>
          </cell>
          <cell r="V406">
            <v>72.230003356933594</v>
          </cell>
          <cell r="W406" t="str">
            <v>CISCO_DAILY_BILL_DTL20031003.TXT</v>
          </cell>
          <cell r="X406">
            <v>37900</v>
          </cell>
          <cell r="Z406" t="str">
            <v>Print Summary</v>
          </cell>
          <cell r="AA406" t="str">
            <v>CPP Notification Failure. Move 14 kWh from super peak to on peak.</v>
          </cell>
        </row>
        <row r="407">
          <cell r="E407">
            <v>37924</v>
          </cell>
          <cell r="F407">
            <v>29</v>
          </cell>
          <cell r="G407">
            <v>599</v>
          </cell>
          <cell r="K407" t="str">
            <v>DR</v>
          </cell>
          <cell r="L407">
            <v>37895</v>
          </cell>
          <cell r="N407">
            <v>510</v>
          </cell>
          <cell r="P407">
            <v>89</v>
          </cell>
          <cell r="Q407">
            <v>0</v>
          </cell>
          <cell r="R407">
            <v>2.8299999237060547</v>
          </cell>
          <cell r="S407">
            <v>15.390000343322754</v>
          </cell>
          <cell r="T407">
            <v>0</v>
          </cell>
          <cell r="U407">
            <v>2.6500000953674316</v>
          </cell>
          <cell r="V407">
            <v>73.489997863769531</v>
          </cell>
          <cell r="W407" t="str">
            <v>CISCO_DAILY_BILL_DTL20031105.TXT</v>
          </cell>
          <cell r="X407">
            <v>37931</v>
          </cell>
          <cell r="Z407" t="str">
            <v>Print Summary</v>
          </cell>
          <cell r="AA407" t="str">
            <v>CPP Notification Failure. Move 7 kWh from super peak to on peak.</v>
          </cell>
        </row>
        <row r="408">
          <cell r="E408">
            <v>37957</v>
          </cell>
          <cell r="F408">
            <v>33</v>
          </cell>
          <cell r="G408">
            <v>616</v>
          </cell>
          <cell r="K408" t="str">
            <v>DR</v>
          </cell>
          <cell r="L408">
            <v>37924</v>
          </cell>
          <cell r="N408">
            <v>533</v>
          </cell>
          <cell r="P408">
            <v>83</v>
          </cell>
          <cell r="Q408">
            <v>0</v>
          </cell>
          <cell r="R408">
            <v>17.700000762939453</v>
          </cell>
          <cell r="S408">
            <v>21.370000839233398</v>
          </cell>
          <cell r="T408">
            <v>0</v>
          </cell>
          <cell r="U408">
            <v>2.7300000190734863</v>
          </cell>
          <cell r="V408">
            <v>92.980003356933594</v>
          </cell>
          <cell r="W408" t="str">
            <v>CISCO_DAILY_BILL_DTL20031205.TXT</v>
          </cell>
          <cell r="X408">
            <v>37963</v>
          </cell>
          <cell r="Z408" t="str">
            <v>Print Summary</v>
          </cell>
        </row>
        <row r="409">
          <cell r="E409">
            <v>38173</v>
          </cell>
          <cell r="F409">
            <v>31</v>
          </cell>
          <cell r="G409">
            <v>1341</v>
          </cell>
          <cell r="K409" t="str">
            <v>DR</v>
          </cell>
          <cell r="L409">
            <v>38142</v>
          </cell>
          <cell r="N409">
            <v>1216</v>
          </cell>
          <cell r="P409">
            <v>125</v>
          </cell>
          <cell r="Q409">
            <v>0</v>
          </cell>
          <cell r="R409">
            <v>33.110000610351563</v>
          </cell>
          <cell r="S409">
            <v>17.149999618530273</v>
          </cell>
          <cell r="T409">
            <v>0</v>
          </cell>
          <cell r="U409">
            <v>6.5999999046325684</v>
          </cell>
          <cell r="V409">
            <v>216.46000671386719</v>
          </cell>
          <cell r="W409" t="str">
            <v>CISCO_DAILY_BILL_DTL20040706.TXT</v>
          </cell>
          <cell r="X409">
            <v>38175</v>
          </cell>
          <cell r="Z409" t="str">
            <v>Print Summary</v>
          </cell>
        </row>
        <row r="410">
          <cell r="E410">
            <v>38202</v>
          </cell>
          <cell r="F410">
            <v>29</v>
          </cell>
          <cell r="G410">
            <v>1611</v>
          </cell>
          <cell r="K410" t="str">
            <v>DR</v>
          </cell>
          <cell r="L410">
            <v>38173</v>
          </cell>
          <cell r="N410">
            <v>1404</v>
          </cell>
          <cell r="P410">
            <v>176</v>
          </cell>
          <cell r="Q410">
            <v>31</v>
          </cell>
          <cell r="R410">
            <v>38.229999542236328</v>
          </cell>
          <cell r="S410">
            <v>24.149999618530273</v>
          </cell>
          <cell r="T410">
            <v>14.170000076293945</v>
          </cell>
          <cell r="U410">
            <v>7.9499998092651367</v>
          </cell>
          <cell r="V410">
            <v>287.67999267578125</v>
          </cell>
          <cell r="W410" t="str">
            <v>CISCO_DAILY_BILL_DTL20040804.TXT</v>
          </cell>
          <cell r="X410">
            <v>38204</v>
          </cell>
          <cell r="Z410" t="str">
            <v>Print Summary</v>
          </cell>
        </row>
        <row r="411">
          <cell r="E411">
            <v>38231</v>
          </cell>
          <cell r="F411">
            <v>29</v>
          </cell>
          <cell r="G411">
            <v>1453</v>
          </cell>
          <cell r="K411" t="str">
            <v>DR</v>
          </cell>
          <cell r="L411">
            <v>38202</v>
          </cell>
          <cell r="N411">
            <v>1309</v>
          </cell>
          <cell r="P411">
            <v>118</v>
          </cell>
          <cell r="Q411">
            <v>26</v>
          </cell>
          <cell r="R411">
            <v>34.889999389648438</v>
          </cell>
          <cell r="S411">
            <v>16.159999847412109</v>
          </cell>
          <cell r="T411">
            <v>11.869999885559082</v>
          </cell>
          <cell r="U411">
            <v>7.1500000953674316</v>
          </cell>
          <cell r="V411">
            <v>250</v>
          </cell>
          <cell r="W411" t="str">
            <v>CISCO_DAILY_BILL_DTL20040902.TXT</v>
          </cell>
          <cell r="X411">
            <v>38233</v>
          </cell>
          <cell r="Z411" t="str">
            <v>Print Summary</v>
          </cell>
        </row>
        <row r="412">
          <cell r="E412">
            <v>37804</v>
          </cell>
          <cell r="F412">
            <v>2</v>
          </cell>
          <cell r="G412">
            <v>129</v>
          </cell>
          <cell r="K412" t="str">
            <v>DR</v>
          </cell>
          <cell r="L412">
            <v>37802</v>
          </cell>
          <cell r="N412">
            <v>96</v>
          </cell>
          <cell r="P412">
            <v>33</v>
          </cell>
          <cell r="Q412">
            <v>0</v>
          </cell>
          <cell r="R412">
            <v>0.4699999988079071</v>
          </cell>
          <cell r="S412">
            <v>5.679999828338623</v>
          </cell>
          <cell r="T412">
            <v>0</v>
          </cell>
          <cell r="U412">
            <v>0.6600000262260437</v>
          </cell>
          <cell r="V412">
            <v>21.790000915527344</v>
          </cell>
          <cell r="W412" t="str">
            <v>CISCO_DAILY_BILL_DTL20030710.TXT</v>
          </cell>
          <cell r="X412">
            <v>37813</v>
          </cell>
          <cell r="Z412" t="str">
            <v>Print Summary</v>
          </cell>
        </row>
        <row r="413">
          <cell r="E413">
            <v>37836</v>
          </cell>
          <cell r="F413">
            <v>32</v>
          </cell>
          <cell r="G413">
            <v>2101</v>
          </cell>
          <cell r="K413" t="str">
            <v>DR</v>
          </cell>
          <cell r="L413">
            <v>37804</v>
          </cell>
          <cell r="N413">
            <v>1830</v>
          </cell>
          <cell r="P413">
            <v>250</v>
          </cell>
          <cell r="Q413">
            <v>21</v>
          </cell>
          <cell r="R413">
            <v>8.9099998474121094</v>
          </cell>
          <cell r="S413">
            <v>43.040000915527344</v>
          </cell>
          <cell r="T413">
            <v>13.960000038146973</v>
          </cell>
          <cell r="U413">
            <v>10.779999732971191</v>
          </cell>
          <cell r="V413">
            <v>320.57998657226563</v>
          </cell>
          <cell r="W413" t="str">
            <v>CISCO_DAILY_BILL_DTL20030805.TXT</v>
          </cell>
          <cell r="X413">
            <v>37839</v>
          </cell>
          <cell r="Z413" t="str">
            <v>Print Summary</v>
          </cell>
          <cell r="AA413" t="str">
            <v>CPP Notification Failure. Move 11 kWh from super peak to on peak.</v>
          </cell>
        </row>
        <row r="414">
          <cell r="E414">
            <v>37866</v>
          </cell>
          <cell r="F414">
            <v>30</v>
          </cell>
          <cell r="G414">
            <v>1674</v>
          </cell>
          <cell r="K414" t="str">
            <v>DR</v>
          </cell>
          <cell r="L414">
            <v>37836</v>
          </cell>
          <cell r="N414">
            <v>1540</v>
          </cell>
          <cell r="P414">
            <v>117</v>
          </cell>
          <cell r="Q414">
            <v>17</v>
          </cell>
          <cell r="R414">
            <v>7.570000171661377</v>
          </cell>
          <cell r="S414">
            <v>20.149999618530273</v>
          </cell>
          <cell r="T414">
            <v>11.300000190734863</v>
          </cell>
          <cell r="U414">
            <v>8.5200004577636719</v>
          </cell>
          <cell r="V414">
            <v>237.10000610351563</v>
          </cell>
          <cell r="W414" t="str">
            <v>CISCO_DAILY_BILL_DTL20030903.TXT</v>
          </cell>
          <cell r="X414">
            <v>37868</v>
          </cell>
          <cell r="Z414" t="str">
            <v>Print Summary</v>
          </cell>
        </row>
        <row r="415">
          <cell r="E415">
            <v>37895</v>
          </cell>
          <cell r="F415">
            <v>29</v>
          </cell>
          <cell r="G415">
            <v>1611</v>
          </cell>
          <cell r="K415" t="str">
            <v>DR</v>
          </cell>
          <cell r="L415">
            <v>37866</v>
          </cell>
          <cell r="N415">
            <v>1499</v>
          </cell>
          <cell r="P415">
            <v>96</v>
          </cell>
          <cell r="Q415">
            <v>16</v>
          </cell>
          <cell r="R415">
            <v>8.3400001525878906</v>
          </cell>
          <cell r="S415">
            <v>16.590000152587891</v>
          </cell>
          <cell r="T415">
            <v>10.649999618530273</v>
          </cell>
          <cell r="U415">
            <v>7.1500000953674316</v>
          </cell>
          <cell r="V415">
            <v>225.05000305175781</v>
          </cell>
          <cell r="W415" t="str">
            <v>CISCO_DAILY_BILL_DTL20031003.TXT</v>
          </cell>
          <cell r="X415">
            <v>37900</v>
          </cell>
          <cell r="Z415" t="str">
            <v>Print Summary</v>
          </cell>
        </row>
        <row r="416">
          <cell r="E416">
            <v>37924</v>
          </cell>
          <cell r="F416">
            <v>29</v>
          </cell>
          <cell r="G416">
            <v>1376</v>
          </cell>
          <cell r="K416" t="str">
            <v>DR</v>
          </cell>
          <cell r="L416">
            <v>37895</v>
          </cell>
          <cell r="N416">
            <v>1247</v>
          </cell>
          <cell r="P416">
            <v>116</v>
          </cell>
          <cell r="Q416">
            <v>13</v>
          </cell>
          <cell r="R416">
            <v>6.940000057220459</v>
          </cell>
          <cell r="S416">
            <v>20.059999465942383</v>
          </cell>
          <cell r="T416">
            <v>8.6499996185302734</v>
          </cell>
          <cell r="U416">
            <v>6.1100001335144043</v>
          </cell>
          <cell r="V416">
            <v>195.61000061035156</v>
          </cell>
          <cell r="W416" t="str">
            <v>CISCO_DAILY_BILL_DTL20031104.TXT</v>
          </cell>
          <cell r="X416">
            <v>37930</v>
          </cell>
          <cell r="Z416" t="str">
            <v>Print Summary</v>
          </cell>
        </row>
        <row r="417">
          <cell r="E417">
            <v>37957</v>
          </cell>
          <cell r="F417">
            <v>33</v>
          </cell>
          <cell r="G417">
            <v>1889</v>
          </cell>
          <cell r="K417" t="str">
            <v>DR</v>
          </cell>
          <cell r="L417">
            <v>37924</v>
          </cell>
          <cell r="N417">
            <v>1697</v>
          </cell>
          <cell r="P417">
            <v>192</v>
          </cell>
          <cell r="Q417">
            <v>0</v>
          </cell>
          <cell r="R417">
            <v>56.819999694824219</v>
          </cell>
          <cell r="S417">
            <v>49.959999084472656</v>
          </cell>
          <cell r="T417">
            <v>0</v>
          </cell>
          <cell r="U417">
            <v>8.3900003433227539</v>
          </cell>
          <cell r="V417">
            <v>320.97000122070313</v>
          </cell>
          <cell r="W417" t="str">
            <v>CISCO_DAILY_BILL_DTL20031204.TXT</v>
          </cell>
          <cell r="X417">
            <v>37960</v>
          </cell>
          <cell r="Z417" t="str">
            <v>Print Summary</v>
          </cell>
        </row>
        <row r="418">
          <cell r="E418">
            <v>37990</v>
          </cell>
          <cell r="F418">
            <v>33</v>
          </cell>
          <cell r="G418">
            <v>2217</v>
          </cell>
          <cell r="K418" t="str">
            <v>DR</v>
          </cell>
          <cell r="L418">
            <v>37957</v>
          </cell>
          <cell r="N418">
            <v>1958</v>
          </cell>
          <cell r="P418">
            <v>259</v>
          </cell>
          <cell r="Q418">
            <v>0</v>
          </cell>
          <cell r="R418">
            <v>66.610000610351563</v>
          </cell>
          <cell r="S418">
            <v>68.379997253417969</v>
          </cell>
          <cell r="T418">
            <v>0</v>
          </cell>
          <cell r="U418">
            <v>9.8400001525878906</v>
          </cell>
          <cell r="V418">
            <v>391.89999389648438</v>
          </cell>
          <cell r="W418" t="str">
            <v>CISCO_DAILY_BILL_DTL20040105.TXT</v>
          </cell>
          <cell r="X418">
            <v>37992</v>
          </cell>
          <cell r="Z418" t="str">
            <v>Print Summary</v>
          </cell>
        </row>
        <row r="419">
          <cell r="E419">
            <v>38019</v>
          </cell>
          <cell r="F419">
            <v>29</v>
          </cell>
          <cell r="G419">
            <v>1724</v>
          </cell>
          <cell r="K419" t="str">
            <v>DR</v>
          </cell>
          <cell r="L419">
            <v>37990</v>
          </cell>
          <cell r="N419">
            <v>1449</v>
          </cell>
          <cell r="P419">
            <v>252</v>
          </cell>
          <cell r="Q419">
            <v>23</v>
          </cell>
          <cell r="R419">
            <v>49</v>
          </cell>
          <cell r="S419">
            <v>66.480003356933594</v>
          </cell>
          <cell r="T419">
            <v>11.130000114440918</v>
          </cell>
          <cell r="U419">
            <v>8.0100002288818359</v>
          </cell>
          <cell r="V419">
            <v>320.42999267578125</v>
          </cell>
          <cell r="W419" t="str">
            <v>CISCO_DAILY_BILL_DTL20040204.TXT</v>
          </cell>
          <cell r="X419">
            <v>38022</v>
          </cell>
          <cell r="Z419" t="str">
            <v>Print Summary</v>
          </cell>
        </row>
        <row r="420">
          <cell r="E420">
            <v>38049</v>
          </cell>
          <cell r="F420">
            <v>30</v>
          </cell>
          <cell r="G420">
            <v>1813</v>
          </cell>
          <cell r="K420" t="str">
            <v>DR</v>
          </cell>
          <cell r="L420">
            <v>38019</v>
          </cell>
          <cell r="N420">
            <v>1552</v>
          </cell>
          <cell r="P420">
            <v>252</v>
          </cell>
          <cell r="Q420">
            <v>9</v>
          </cell>
          <cell r="R420">
            <v>52.029998779296875</v>
          </cell>
          <cell r="S420">
            <v>66.410003662109375</v>
          </cell>
          <cell r="T420">
            <v>4.3499999046325684</v>
          </cell>
          <cell r="U420">
            <v>8.9399995803833008</v>
          </cell>
          <cell r="V420">
            <v>328.02999877929688</v>
          </cell>
          <cell r="W420" t="str">
            <v>CISCO_DAILY_BILL_DTL20040304.TXT</v>
          </cell>
          <cell r="X420">
            <v>38051</v>
          </cell>
          <cell r="Z420" t="str">
            <v>Print Summary</v>
          </cell>
        </row>
        <row r="421">
          <cell r="E421">
            <v>38078</v>
          </cell>
          <cell r="F421">
            <v>29</v>
          </cell>
          <cell r="G421">
            <v>1754</v>
          </cell>
          <cell r="K421" t="str">
            <v>DR</v>
          </cell>
          <cell r="L421">
            <v>38049</v>
          </cell>
          <cell r="N421">
            <v>1463</v>
          </cell>
          <cell r="P421">
            <v>291</v>
          </cell>
          <cell r="Q421">
            <v>0</v>
          </cell>
          <cell r="R421">
            <v>49.049999237060547</v>
          </cell>
          <cell r="S421">
            <v>76.69000244140625</v>
          </cell>
          <cell r="T421">
            <v>0</v>
          </cell>
          <cell r="U421">
            <v>8.6499996185302734</v>
          </cell>
          <cell r="V421">
            <v>326.85000610351563</v>
          </cell>
          <cell r="W421" t="str">
            <v>CISCO_DAILY_BILL_DTL20040405.TXT</v>
          </cell>
          <cell r="X421">
            <v>38083</v>
          </cell>
          <cell r="Z421" t="str">
            <v>Print Summary</v>
          </cell>
        </row>
        <row r="422">
          <cell r="E422">
            <v>38109</v>
          </cell>
          <cell r="F422">
            <v>31</v>
          </cell>
          <cell r="G422">
            <v>1799</v>
          </cell>
          <cell r="K422" t="str">
            <v>DR</v>
          </cell>
          <cell r="L422">
            <v>38078</v>
          </cell>
          <cell r="N422">
            <v>1558</v>
          </cell>
          <cell r="P422">
            <v>241</v>
          </cell>
          <cell r="Q422">
            <v>0</v>
          </cell>
          <cell r="R422">
            <v>29.889999389648438</v>
          </cell>
          <cell r="S422">
            <v>60.549999237060547</v>
          </cell>
          <cell r="T422">
            <v>0</v>
          </cell>
          <cell r="U422">
            <v>8.8599996566772461</v>
          </cell>
          <cell r="V422">
            <v>315.04998779296875</v>
          </cell>
          <cell r="W422" t="str">
            <v>CISCO_DAILY_BILL_DTL20040504.TXT</v>
          </cell>
          <cell r="X422">
            <v>38112</v>
          </cell>
          <cell r="Z422" t="str">
            <v>Print Summary</v>
          </cell>
        </row>
        <row r="423">
          <cell r="E423">
            <v>38135</v>
          </cell>
          <cell r="F423">
            <v>26</v>
          </cell>
          <cell r="G423">
            <v>1440</v>
          </cell>
          <cell r="K423" t="str">
            <v>DR</v>
          </cell>
          <cell r="L423">
            <v>38109</v>
          </cell>
          <cell r="N423">
            <v>1205</v>
          </cell>
          <cell r="P423">
            <v>235</v>
          </cell>
          <cell r="Q423">
            <v>0</v>
          </cell>
          <cell r="R423">
            <v>-14.180000305175781</v>
          </cell>
          <cell r="S423">
            <v>36.549999237060547</v>
          </cell>
          <cell r="T423">
            <v>0</v>
          </cell>
          <cell r="U423">
            <v>7.0999999046325684</v>
          </cell>
          <cell r="V423">
            <v>215.25999450683594</v>
          </cell>
          <cell r="W423" t="str">
            <v>CISCO_DAILY_BILL_DTL20040601.TXT</v>
          </cell>
          <cell r="X423">
            <v>38140</v>
          </cell>
          <cell r="Z423" t="str">
            <v>Print Summary</v>
          </cell>
        </row>
        <row r="424">
          <cell r="E424">
            <v>38174</v>
          </cell>
          <cell r="F424">
            <v>29</v>
          </cell>
          <cell r="G424">
            <v>1540</v>
          </cell>
          <cell r="K424" t="str">
            <v>DR</v>
          </cell>
          <cell r="L424">
            <v>38145</v>
          </cell>
          <cell r="N424">
            <v>1310</v>
          </cell>
          <cell r="P424">
            <v>230</v>
          </cell>
          <cell r="Q424">
            <v>0</v>
          </cell>
          <cell r="R424">
            <v>-15.420000076293945</v>
          </cell>
          <cell r="S424">
            <v>35.770000457763672</v>
          </cell>
          <cell r="T424">
            <v>0</v>
          </cell>
          <cell r="U424">
            <v>7.5999999046325684</v>
          </cell>
          <cell r="V424">
            <v>220.41999816894531</v>
          </cell>
          <cell r="W424" t="str">
            <v>CISCO_DAILY_BILL_DTL20040708.TXT</v>
          </cell>
          <cell r="X424">
            <v>38177</v>
          </cell>
          <cell r="Z424" t="str">
            <v>Print Summary</v>
          </cell>
        </row>
        <row r="425">
          <cell r="E425">
            <v>38203</v>
          </cell>
          <cell r="F425">
            <v>29</v>
          </cell>
          <cell r="G425">
            <v>2074</v>
          </cell>
          <cell r="K425" t="str">
            <v>DR</v>
          </cell>
          <cell r="L425">
            <v>38174</v>
          </cell>
          <cell r="N425">
            <v>1544</v>
          </cell>
          <cell r="P425">
            <v>451</v>
          </cell>
          <cell r="Q425">
            <v>79</v>
          </cell>
          <cell r="R425">
            <v>-18.170000076293945</v>
          </cell>
          <cell r="S425">
            <v>70.139999389648438</v>
          </cell>
          <cell r="T425">
            <v>51.209999084472656</v>
          </cell>
          <cell r="U425">
            <v>10.229999542236328</v>
          </cell>
          <cell r="V425">
            <v>386.44000244140625</v>
          </cell>
          <cell r="W425" t="str">
            <v>CISCO_DAILY_BILL_DTL20040805.TXT</v>
          </cell>
          <cell r="X425">
            <v>38205</v>
          </cell>
          <cell r="Z425" t="str">
            <v>Print Summary</v>
          </cell>
        </row>
        <row r="426">
          <cell r="E426">
            <v>38236</v>
          </cell>
          <cell r="F426">
            <v>33</v>
          </cell>
          <cell r="G426">
            <v>2244</v>
          </cell>
          <cell r="K426" t="str">
            <v>DR</v>
          </cell>
          <cell r="L426">
            <v>38203</v>
          </cell>
          <cell r="N426">
            <v>1749</v>
          </cell>
          <cell r="P426">
            <v>395</v>
          </cell>
          <cell r="Q426">
            <v>100</v>
          </cell>
          <cell r="R426">
            <v>-23.610000610351563</v>
          </cell>
          <cell r="S426">
            <v>60.889999389648438</v>
          </cell>
          <cell r="T426">
            <v>64.629997253417969</v>
          </cell>
          <cell r="U426">
            <v>11.060000419616699</v>
          </cell>
          <cell r="V426">
            <v>409.04000854492188</v>
          </cell>
          <cell r="W426" t="str">
            <v>CISCO_DAILY_BILL_DTL20040907.TXT</v>
          </cell>
          <cell r="X426">
            <v>38238</v>
          </cell>
          <cell r="Z426" t="str">
            <v>Print Summary</v>
          </cell>
        </row>
        <row r="427">
          <cell r="E427">
            <v>37930</v>
          </cell>
          <cell r="F427">
            <v>28</v>
          </cell>
          <cell r="G427">
            <v>428</v>
          </cell>
          <cell r="K427" t="str">
            <v>DR</v>
          </cell>
          <cell r="L427">
            <v>37902</v>
          </cell>
          <cell r="N427">
            <v>394</v>
          </cell>
          <cell r="P427">
            <v>32</v>
          </cell>
          <cell r="Q427">
            <v>2</v>
          </cell>
          <cell r="R427">
            <v>17.5</v>
          </cell>
          <cell r="S427">
            <v>4.309999942779541</v>
          </cell>
          <cell r="T427">
            <v>0.94999998807907104</v>
          </cell>
          <cell r="U427">
            <v>1.8999999761581421</v>
          </cell>
          <cell r="V427">
            <v>59.439998626708984</v>
          </cell>
          <cell r="W427" t="str">
            <v>CISCO_DAILY_BILL_DTL20031106.TXT</v>
          </cell>
          <cell r="X427">
            <v>37932</v>
          </cell>
          <cell r="Z427" t="str">
            <v>Print Summary</v>
          </cell>
        </row>
        <row r="428">
          <cell r="E428">
            <v>37963</v>
          </cell>
          <cell r="F428">
            <v>33</v>
          </cell>
          <cell r="G428">
            <v>484</v>
          </cell>
          <cell r="K428" t="str">
            <v>DR</v>
          </cell>
          <cell r="L428">
            <v>37930</v>
          </cell>
          <cell r="N428">
            <v>424</v>
          </cell>
          <cell r="P428">
            <v>60</v>
          </cell>
          <cell r="Q428">
            <v>0</v>
          </cell>
          <cell r="R428">
            <v>18.370000839233398</v>
          </cell>
          <cell r="S428">
            <v>2.9000000953674316</v>
          </cell>
          <cell r="T428">
            <v>0</v>
          </cell>
          <cell r="U428">
            <v>2.1500000953674316</v>
          </cell>
          <cell r="V428">
            <v>61.290000915527344</v>
          </cell>
          <cell r="W428" t="str">
            <v>CISCO_DAILY_BILL_DTL20031210.TXT</v>
          </cell>
          <cell r="X428">
            <v>37966</v>
          </cell>
          <cell r="Z428" t="str">
            <v>Print Summary</v>
          </cell>
        </row>
        <row r="429">
          <cell r="E429">
            <v>37994</v>
          </cell>
          <cell r="F429">
            <v>31</v>
          </cell>
          <cell r="G429">
            <v>459</v>
          </cell>
          <cell r="K429" t="str">
            <v>DR</v>
          </cell>
          <cell r="L429">
            <v>37963</v>
          </cell>
          <cell r="N429">
            <v>357</v>
          </cell>
          <cell r="P429">
            <v>100</v>
          </cell>
          <cell r="Q429">
            <v>2</v>
          </cell>
          <cell r="R429">
            <v>15.470000267028809</v>
          </cell>
          <cell r="S429">
            <v>4.8299999237060547</v>
          </cell>
          <cell r="T429">
            <v>1.3200000524520874</v>
          </cell>
          <cell r="U429">
            <v>2.0399999618530273</v>
          </cell>
          <cell r="V429">
            <v>59.549999237060547</v>
          </cell>
          <cell r="W429" t="str">
            <v>CISCO_DAILY_BILL_DTL20040109.TXT</v>
          </cell>
          <cell r="X429">
            <v>37998</v>
          </cell>
          <cell r="Z429" t="str">
            <v>Print Summary</v>
          </cell>
        </row>
        <row r="430">
          <cell r="E430">
            <v>38025</v>
          </cell>
          <cell r="F430">
            <v>31</v>
          </cell>
          <cell r="G430">
            <v>605</v>
          </cell>
          <cell r="K430" t="str">
            <v>DR</v>
          </cell>
          <cell r="L430">
            <v>37994</v>
          </cell>
          <cell r="N430">
            <v>547</v>
          </cell>
          <cell r="P430">
            <v>54</v>
          </cell>
          <cell r="Q430">
            <v>4</v>
          </cell>
          <cell r="R430">
            <v>23.540000915527344</v>
          </cell>
          <cell r="S430">
            <v>2.5899999141693115</v>
          </cell>
          <cell r="T430">
            <v>2.630000114440918</v>
          </cell>
          <cell r="U430">
            <v>2.869999885559082</v>
          </cell>
          <cell r="V430">
            <v>81.260002136230469</v>
          </cell>
          <cell r="W430" t="str">
            <v>CISCO_DAILY_BILL_DTL20040209.TXT</v>
          </cell>
          <cell r="X430">
            <v>38027</v>
          </cell>
          <cell r="Z430" t="str">
            <v>Print Summary</v>
          </cell>
        </row>
        <row r="431">
          <cell r="E431">
            <v>38055</v>
          </cell>
          <cell r="F431">
            <v>30</v>
          </cell>
          <cell r="G431">
            <v>464</v>
          </cell>
          <cell r="K431" t="str">
            <v>DR</v>
          </cell>
          <cell r="L431">
            <v>38025</v>
          </cell>
          <cell r="N431">
            <v>425</v>
          </cell>
          <cell r="P431">
            <v>39</v>
          </cell>
          <cell r="Q431">
            <v>0</v>
          </cell>
          <cell r="R431">
            <v>18.209999084472656</v>
          </cell>
          <cell r="S431">
            <v>1.8600000143051147</v>
          </cell>
          <cell r="T431">
            <v>0</v>
          </cell>
          <cell r="U431">
            <v>2.2799999713897705</v>
          </cell>
          <cell r="V431">
            <v>58.869998931884766</v>
          </cell>
          <cell r="W431" t="str">
            <v>CISCO_DAILY_BILL_DTL20040310.TXT</v>
          </cell>
          <cell r="X431">
            <v>38057</v>
          </cell>
          <cell r="Z431" t="str">
            <v>Print Summary</v>
          </cell>
        </row>
        <row r="432">
          <cell r="E432">
            <v>38084</v>
          </cell>
          <cell r="F432">
            <v>29</v>
          </cell>
          <cell r="G432">
            <v>463</v>
          </cell>
          <cell r="K432" t="str">
            <v>DR</v>
          </cell>
          <cell r="L432">
            <v>38055</v>
          </cell>
          <cell r="N432">
            <v>413</v>
          </cell>
          <cell r="P432">
            <v>50</v>
          </cell>
          <cell r="Q432">
            <v>0</v>
          </cell>
          <cell r="R432">
            <v>17.690000534057617</v>
          </cell>
          <cell r="S432">
            <v>2.3900001049041748</v>
          </cell>
          <cell r="T432">
            <v>0</v>
          </cell>
          <cell r="U432">
            <v>2.2799999713897705</v>
          </cell>
          <cell r="V432">
            <v>59.279998779296875</v>
          </cell>
          <cell r="W432" t="str">
            <v>CISCO_DAILY_BILL_DTL20040408.TXT</v>
          </cell>
          <cell r="X432">
            <v>38086</v>
          </cell>
          <cell r="Z432" t="str">
            <v>Print Summary</v>
          </cell>
        </row>
        <row r="433">
          <cell r="E433">
            <v>38116</v>
          </cell>
          <cell r="F433">
            <v>32</v>
          </cell>
          <cell r="G433">
            <v>519</v>
          </cell>
          <cell r="K433" t="str">
            <v>DR</v>
          </cell>
          <cell r="L433">
            <v>38084</v>
          </cell>
          <cell r="N433">
            <v>480</v>
          </cell>
          <cell r="P433">
            <v>39</v>
          </cell>
          <cell r="Q433">
            <v>0</v>
          </cell>
          <cell r="R433">
            <v>12.930000305175781</v>
          </cell>
          <cell r="S433">
            <v>2.0999999046325684</v>
          </cell>
          <cell r="T433">
            <v>0</v>
          </cell>
          <cell r="U433">
            <v>2.5499999523162842</v>
          </cell>
          <cell r="V433">
            <v>64.260002136230469</v>
          </cell>
          <cell r="W433" t="str">
            <v>CISCO_DAILY_BILL_DTL20040510.TXT</v>
          </cell>
          <cell r="X433">
            <v>38118</v>
          </cell>
          <cell r="Z433" t="str">
            <v>Print Summary</v>
          </cell>
        </row>
        <row r="434">
          <cell r="E434">
            <v>38146</v>
          </cell>
          <cell r="F434">
            <v>30</v>
          </cell>
          <cell r="G434">
            <v>363</v>
          </cell>
          <cell r="K434" t="str">
            <v>DR</v>
          </cell>
          <cell r="L434">
            <v>38116</v>
          </cell>
          <cell r="N434">
            <v>331</v>
          </cell>
          <cell r="P434">
            <v>32</v>
          </cell>
          <cell r="Q434">
            <v>0</v>
          </cell>
          <cell r="R434">
            <v>9.0100002288818359</v>
          </cell>
          <cell r="S434">
            <v>4.3899998664855957</v>
          </cell>
          <cell r="T434">
            <v>0</v>
          </cell>
          <cell r="U434">
            <v>1.7899999618530273</v>
          </cell>
          <cell r="V434">
            <v>44.599998474121094</v>
          </cell>
          <cell r="W434" t="str">
            <v>CISCO_DAILY_BILL_DTL20040610.TXT</v>
          </cell>
          <cell r="X434">
            <v>38149</v>
          </cell>
          <cell r="Z434" t="str">
            <v>Print Summary</v>
          </cell>
        </row>
        <row r="435">
          <cell r="E435">
            <v>38176</v>
          </cell>
          <cell r="F435">
            <v>30</v>
          </cell>
          <cell r="G435">
            <v>472</v>
          </cell>
          <cell r="K435" t="str">
            <v>DR</v>
          </cell>
          <cell r="L435">
            <v>38146</v>
          </cell>
          <cell r="N435">
            <v>401</v>
          </cell>
          <cell r="P435">
            <v>71</v>
          </cell>
          <cell r="Q435">
            <v>0</v>
          </cell>
          <cell r="R435">
            <v>10.920000076293945</v>
          </cell>
          <cell r="S435">
            <v>9.7399997711181641</v>
          </cell>
          <cell r="T435">
            <v>0</v>
          </cell>
          <cell r="U435">
            <v>2.3299999237060547</v>
          </cell>
          <cell r="V435">
            <v>63.680000305175781</v>
          </cell>
          <cell r="W435" t="str">
            <v>CISCO_DAILY_BILL_DTL20040709.TXT</v>
          </cell>
          <cell r="X435">
            <v>38180</v>
          </cell>
          <cell r="Z435" t="str">
            <v>Print Summary</v>
          </cell>
        </row>
        <row r="436">
          <cell r="E436">
            <v>38207</v>
          </cell>
          <cell r="F436">
            <v>31</v>
          </cell>
          <cell r="G436">
            <v>779</v>
          </cell>
          <cell r="K436" t="str">
            <v>DR</v>
          </cell>
          <cell r="L436">
            <v>38176</v>
          </cell>
          <cell r="N436">
            <v>677</v>
          </cell>
          <cell r="P436">
            <v>94</v>
          </cell>
          <cell r="Q436">
            <v>8</v>
          </cell>
          <cell r="R436">
            <v>18.430000305175781</v>
          </cell>
          <cell r="S436">
            <v>12.899999618530273</v>
          </cell>
          <cell r="T436">
            <v>3.6600000858306885</v>
          </cell>
          <cell r="U436">
            <v>3.8299999237060547</v>
          </cell>
          <cell r="V436">
            <v>117.94999694824219</v>
          </cell>
          <cell r="W436" t="str">
            <v>CISCO_DAILY_BILL_DTL20040809.TXT</v>
          </cell>
          <cell r="X436">
            <v>38209</v>
          </cell>
          <cell r="Z436" t="str">
            <v>Print Summary</v>
          </cell>
        </row>
        <row r="437">
          <cell r="E437">
            <v>38238</v>
          </cell>
          <cell r="F437">
            <v>31</v>
          </cell>
          <cell r="G437">
            <v>913</v>
          </cell>
          <cell r="K437" t="str">
            <v>DR</v>
          </cell>
          <cell r="L437">
            <v>38207</v>
          </cell>
          <cell r="N437">
            <v>798</v>
          </cell>
          <cell r="P437">
            <v>93</v>
          </cell>
          <cell r="Q437">
            <v>22</v>
          </cell>
          <cell r="R437">
            <v>19.469999313354492</v>
          </cell>
          <cell r="S437">
            <v>12.340000152587891</v>
          </cell>
          <cell r="T437">
            <v>10.020000457763672</v>
          </cell>
          <cell r="U437">
            <v>4.4899997711181641</v>
          </cell>
          <cell r="V437">
            <v>145.80000305175781</v>
          </cell>
          <cell r="W437" t="str">
            <v>CISCO_DAILY_BILL_DTL20040909.TXT</v>
          </cell>
          <cell r="X437">
            <v>38240</v>
          </cell>
          <cell r="Z437" t="str">
            <v>Print Summary</v>
          </cell>
        </row>
        <row r="438">
          <cell r="E438">
            <v>37840</v>
          </cell>
          <cell r="F438">
            <v>28</v>
          </cell>
          <cell r="G438">
            <v>869</v>
          </cell>
          <cell r="K438" t="str">
            <v>DR</v>
          </cell>
          <cell r="L438">
            <v>37812</v>
          </cell>
          <cell r="N438">
            <v>770</v>
          </cell>
          <cell r="P438">
            <v>99</v>
          </cell>
          <cell r="Q438">
            <v>0</v>
          </cell>
          <cell r="R438">
            <v>33.779998779296875</v>
          </cell>
          <cell r="S438">
            <v>15.229999542236328</v>
          </cell>
          <cell r="T438">
            <v>0</v>
          </cell>
          <cell r="U438">
            <v>4.4600000381469727</v>
          </cell>
          <cell r="V438">
            <v>136.13999938964844</v>
          </cell>
          <cell r="W438" t="str">
            <v>CISCO_DAILY_BILL_DTL20030811.TXT</v>
          </cell>
          <cell r="X438">
            <v>37845</v>
          </cell>
          <cell r="Z438" t="str">
            <v>Print Summary</v>
          </cell>
          <cell r="AA438" t="str">
            <v>CPP Notification Failure. Move 12 kWh from super peak to on peak.</v>
          </cell>
        </row>
        <row r="439">
          <cell r="E439">
            <v>37872</v>
          </cell>
          <cell r="F439">
            <v>32</v>
          </cell>
          <cell r="G439">
            <v>1100</v>
          </cell>
          <cell r="K439" t="str">
            <v>DR</v>
          </cell>
          <cell r="L439">
            <v>37840</v>
          </cell>
          <cell r="N439">
            <v>977</v>
          </cell>
          <cell r="P439">
            <v>107</v>
          </cell>
          <cell r="Q439">
            <v>16</v>
          </cell>
          <cell r="R439">
            <v>43.040000915527344</v>
          </cell>
          <cell r="S439">
            <v>16.479999542236328</v>
          </cell>
          <cell r="T439">
            <v>7.5799999237060547</v>
          </cell>
          <cell r="U439">
            <v>5.440000057220459</v>
          </cell>
          <cell r="V439">
            <v>179.6300048828125</v>
          </cell>
          <cell r="W439" t="str">
            <v>CISCO_DAILY_BILL_DTL20030909.TXT</v>
          </cell>
          <cell r="X439">
            <v>37874</v>
          </cell>
          <cell r="Z439" t="str">
            <v>Print Summary</v>
          </cell>
        </row>
        <row r="440">
          <cell r="E440">
            <v>37901</v>
          </cell>
          <cell r="F440">
            <v>29</v>
          </cell>
          <cell r="G440">
            <v>824</v>
          </cell>
          <cell r="K440" t="str">
            <v>DR</v>
          </cell>
          <cell r="L440">
            <v>37872</v>
          </cell>
          <cell r="N440">
            <v>726</v>
          </cell>
          <cell r="P440">
            <v>91</v>
          </cell>
          <cell r="Q440">
            <v>7</v>
          </cell>
          <cell r="R440">
            <v>32.349998474121094</v>
          </cell>
          <cell r="S440">
            <v>14.060000419616699</v>
          </cell>
          <cell r="T440">
            <v>3.3199999332427979</v>
          </cell>
          <cell r="U440">
            <v>3.6600000858306885</v>
          </cell>
          <cell r="V440">
            <v>130.44000244140625</v>
          </cell>
          <cell r="W440" t="str">
            <v>CISCO_DAILY_BILL_DTL20031008.TXT</v>
          </cell>
          <cell r="X440">
            <v>37903</v>
          </cell>
          <cell r="Z440" t="str">
            <v>Print Summary</v>
          </cell>
        </row>
        <row r="441">
          <cell r="E441">
            <v>37930</v>
          </cell>
          <cell r="F441">
            <v>29</v>
          </cell>
          <cell r="G441">
            <v>822</v>
          </cell>
          <cell r="K441" t="str">
            <v>DR</v>
          </cell>
          <cell r="L441">
            <v>37901</v>
          </cell>
          <cell r="N441">
            <v>697</v>
          </cell>
          <cell r="P441">
            <v>115</v>
          </cell>
          <cell r="Q441">
            <v>10</v>
          </cell>
          <cell r="R441">
            <v>30.920000076293945</v>
          </cell>
          <cell r="S441">
            <v>15.539999961853027</v>
          </cell>
          <cell r="T441">
            <v>4.75</v>
          </cell>
          <cell r="U441">
            <v>3.6500000953674316</v>
          </cell>
          <cell r="V441">
            <v>132.41000366210938</v>
          </cell>
          <cell r="W441" t="str">
            <v>CISCO_DAILY_BILL_DTL20031106.TXT</v>
          </cell>
          <cell r="X441">
            <v>37932</v>
          </cell>
          <cell r="Z441" t="str">
            <v>Print Summary</v>
          </cell>
        </row>
        <row r="442">
          <cell r="E442">
            <v>37963</v>
          </cell>
          <cell r="F442">
            <v>33</v>
          </cell>
          <cell r="G442">
            <v>897</v>
          </cell>
          <cell r="K442" t="str">
            <v>DR</v>
          </cell>
          <cell r="L442">
            <v>37930</v>
          </cell>
          <cell r="N442">
            <v>749</v>
          </cell>
          <cell r="P442">
            <v>148</v>
          </cell>
          <cell r="Q442">
            <v>0</v>
          </cell>
          <cell r="R442">
            <v>32.450000762939453</v>
          </cell>
          <cell r="S442">
            <v>7.1500000953674316</v>
          </cell>
          <cell r="T442">
            <v>0</v>
          </cell>
          <cell r="U442">
            <v>3.9800000190734863</v>
          </cell>
          <cell r="V442">
            <v>124.27999877929688</v>
          </cell>
          <cell r="W442" t="str">
            <v>CISCO_DAILY_BILL_DTL20031209.TXT</v>
          </cell>
          <cell r="X442">
            <v>37965</v>
          </cell>
          <cell r="Z442" t="str">
            <v>Print Summary</v>
          </cell>
        </row>
        <row r="443">
          <cell r="E443">
            <v>37994</v>
          </cell>
          <cell r="F443">
            <v>31</v>
          </cell>
          <cell r="G443">
            <v>818</v>
          </cell>
          <cell r="K443" t="str">
            <v>DR</v>
          </cell>
          <cell r="L443">
            <v>37963</v>
          </cell>
          <cell r="N443">
            <v>716</v>
          </cell>
          <cell r="P443">
            <v>98</v>
          </cell>
          <cell r="Q443">
            <v>4</v>
          </cell>
          <cell r="R443">
            <v>31.030000686645508</v>
          </cell>
          <cell r="S443">
            <v>4.7399997711181641</v>
          </cell>
          <cell r="T443">
            <v>2.630000114440918</v>
          </cell>
          <cell r="U443">
            <v>3.619999885559082</v>
          </cell>
          <cell r="V443">
            <v>114.73999786376953</v>
          </cell>
          <cell r="W443" t="str">
            <v>CISCO_DAILY_BILL_DTL20040109.TXT</v>
          </cell>
          <cell r="X443">
            <v>37998</v>
          </cell>
          <cell r="Z443" t="str">
            <v>Print Summary</v>
          </cell>
        </row>
        <row r="444">
          <cell r="E444">
            <v>38025</v>
          </cell>
          <cell r="F444">
            <v>31</v>
          </cell>
          <cell r="G444">
            <v>902</v>
          </cell>
          <cell r="K444" t="str">
            <v>DR</v>
          </cell>
          <cell r="L444">
            <v>37994</v>
          </cell>
          <cell r="N444">
            <v>789</v>
          </cell>
          <cell r="P444">
            <v>103</v>
          </cell>
          <cell r="Q444">
            <v>10</v>
          </cell>
          <cell r="R444">
            <v>33.970001220703125</v>
          </cell>
          <cell r="S444">
            <v>4.940000057220459</v>
          </cell>
          <cell r="T444">
            <v>6.5799999237060547</v>
          </cell>
          <cell r="U444">
            <v>4.2699999809265137</v>
          </cell>
          <cell r="V444">
            <v>130.52999877929688</v>
          </cell>
          <cell r="W444" t="str">
            <v>CISCO_DAILY_BILL_DTL20040209.TXT</v>
          </cell>
          <cell r="X444">
            <v>38027</v>
          </cell>
          <cell r="Z444" t="str">
            <v>Print Summary</v>
          </cell>
        </row>
        <row r="445">
          <cell r="E445">
            <v>38055</v>
          </cell>
          <cell r="F445">
            <v>30</v>
          </cell>
          <cell r="G445">
            <v>835</v>
          </cell>
          <cell r="K445" t="str">
            <v>DR</v>
          </cell>
          <cell r="L445">
            <v>38025</v>
          </cell>
          <cell r="N445">
            <v>725</v>
          </cell>
          <cell r="P445">
            <v>110</v>
          </cell>
          <cell r="Q445">
            <v>0</v>
          </cell>
          <cell r="R445">
            <v>31.059999465942383</v>
          </cell>
          <cell r="S445">
            <v>5.2600002288818359</v>
          </cell>
          <cell r="T445">
            <v>0</v>
          </cell>
          <cell r="U445">
            <v>4.119999885559082</v>
          </cell>
          <cell r="V445">
            <v>114.87999725341797</v>
          </cell>
          <cell r="W445" t="str">
            <v>CISCO_DAILY_BILL_DTL20040310.TXT</v>
          </cell>
          <cell r="X445">
            <v>38057</v>
          </cell>
          <cell r="Z445" t="str">
            <v>Print Summary</v>
          </cell>
        </row>
        <row r="446">
          <cell r="E446">
            <v>38084</v>
          </cell>
          <cell r="F446">
            <v>29</v>
          </cell>
          <cell r="G446">
            <v>907</v>
          </cell>
          <cell r="K446" t="str">
            <v>DR</v>
          </cell>
          <cell r="L446">
            <v>38055</v>
          </cell>
          <cell r="N446">
            <v>794</v>
          </cell>
          <cell r="P446">
            <v>113</v>
          </cell>
          <cell r="Q446">
            <v>0</v>
          </cell>
          <cell r="R446">
            <v>34.009998321533203</v>
          </cell>
          <cell r="S446">
            <v>5.4099998474121094</v>
          </cell>
          <cell r="T446">
            <v>0</v>
          </cell>
          <cell r="U446">
            <v>4.4699997901916504</v>
          </cell>
          <cell r="V446">
            <v>127.70999908447266</v>
          </cell>
          <cell r="W446" t="str">
            <v>CISCO_DAILY_BILL_DTL20040408.TXT</v>
          </cell>
          <cell r="X446">
            <v>38086</v>
          </cell>
          <cell r="Z446" t="str">
            <v>Print Summary</v>
          </cell>
        </row>
        <row r="447">
          <cell r="E447">
            <v>38116</v>
          </cell>
          <cell r="F447">
            <v>32</v>
          </cell>
          <cell r="G447">
            <v>916</v>
          </cell>
          <cell r="K447" t="str">
            <v>DR</v>
          </cell>
          <cell r="L447">
            <v>38084</v>
          </cell>
          <cell r="N447">
            <v>802</v>
          </cell>
          <cell r="P447">
            <v>114</v>
          </cell>
          <cell r="Q447">
            <v>0</v>
          </cell>
          <cell r="R447">
            <v>22.409999847412109</v>
          </cell>
          <cell r="S447">
            <v>8.2700004577636719</v>
          </cell>
          <cell r="T447">
            <v>0</v>
          </cell>
          <cell r="U447">
            <v>4.5</v>
          </cell>
          <cell r="V447">
            <v>129.30999755859375</v>
          </cell>
          <cell r="W447" t="str">
            <v>CISCO_DAILY_BILL_DTL20040510.TXT</v>
          </cell>
          <cell r="X447">
            <v>38118</v>
          </cell>
          <cell r="Z447" t="str">
            <v>Print Summary</v>
          </cell>
        </row>
        <row r="448">
          <cell r="E448">
            <v>38146</v>
          </cell>
          <cell r="F448">
            <v>30</v>
          </cell>
          <cell r="G448">
            <v>806</v>
          </cell>
          <cell r="K448" t="str">
            <v>DR</v>
          </cell>
          <cell r="L448">
            <v>38116</v>
          </cell>
          <cell r="N448">
            <v>716</v>
          </cell>
          <cell r="P448">
            <v>90</v>
          </cell>
          <cell r="Q448">
            <v>0</v>
          </cell>
          <cell r="R448">
            <v>19.5</v>
          </cell>
          <cell r="S448">
            <v>12.350000381469727</v>
          </cell>
          <cell r="T448">
            <v>0</v>
          </cell>
          <cell r="U448">
            <v>3.9800000190734863</v>
          </cell>
          <cell r="V448">
            <v>119.48000335693359</v>
          </cell>
          <cell r="W448" t="str">
            <v>CISCO_DAILY_BILL_DTL20040609.TXT</v>
          </cell>
          <cell r="X448">
            <v>38148</v>
          </cell>
          <cell r="Z448" t="str">
            <v>Print Summary</v>
          </cell>
        </row>
        <row r="449">
          <cell r="E449">
            <v>38176</v>
          </cell>
          <cell r="F449">
            <v>30</v>
          </cell>
          <cell r="G449">
            <v>776</v>
          </cell>
          <cell r="K449" t="str">
            <v>DR</v>
          </cell>
          <cell r="L449">
            <v>38146</v>
          </cell>
          <cell r="N449">
            <v>685</v>
          </cell>
          <cell r="P449">
            <v>91</v>
          </cell>
          <cell r="Q449">
            <v>0</v>
          </cell>
          <cell r="R449">
            <v>18.649999618530273</v>
          </cell>
          <cell r="S449">
            <v>12.489999771118164</v>
          </cell>
          <cell r="T449">
            <v>0</v>
          </cell>
          <cell r="U449">
            <v>3.8299999237060547</v>
          </cell>
          <cell r="V449">
            <v>114.55999755859375</v>
          </cell>
          <cell r="W449" t="str">
            <v>CISCO_DAILY_BILL_DTL20040709.TXT</v>
          </cell>
          <cell r="X449">
            <v>38180</v>
          </cell>
          <cell r="Z449" t="str">
            <v>Print Summary</v>
          </cell>
        </row>
        <row r="450">
          <cell r="E450">
            <v>38207</v>
          </cell>
          <cell r="F450">
            <v>31</v>
          </cell>
          <cell r="G450">
            <v>962</v>
          </cell>
          <cell r="K450" t="str">
            <v>DR</v>
          </cell>
          <cell r="L450">
            <v>38176</v>
          </cell>
          <cell r="N450">
            <v>813</v>
          </cell>
          <cell r="P450">
            <v>134</v>
          </cell>
          <cell r="Q450">
            <v>15</v>
          </cell>
          <cell r="R450">
            <v>22.139999389648438</v>
          </cell>
          <cell r="S450">
            <v>18.389999389648438</v>
          </cell>
          <cell r="T450">
            <v>6.8600001335144043</v>
          </cell>
          <cell r="U450">
            <v>4.7399997711181641</v>
          </cell>
          <cell r="V450">
            <v>155.97000122070313</v>
          </cell>
          <cell r="W450" t="str">
            <v>CISCO_DAILY_BILL_DTL20040809.TXT</v>
          </cell>
          <cell r="X450">
            <v>38209</v>
          </cell>
          <cell r="Z450" t="str">
            <v>Print Summary</v>
          </cell>
        </row>
        <row r="451">
          <cell r="E451">
            <v>38238</v>
          </cell>
          <cell r="F451">
            <v>31</v>
          </cell>
          <cell r="G451">
            <v>954</v>
          </cell>
          <cell r="K451" t="str">
            <v>DR</v>
          </cell>
          <cell r="L451">
            <v>38207</v>
          </cell>
          <cell r="N451">
            <v>834</v>
          </cell>
          <cell r="P451">
            <v>99</v>
          </cell>
          <cell r="Q451">
            <v>21</v>
          </cell>
          <cell r="R451">
            <v>20.290000915527344</v>
          </cell>
          <cell r="S451">
            <v>13.350000381469727</v>
          </cell>
          <cell r="T451">
            <v>9.5</v>
          </cell>
          <cell r="U451">
            <v>4.6999998092651367</v>
          </cell>
          <cell r="V451">
            <v>152.94999694824219</v>
          </cell>
          <cell r="W451" t="str">
            <v>CISCO_DAILY_BILL_DTL20040910.TXT</v>
          </cell>
          <cell r="X451">
            <v>38243</v>
          </cell>
          <cell r="Z451" t="str">
            <v>Print Summary</v>
          </cell>
        </row>
        <row r="452">
          <cell r="E452">
            <v>38176</v>
          </cell>
          <cell r="F452">
            <v>29</v>
          </cell>
          <cell r="G452">
            <v>773</v>
          </cell>
          <cell r="K452" t="str">
            <v>DRLI</v>
          </cell>
          <cell r="L452">
            <v>38147</v>
          </cell>
          <cell r="N452">
            <v>616</v>
          </cell>
          <cell r="P452">
            <v>157</v>
          </cell>
          <cell r="Q452">
            <v>0</v>
          </cell>
          <cell r="R452">
            <v>16.770000457763672</v>
          </cell>
          <cell r="S452">
            <v>21.549999237060547</v>
          </cell>
          <cell r="T452">
            <v>0</v>
          </cell>
          <cell r="U452">
            <v>0</v>
          </cell>
          <cell r="V452">
            <v>88.260002136230469</v>
          </cell>
          <cell r="W452" t="str">
            <v>CISCO_DAILY_BILL_DTL20040709.TXT</v>
          </cell>
          <cell r="X452">
            <v>38180</v>
          </cell>
          <cell r="Z452" t="str">
            <v>Print Summary</v>
          </cell>
        </row>
        <row r="453">
          <cell r="E453">
            <v>38207</v>
          </cell>
          <cell r="F453">
            <v>31</v>
          </cell>
          <cell r="G453">
            <v>1121</v>
          </cell>
          <cell r="K453" t="str">
            <v>DRLI</v>
          </cell>
          <cell r="L453">
            <v>38176</v>
          </cell>
          <cell r="N453">
            <v>888</v>
          </cell>
          <cell r="P453">
            <v>210</v>
          </cell>
          <cell r="Q453">
            <v>23</v>
          </cell>
          <cell r="R453">
            <v>24.180000305175781</v>
          </cell>
          <cell r="S453">
            <v>28.819999694824219</v>
          </cell>
          <cell r="T453">
            <v>10.520000457763672</v>
          </cell>
          <cell r="U453">
            <v>0</v>
          </cell>
          <cell r="V453">
            <v>137.02000427246094</v>
          </cell>
          <cell r="W453" t="str">
            <v>CISCO_DAILY_BILL_DTL20040809.TXT</v>
          </cell>
          <cell r="X453">
            <v>38209</v>
          </cell>
          <cell r="Z453" t="str">
            <v>Print Summary</v>
          </cell>
        </row>
        <row r="454">
          <cell r="E454">
            <v>38238</v>
          </cell>
          <cell r="F454">
            <v>31</v>
          </cell>
          <cell r="G454">
            <v>1021</v>
          </cell>
          <cell r="K454" t="str">
            <v>DRLI</v>
          </cell>
          <cell r="L454">
            <v>38207</v>
          </cell>
          <cell r="N454">
            <v>813</v>
          </cell>
          <cell r="P454">
            <v>160</v>
          </cell>
          <cell r="Q454">
            <v>48</v>
          </cell>
          <cell r="R454">
            <v>20.159999847412109</v>
          </cell>
          <cell r="S454">
            <v>21.629999160766602</v>
          </cell>
          <cell r="T454">
            <v>21.790000915527344</v>
          </cell>
          <cell r="U454">
            <v>0</v>
          </cell>
          <cell r="V454">
            <v>128.69999694824219</v>
          </cell>
          <cell r="W454" t="str">
            <v>CISCO_DAILY_BILL_DTL20040909.TXT</v>
          </cell>
          <cell r="X454">
            <v>38240</v>
          </cell>
          <cell r="Z454" t="str">
            <v>Print Summary</v>
          </cell>
        </row>
        <row r="455">
          <cell r="E455">
            <v>38195</v>
          </cell>
          <cell r="F455">
            <v>29</v>
          </cell>
          <cell r="G455">
            <v>564</v>
          </cell>
          <cell r="K455" t="str">
            <v>DR</v>
          </cell>
          <cell r="L455">
            <v>38166</v>
          </cell>
          <cell r="N455">
            <v>517</v>
          </cell>
          <cell r="P455">
            <v>41</v>
          </cell>
          <cell r="Q455">
            <v>6</v>
          </cell>
          <cell r="R455">
            <v>-6.0900001525878906</v>
          </cell>
          <cell r="S455">
            <v>6.380000114440918</v>
          </cell>
          <cell r="T455">
            <v>3.8900001049041748</v>
          </cell>
          <cell r="U455">
            <v>2.7799999713897705</v>
          </cell>
          <cell r="V455">
            <v>62.299999237060547</v>
          </cell>
          <cell r="W455" t="str">
            <v>CISCO_DAILY_BILL_DTL20040729.TXT</v>
          </cell>
          <cell r="X455">
            <v>38198</v>
          </cell>
          <cell r="Z455" t="str">
            <v>Print Summary</v>
          </cell>
        </row>
        <row r="456">
          <cell r="E456">
            <v>38224</v>
          </cell>
          <cell r="F456">
            <v>29</v>
          </cell>
          <cell r="G456">
            <v>541</v>
          </cell>
          <cell r="K456" t="str">
            <v>DR</v>
          </cell>
          <cell r="L456">
            <v>38195</v>
          </cell>
          <cell r="N456">
            <v>493</v>
          </cell>
          <cell r="P456">
            <v>43</v>
          </cell>
          <cell r="Q456">
            <v>5</v>
          </cell>
          <cell r="R456">
            <v>-5.8000001907348633</v>
          </cell>
          <cell r="S456">
            <v>6.690000057220459</v>
          </cell>
          <cell r="T456">
            <v>3.2400000095367432</v>
          </cell>
          <cell r="U456">
            <v>2.6700000762939453</v>
          </cell>
          <cell r="V456">
            <v>59.240001678466797</v>
          </cell>
          <cell r="W456" t="str">
            <v>CISCO_DAILY_BILL_DTL20040827.TXT</v>
          </cell>
          <cell r="X456">
            <v>38229</v>
          </cell>
          <cell r="Z456" t="str">
            <v>Print Summary</v>
          </cell>
        </row>
        <row r="457">
          <cell r="E457">
            <v>38257</v>
          </cell>
          <cell r="F457">
            <v>33</v>
          </cell>
          <cell r="G457">
            <v>702</v>
          </cell>
          <cell r="K457" t="str">
            <v>DR</v>
          </cell>
          <cell r="L457">
            <v>38224</v>
          </cell>
          <cell r="N457">
            <v>643</v>
          </cell>
          <cell r="P457">
            <v>49</v>
          </cell>
          <cell r="Q457">
            <v>10</v>
          </cell>
          <cell r="R457">
            <v>-11.699999809265137</v>
          </cell>
          <cell r="S457">
            <v>7.309999942779541</v>
          </cell>
          <cell r="T457">
            <v>6.4200000762939453</v>
          </cell>
          <cell r="U457">
            <v>3.4500000476837158</v>
          </cell>
          <cell r="V457">
            <v>77.949996948242188</v>
          </cell>
          <cell r="W457" t="str">
            <v>CISCO_DAILY_BILL_DTL20040928.TXT</v>
          </cell>
          <cell r="X457">
            <v>38259</v>
          </cell>
          <cell r="Z457" t="str">
            <v>Print Summary</v>
          </cell>
        </row>
        <row r="458">
          <cell r="E458">
            <v>37812</v>
          </cell>
          <cell r="F458">
            <v>10</v>
          </cell>
          <cell r="G458">
            <v>32</v>
          </cell>
          <cell r="K458" t="str">
            <v>DRLI</v>
          </cell>
          <cell r="L458">
            <v>37802</v>
          </cell>
          <cell r="N458">
            <v>28</v>
          </cell>
          <cell r="P458">
            <v>4</v>
          </cell>
          <cell r="Q458">
            <v>0</v>
          </cell>
          <cell r="R458">
            <v>1.2300000190734863</v>
          </cell>
          <cell r="S458">
            <v>0.62000000476837158</v>
          </cell>
          <cell r="T458">
            <v>0</v>
          </cell>
          <cell r="U458">
            <v>0</v>
          </cell>
          <cell r="V458">
            <v>2.5199999809265137</v>
          </cell>
          <cell r="W458" t="str">
            <v>ENTERED_MANUALLY_07_21_03</v>
          </cell>
          <cell r="X458">
            <v>37823</v>
          </cell>
          <cell r="Z458" t="str">
            <v>Print Summary</v>
          </cell>
        </row>
        <row r="459">
          <cell r="E459">
            <v>37843</v>
          </cell>
          <cell r="F459">
            <v>31</v>
          </cell>
          <cell r="G459">
            <v>112</v>
          </cell>
          <cell r="K459" t="str">
            <v>DRLI</v>
          </cell>
          <cell r="L459">
            <v>37812</v>
          </cell>
          <cell r="N459">
            <v>99</v>
          </cell>
          <cell r="P459">
            <v>12</v>
          </cell>
          <cell r="Q459">
            <v>1</v>
          </cell>
          <cell r="R459">
            <v>4.3400001525878906</v>
          </cell>
          <cell r="S459">
            <v>1.8500000238418579</v>
          </cell>
          <cell r="T459">
            <v>0.4699999988079071</v>
          </cell>
          <cell r="U459">
            <v>0</v>
          </cell>
          <cell r="V459">
            <v>8.9499998092651367</v>
          </cell>
          <cell r="W459" t="str">
            <v>CISCO_DAILY_BILL_DTL20030813.TXT</v>
          </cell>
          <cell r="X459">
            <v>37847</v>
          </cell>
          <cell r="Z459" t="str">
            <v>Print Summary</v>
          </cell>
        </row>
        <row r="460">
          <cell r="E460">
            <v>37873</v>
          </cell>
          <cell r="F460">
            <v>30</v>
          </cell>
          <cell r="G460">
            <v>133</v>
          </cell>
          <cell r="K460" t="str">
            <v>DRLI</v>
          </cell>
          <cell r="L460">
            <v>37843</v>
          </cell>
          <cell r="N460">
            <v>121</v>
          </cell>
          <cell r="P460">
            <v>11</v>
          </cell>
          <cell r="Q460">
            <v>1</v>
          </cell>
          <cell r="R460">
            <v>5.309999942779541</v>
          </cell>
          <cell r="S460">
            <v>1.690000057220459</v>
          </cell>
          <cell r="T460">
            <v>0.4699999988079071</v>
          </cell>
          <cell r="U460">
            <v>0</v>
          </cell>
          <cell r="V460">
            <v>10.350000381469727</v>
          </cell>
          <cell r="W460" t="str">
            <v>CISCO_DAILY_BILL_DTL20030910.TXT</v>
          </cell>
          <cell r="X460">
            <v>37875</v>
          </cell>
          <cell r="Z460" t="str">
            <v>Print Summary</v>
          </cell>
        </row>
        <row r="461">
          <cell r="E461">
            <v>37902</v>
          </cell>
          <cell r="F461">
            <v>29</v>
          </cell>
          <cell r="G461">
            <v>95</v>
          </cell>
          <cell r="K461" t="str">
            <v>DRLI</v>
          </cell>
          <cell r="L461">
            <v>37873</v>
          </cell>
          <cell r="N461">
            <v>84</v>
          </cell>
          <cell r="P461">
            <v>10</v>
          </cell>
          <cell r="Q461">
            <v>1</v>
          </cell>
          <cell r="R461">
            <v>3.6800000667572021</v>
          </cell>
          <cell r="S461">
            <v>1.5399999618530273</v>
          </cell>
          <cell r="T461">
            <v>0.4699999988079071</v>
          </cell>
          <cell r="U461">
            <v>0</v>
          </cell>
          <cell r="V461">
            <v>10.369999885559082</v>
          </cell>
          <cell r="W461" t="str">
            <v>CISCO_DAILY_BILL_DTL20031009.TXT</v>
          </cell>
          <cell r="X461">
            <v>37904</v>
          </cell>
          <cell r="Z461" t="str">
            <v>Print Summary</v>
          </cell>
        </row>
        <row r="462">
          <cell r="E462">
            <v>37931</v>
          </cell>
          <cell r="F462">
            <v>29</v>
          </cell>
          <cell r="G462">
            <v>104</v>
          </cell>
          <cell r="K462" t="str">
            <v>DRLI</v>
          </cell>
          <cell r="L462">
            <v>37902</v>
          </cell>
          <cell r="N462">
            <v>92</v>
          </cell>
          <cell r="P462">
            <v>11</v>
          </cell>
          <cell r="Q462">
            <v>1</v>
          </cell>
          <cell r="R462">
            <v>4.0100002288818359</v>
          </cell>
          <cell r="S462">
            <v>1.4800000190734863</v>
          </cell>
          <cell r="T462">
            <v>0.4699999988079071</v>
          </cell>
          <cell r="U462">
            <v>0</v>
          </cell>
          <cell r="V462">
            <v>11.079999923706055</v>
          </cell>
          <cell r="W462" t="str">
            <v>CISCO_DAILY_BILL_DTL20031112.TXT</v>
          </cell>
          <cell r="X462">
            <v>37938</v>
          </cell>
          <cell r="Z462" t="str">
            <v>Print Summary</v>
          </cell>
        </row>
        <row r="463">
          <cell r="E463">
            <v>37964</v>
          </cell>
          <cell r="F463">
            <v>33</v>
          </cell>
          <cell r="G463">
            <v>132</v>
          </cell>
          <cell r="K463" t="str">
            <v>DRLI</v>
          </cell>
          <cell r="L463">
            <v>37931</v>
          </cell>
          <cell r="N463">
            <v>120</v>
          </cell>
          <cell r="P463">
            <v>12</v>
          </cell>
          <cell r="Q463">
            <v>0</v>
          </cell>
          <cell r="R463">
            <v>5.119999885559082</v>
          </cell>
          <cell r="S463">
            <v>0.56999999284744263</v>
          </cell>
          <cell r="T463">
            <v>0</v>
          </cell>
          <cell r="U463">
            <v>0</v>
          </cell>
          <cell r="V463">
            <v>12.039999961853027</v>
          </cell>
          <cell r="W463" t="str">
            <v>CISCO_DAILY_BILL_DTL20031212.TXT</v>
          </cell>
          <cell r="X463">
            <v>37970</v>
          </cell>
          <cell r="Z463" t="str">
            <v>Print Summary</v>
          </cell>
        </row>
        <row r="464">
          <cell r="E464">
            <v>37997</v>
          </cell>
          <cell r="F464">
            <v>33</v>
          </cell>
          <cell r="G464">
            <v>164</v>
          </cell>
          <cell r="K464" t="str">
            <v>DRLI</v>
          </cell>
          <cell r="L464">
            <v>37964</v>
          </cell>
          <cell r="N464">
            <v>151</v>
          </cell>
          <cell r="P464">
            <v>13</v>
          </cell>
          <cell r="Q464">
            <v>0</v>
          </cell>
          <cell r="R464">
            <v>6.440000057220459</v>
          </cell>
          <cell r="S464">
            <v>0.62000000476837158</v>
          </cell>
          <cell r="T464">
            <v>0</v>
          </cell>
          <cell r="U464">
            <v>0</v>
          </cell>
          <cell r="V464">
            <v>15.819999694824219</v>
          </cell>
          <cell r="W464" t="str">
            <v>CISCO_DAILY_BILL_DTL20040112.TXT</v>
          </cell>
          <cell r="X464">
            <v>37999</v>
          </cell>
          <cell r="Z464" t="str">
            <v>Print Summary</v>
          </cell>
        </row>
        <row r="465">
          <cell r="E465">
            <v>38026</v>
          </cell>
          <cell r="F465">
            <v>29</v>
          </cell>
          <cell r="G465">
            <v>128</v>
          </cell>
          <cell r="K465" t="str">
            <v>DRLI</v>
          </cell>
          <cell r="L465">
            <v>37997</v>
          </cell>
          <cell r="N465">
            <v>113</v>
          </cell>
          <cell r="P465">
            <v>14</v>
          </cell>
          <cell r="Q465">
            <v>1</v>
          </cell>
          <cell r="R465">
            <v>4.8400001525878906</v>
          </cell>
          <cell r="S465">
            <v>0.67000001668930054</v>
          </cell>
          <cell r="T465">
            <v>0.6600000262260437</v>
          </cell>
          <cell r="U465">
            <v>0</v>
          </cell>
          <cell r="V465">
            <v>12.979999542236328</v>
          </cell>
          <cell r="W465" t="str">
            <v>CISCO_DAILY_BILL_DTL20040210.TXT</v>
          </cell>
          <cell r="X465">
            <v>38028</v>
          </cell>
          <cell r="Z465" t="str">
            <v>Print Summary</v>
          </cell>
        </row>
        <row r="466">
          <cell r="E466">
            <v>38056</v>
          </cell>
          <cell r="F466">
            <v>30</v>
          </cell>
          <cell r="G466">
            <v>131</v>
          </cell>
          <cell r="K466" t="str">
            <v>DRLI</v>
          </cell>
          <cell r="L466">
            <v>38026</v>
          </cell>
          <cell r="N466">
            <v>114</v>
          </cell>
          <cell r="P466">
            <v>17</v>
          </cell>
          <cell r="Q466">
            <v>0</v>
          </cell>
          <cell r="R466">
            <v>4.880000114440918</v>
          </cell>
          <cell r="S466">
            <v>0.81999999284744263</v>
          </cell>
          <cell r="T466">
            <v>0</v>
          </cell>
          <cell r="U466">
            <v>0</v>
          </cell>
          <cell r="V466">
            <v>12.680000305175781</v>
          </cell>
          <cell r="W466" t="str">
            <v>CISCO_DAILY_BILL_DTL20040311.TXT</v>
          </cell>
          <cell r="X466">
            <v>38058</v>
          </cell>
          <cell r="Z466" t="str">
            <v>Print Summary</v>
          </cell>
        </row>
        <row r="467">
          <cell r="E467">
            <v>38085</v>
          </cell>
          <cell r="F467">
            <v>29</v>
          </cell>
          <cell r="G467">
            <v>101</v>
          </cell>
          <cell r="K467" t="str">
            <v>DRLI</v>
          </cell>
          <cell r="L467">
            <v>38056</v>
          </cell>
          <cell r="N467">
            <v>85</v>
          </cell>
          <cell r="P467">
            <v>16</v>
          </cell>
          <cell r="Q467">
            <v>0</v>
          </cell>
          <cell r="R467">
            <v>3.6400001049041748</v>
          </cell>
          <cell r="S467">
            <v>0.76999998092651367</v>
          </cell>
          <cell r="T467">
            <v>0</v>
          </cell>
          <cell r="U467">
            <v>0</v>
          </cell>
          <cell r="V467">
            <v>9.3900003433227539</v>
          </cell>
          <cell r="W467" t="str">
            <v>CISCO_DAILY_BILL_DTL20040409.TXT</v>
          </cell>
          <cell r="X467">
            <v>38089</v>
          </cell>
          <cell r="Z467" t="str">
            <v>Print Summary</v>
          </cell>
        </row>
        <row r="468">
          <cell r="E468">
            <v>38117</v>
          </cell>
          <cell r="F468">
            <v>32</v>
          </cell>
          <cell r="G468">
            <v>131</v>
          </cell>
          <cell r="K468" t="str">
            <v>DRLI</v>
          </cell>
          <cell r="L468">
            <v>38085</v>
          </cell>
          <cell r="N468">
            <v>114</v>
          </cell>
          <cell r="P468">
            <v>17</v>
          </cell>
          <cell r="Q468">
            <v>0</v>
          </cell>
          <cell r="R468">
            <v>3.130000114440918</v>
          </cell>
          <cell r="S468">
            <v>1.1799999475479126</v>
          </cell>
          <cell r="T468">
            <v>0</v>
          </cell>
          <cell r="U468">
            <v>0</v>
          </cell>
          <cell r="V468">
            <v>11.670000076293945</v>
          </cell>
          <cell r="W468" t="str">
            <v>CISCO_DAILY_BILL_DTL20040511.TXT</v>
          </cell>
          <cell r="X468">
            <v>38119</v>
          </cell>
          <cell r="Z468" t="str">
            <v>Print Summary</v>
          </cell>
        </row>
        <row r="469">
          <cell r="E469">
            <v>38147</v>
          </cell>
          <cell r="F469">
            <v>30</v>
          </cell>
          <cell r="G469">
            <v>109</v>
          </cell>
          <cell r="K469" t="str">
            <v>DRLI</v>
          </cell>
          <cell r="L469">
            <v>38117</v>
          </cell>
          <cell r="N469">
            <v>94</v>
          </cell>
          <cell r="P469">
            <v>15</v>
          </cell>
          <cell r="Q469">
            <v>0</v>
          </cell>
          <cell r="R469">
            <v>2.559999942779541</v>
          </cell>
          <cell r="S469">
            <v>2.059999942779541</v>
          </cell>
          <cell r="T469">
            <v>0</v>
          </cell>
          <cell r="U469">
            <v>0</v>
          </cell>
          <cell r="V469">
            <v>10.569999694824219</v>
          </cell>
          <cell r="W469" t="str">
            <v>CISCO_DAILY_BILL_DTL20040610.TXT</v>
          </cell>
          <cell r="X469">
            <v>38149</v>
          </cell>
          <cell r="Z469" t="str">
            <v>Print Summary</v>
          </cell>
        </row>
        <row r="470">
          <cell r="E470">
            <v>38179</v>
          </cell>
          <cell r="F470">
            <v>32</v>
          </cell>
          <cell r="G470">
            <v>117</v>
          </cell>
          <cell r="K470" t="str">
            <v>DRLI</v>
          </cell>
          <cell r="L470">
            <v>38147</v>
          </cell>
          <cell r="N470">
            <v>103</v>
          </cell>
          <cell r="P470">
            <v>14</v>
          </cell>
          <cell r="Q470">
            <v>0</v>
          </cell>
          <cell r="R470">
            <v>2.7999999523162842</v>
          </cell>
          <cell r="S470">
            <v>1.9199999570846558</v>
          </cell>
          <cell r="T470">
            <v>0</v>
          </cell>
          <cell r="U470">
            <v>0</v>
          </cell>
          <cell r="V470">
            <v>11.149999618530273</v>
          </cell>
          <cell r="W470" t="str">
            <v>CISCO_DAILY_BILL_DTL20040712.TXT</v>
          </cell>
          <cell r="X470">
            <v>38181</v>
          </cell>
          <cell r="Z470" t="str">
            <v>Print Summary</v>
          </cell>
        </row>
        <row r="471">
          <cell r="E471">
            <v>38208</v>
          </cell>
          <cell r="F471">
            <v>29</v>
          </cell>
          <cell r="G471">
            <v>180</v>
          </cell>
          <cell r="K471" t="str">
            <v>DRLI</v>
          </cell>
          <cell r="L471">
            <v>38179</v>
          </cell>
          <cell r="N471">
            <v>168</v>
          </cell>
          <cell r="P471">
            <v>11</v>
          </cell>
          <cell r="Q471">
            <v>1</v>
          </cell>
          <cell r="R471">
            <v>4.570000171661377</v>
          </cell>
          <cell r="S471">
            <v>1.5099999904632568</v>
          </cell>
          <cell r="T471">
            <v>0.46000000834465027</v>
          </cell>
          <cell r="U471">
            <v>0</v>
          </cell>
          <cell r="V471">
            <v>16.579999923706055</v>
          </cell>
          <cell r="W471" t="str">
            <v>CISCO_DAILY_BILL_DTL20040811.TXT</v>
          </cell>
          <cell r="X471">
            <v>38211</v>
          </cell>
          <cell r="Z471" t="str">
            <v>Print Summary</v>
          </cell>
        </row>
        <row r="472">
          <cell r="E472">
            <v>38239</v>
          </cell>
          <cell r="F472">
            <v>31</v>
          </cell>
          <cell r="G472">
            <v>178</v>
          </cell>
          <cell r="K472" t="str">
            <v>DRLI</v>
          </cell>
          <cell r="L472">
            <v>38208</v>
          </cell>
          <cell r="N472">
            <v>164</v>
          </cell>
          <cell r="P472">
            <v>12</v>
          </cell>
          <cell r="Q472">
            <v>2</v>
          </cell>
          <cell r="R472">
            <v>3.9200000762939453</v>
          </cell>
          <cell r="S472">
            <v>1.6299999952316284</v>
          </cell>
          <cell r="T472">
            <v>0.9100000262260437</v>
          </cell>
          <cell r="U472">
            <v>0</v>
          </cell>
          <cell r="V472">
            <v>16.399999618530273</v>
          </cell>
          <cell r="W472" t="str">
            <v>CISCO_DAILY_BILL_DTL20040913.TXT</v>
          </cell>
          <cell r="X472">
            <v>38244</v>
          </cell>
          <cell r="Z472" t="str">
            <v>Print Summary</v>
          </cell>
        </row>
        <row r="473">
          <cell r="E473">
            <v>37812</v>
          </cell>
          <cell r="F473">
            <v>10</v>
          </cell>
          <cell r="G473">
            <v>385</v>
          </cell>
          <cell r="K473" t="str">
            <v>DR</v>
          </cell>
          <cell r="L473">
            <v>37802</v>
          </cell>
          <cell r="N473">
            <v>340</v>
          </cell>
          <cell r="P473">
            <v>44</v>
          </cell>
          <cell r="Q473">
            <v>1</v>
          </cell>
          <cell r="R473">
            <v>14.920000076293945</v>
          </cell>
          <cell r="S473">
            <v>6.7699999809265137</v>
          </cell>
          <cell r="T473">
            <v>0.4699999988079071</v>
          </cell>
          <cell r="U473">
            <v>1.9700000286102295</v>
          </cell>
          <cell r="V473">
            <v>62.819999694824219</v>
          </cell>
          <cell r="W473" t="str">
            <v>CISCO_DAILY_BILL_DTL20030711.TXT</v>
          </cell>
          <cell r="X473">
            <v>37818</v>
          </cell>
          <cell r="Z473" t="str">
            <v>Print Summary</v>
          </cell>
        </row>
        <row r="474">
          <cell r="E474">
            <v>37812</v>
          </cell>
          <cell r="F474">
            <v>10</v>
          </cell>
          <cell r="G474">
            <v>385</v>
          </cell>
          <cell r="K474" t="str">
            <v>DR</v>
          </cell>
          <cell r="L474">
            <v>37802</v>
          </cell>
          <cell r="N474">
            <v>340</v>
          </cell>
          <cell r="P474">
            <v>44</v>
          </cell>
          <cell r="Q474">
            <v>1</v>
          </cell>
          <cell r="R474">
            <v>14.920000076293945</v>
          </cell>
          <cell r="S474">
            <v>6.7699999809265137</v>
          </cell>
          <cell r="T474">
            <v>0.4699999988079071</v>
          </cell>
          <cell r="U474">
            <v>1.9700000286102295</v>
          </cell>
          <cell r="V474">
            <v>62.819999694824219</v>
          </cell>
          <cell r="W474" t="str">
            <v>CISCO_DAILY_BILL_DTL20030806.TXT</v>
          </cell>
          <cell r="X474">
            <v>37840</v>
          </cell>
          <cell r="Z474" t="str">
            <v>Print Summary</v>
          </cell>
        </row>
        <row r="475">
          <cell r="E475">
            <v>37843</v>
          </cell>
          <cell r="F475">
            <v>31</v>
          </cell>
          <cell r="G475">
            <v>1203</v>
          </cell>
          <cell r="K475" t="str">
            <v>DR</v>
          </cell>
          <cell r="L475">
            <v>37812</v>
          </cell>
          <cell r="N475">
            <v>975</v>
          </cell>
          <cell r="P475">
            <v>216</v>
          </cell>
          <cell r="Q475">
            <v>12</v>
          </cell>
          <cell r="R475">
            <v>42.770000457763672</v>
          </cell>
          <cell r="S475">
            <v>33.240001678466797</v>
          </cell>
          <cell r="T475">
            <v>5.690000057220459</v>
          </cell>
          <cell r="U475">
            <v>6.1700000762939453</v>
          </cell>
          <cell r="V475">
            <v>209.02999877929688</v>
          </cell>
          <cell r="W475" t="str">
            <v>CISCO_DAILY_BILL_DTL20030812.TXT</v>
          </cell>
          <cell r="X475">
            <v>37846</v>
          </cell>
          <cell r="Z475" t="str">
            <v>Print Summary</v>
          </cell>
        </row>
        <row r="476">
          <cell r="E476">
            <v>37873</v>
          </cell>
          <cell r="F476">
            <v>30</v>
          </cell>
          <cell r="G476">
            <v>1611</v>
          </cell>
          <cell r="K476" t="str">
            <v>DR</v>
          </cell>
          <cell r="L476">
            <v>37843</v>
          </cell>
          <cell r="N476">
            <v>1213</v>
          </cell>
          <cell r="P476">
            <v>350</v>
          </cell>
          <cell r="Q476">
            <v>48</v>
          </cell>
          <cell r="R476">
            <v>53.479999542236328</v>
          </cell>
          <cell r="S476">
            <v>53.919998168945313</v>
          </cell>
          <cell r="T476">
            <v>22.75</v>
          </cell>
          <cell r="U476">
            <v>7.940000057220459</v>
          </cell>
          <cell r="V476">
            <v>314.3599853515625</v>
          </cell>
          <cell r="W476" t="str">
            <v>CISCO_DAILY_BILL_DTL20030911.TXT</v>
          </cell>
          <cell r="X476">
            <v>37876</v>
          </cell>
          <cell r="Z476" t="str">
            <v>Print Summary</v>
          </cell>
        </row>
        <row r="477">
          <cell r="E477">
            <v>37902</v>
          </cell>
          <cell r="F477">
            <v>29</v>
          </cell>
          <cell r="G477">
            <v>1022</v>
          </cell>
          <cell r="K477" t="str">
            <v>DR</v>
          </cell>
          <cell r="L477">
            <v>37873</v>
          </cell>
          <cell r="N477">
            <v>882</v>
          </cell>
          <cell r="P477">
            <v>129</v>
          </cell>
          <cell r="Q477">
            <v>11</v>
          </cell>
          <cell r="R477">
            <v>39.299999237060547</v>
          </cell>
          <cell r="S477">
            <v>19.940000534057617</v>
          </cell>
          <cell r="T477">
            <v>5.2199997901916504</v>
          </cell>
          <cell r="U477">
            <v>4.5399999618530273</v>
          </cell>
          <cell r="V477">
            <v>169.27000427246094</v>
          </cell>
          <cell r="W477" t="str">
            <v>CISCO_DAILY_BILL_DTL20031009.TXT</v>
          </cell>
          <cell r="X477">
            <v>37904</v>
          </cell>
          <cell r="Z477" t="str">
            <v>Print Summary</v>
          </cell>
        </row>
        <row r="478">
          <cell r="E478">
            <v>37931</v>
          </cell>
          <cell r="F478">
            <v>29</v>
          </cell>
          <cell r="G478">
            <v>1088</v>
          </cell>
          <cell r="K478" t="str">
            <v>DR</v>
          </cell>
          <cell r="L478">
            <v>37902</v>
          </cell>
          <cell r="N478">
            <v>906</v>
          </cell>
          <cell r="P478">
            <v>168</v>
          </cell>
          <cell r="Q478">
            <v>14</v>
          </cell>
          <cell r="R478">
            <v>40.159999847412109</v>
          </cell>
          <cell r="S478">
            <v>23.520000457763672</v>
          </cell>
          <cell r="T478">
            <v>6.6399998664855957</v>
          </cell>
          <cell r="U478">
            <v>4.8299999237060547</v>
          </cell>
          <cell r="V478">
            <v>184.88999938964844</v>
          </cell>
          <cell r="W478" t="str">
            <v>CISCO_DAILY_BILL_DTL20031110.TXT</v>
          </cell>
          <cell r="X478">
            <v>37936</v>
          </cell>
          <cell r="Z478" t="str">
            <v>Print Summary</v>
          </cell>
        </row>
        <row r="479">
          <cell r="E479">
            <v>37964</v>
          </cell>
          <cell r="F479">
            <v>33</v>
          </cell>
          <cell r="G479">
            <v>1164</v>
          </cell>
          <cell r="K479" t="str">
            <v>DR</v>
          </cell>
          <cell r="L479">
            <v>37931</v>
          </cell>
          <cell r="N479">
            <v>1024</v>
          </cell>
          <cell r="P479">
            <v>140</v>
          </cell>
          <cell r="Q479">
            <v>0</v>
          </cell>
          <cell r="R479">
            <v>44.369998931884766</v>
          </cell>
          <cell r="S479">
            <v>6.7699999809265137</v>
          </cell>
          <cell r="T479">
            <v>0</v>
          </cell>
          <cell r="U479">
            <v>5.1599998474121094</v>
          </cell>
          <cell r="V479">
            <v>166.75</v>
          </cell>
          <cell r="W479" t="str">
            <v>CISCO_DAILY_BILL_DTL20031210.TXT</v>
          </cell>
          <cell r="X479">
            <v>37966</v>
          </cell>
          <cell r="Z479" t="str">
            <v>Print Summary</v>
          </cell>
        </row>
        <row r="480">
          <cell r="E480">
            <v>37997</v>
          </cell>
          <cell r="F480">
            <v>33</v>
          </cell>
          <cell r="G480">
            <v>1342</v>
          </cell>
          <cell r="K480" t="str">
            <v>DR</v>
          </cell>
          <cell r="L480">
            <v>37964</v>
          </cell>
          <cell r="N480">
            <v>1154</v>
          </cell>
          <cell r="P480">
            <v>178</v>
          </cell>
          <cell r="Q480">
            <v>10</v>
          </cell>
          <cell r="R480">
            <v>50</v>
          </cell>
          <cell r="S480">
            <v>8.6000003814697266</v>
          </cell>
          <cell r="T480">
            <v>6.5799999237060547</v>
          </cell>
          <cell r="U480">
            <v>5.9600000381469727</v>
          </cell>
          <cell r="V480">
            <v>203.66999816894531</v>
          </cell>
          <cell r="W480" t="str">
            <v>CISCO_DAILY_BILL_DTL20040113.TXT</v>
          </cell>
          <cell r="X480">
            <v>38000</v>
          </cell>
          <cell r="Z480" t="str">
            <v>Print Summary</v>
          </cell>
        </row>
        <row r="481">
          <cell r="E481">
            <v>38026</v>
          </cell>
          <cell r="F481">
            <v>29</v>
          </cell>
          <cell r="G481">
            <v>966</v>
          </cell>
          <cell r="K481" t="str">
            <v>DR</v>
          </cell>
          <cell r="L481">
            <v>37997</v>
          </cell>
          <cell r="N481">
            <v>799</v>
          </cell>
          <cell r="P481">
            <v>151</v>
          </cell>
          <cell r="Q481">
            <v>16</v>
          </cell>
          <cell r="R481">
            <v>34.380001068115234</v>
          </cell>
          <cell r="S481">
            <v>7.25</v>
          </cell>
          <cell r="T481">
            <v>10.529999732971191</v>
          </cell>
          <cell r="U481">
            <v>4.5900001525878906</v>
          </cell>
          <cell r="V481">
            <v>146</v>
          </cell>
          <cell r="W481" t="str">
            <v>CISCO_DAILY_BILL_DTL20040210.TXT</v>
          </cell>
          <cell r="X481">
            <v>38028</v>
          </cell>
          <cell r="Z481" t="str">
            <v>Print Summary</v>
          </cell>
        </row>
        <row r="482">
          <cell r="E482">
            <v>38056</v>
          </cell>
          <cell r="F482">
            <v>30</v>
          </cell>
          <cell r="G482">
            <v>1117</v>
          </cell>
          <cell r="K482" t="str">
            <v>DR</v>
          </cell>
          <cell r="L482">
            <v>38026</v>
          </cell>
          <cell r="N482">
            <v>1012</v>
          </cell>
          <cell r="P482">
            <v>105</v>
          </cell>
          <cell r="Q482">
            <v>0</v>
          </cell>
          <cell r="R482">
            <v>43.360000610351563</v>
          </cell>
          <cell r="S482">
            <v>5.0199999809265137</v>
          </cell>
          <cell r="T482">
            <v>0</v>
          </cell>
          <cell r="U482">
            <v>5.5</v>
          </cell>
          <cell r="V482">
            <v>160.50999450683594</v>
          </cell>
          <cell r="W482" t="str">
            <v>CISCO_DAILY_BILL_DTL20040311.TXT</v>
          </cell>
          <cell r="X482">
            <v>38058</v>
          </cell>
          <cell r="Z482" t="str">
            <v>Print Summary</v>
          </cell>
        </row>
        <row r="483">
          <cell r="E483">
            <v>38085</v>
          </cell>
          <cell r="F483">
            <v>29</v>
          </cell>
          <cell r="G483">
            <v>1067</v>
          </cell>
          <cell r="K483" t="str">
            <v>DR</v>
          </cell>
          <cell r="L483">
            <v>38056</v>
          </cell>
          <cell r="N483">
            <v>933</v>
          </cell>
          <cell r="P483">
            <v>134</v>
          </cell>
          <cell r="Q483">
            <v>0</v>
          </cell>
          <cell r="R483">
            <v>39.970001220703125</v>
          </cell>
          <cell r="S483">
            <v>6.4099998474121094</v>
          </cell>
          <cell r="T483">
            <v>0</v>
          </cell>
          <cell r="U483">
            <v>5.2600002288818359</v>
          </cell>
          <cell r="V483">
            <v>154.19000244140625</v>
          </cell>
          <cell r="W483" t="str">
            <v>CISCO_DAILY_BILL_DTL20040409.TXT</v>
          </cell>
          <cell r="X483">
            <v>38089</v>
          </cell>
          <cell r="Z483" t="str">
            <v>Print Summary</v>
          </cell>
        </row>
        <row r="484">
          <cell r="E484">
            <v>38117</v>
          </cell>
          <cell r="F484">
            <v>32</v>
          </cell>
          <cell r="G484">
            <v>1330</v>
          </cell>
          <cell r="K484" t="str">
            <v>DR</v>
          </cell>
          <cell r="L484">
            <v>38085</v>
          </cell>
          <cell r="N484">
            <v>1115</v>
          </cell>
          <cell r="P484">
            <v>215</v>
          </cell>
          <cell r="Q484">
            <v>0</v>
          </cell>
          <cell r="R484">
            <v>30.319999694824219</v>
          </cell>
          <cell r="S484">
            <v>12.760000228881836</v>
          </cell>
          <cell r="T484">
            <v>0</v>
          </cell>
          <cell r="U484">
            <v>6.5399999618530273</v>
          </cell>
          <cell r="V484">
            <v>201.30000305175781</v>
          </cell>
          <cell r="W484" t="str">
            <v>CISCO_DAILY_BILL_DTL20040511.TXT</v>
          </cell>
          <cell r="X484">
            <v>38119</v>
          </cell>
          <cell r="Z484" t="str">
            <v>Print Summary</v>
          </cell>
        </row>
        <row r="485">
          <cell r="E485">
            <v>38147</v>
          </cell>
          <cell r="F485">
            <v>30</v>
          </cell>
          <cell r="G485">
            <v>1275</v>
          </cell>
          <cell r="K485" t="str">
            <v>DR</v>
          </cell>
          <cell r="L485">
            <v>38117</v>
          </cell>
          <cell r="N485">
            <v>1118</v>
          </cell>
          <cell r="P485">
            <v>157</v>
          </cell>
          <cell r="Q485">
            <v>0</v>
          </cell>
          <cell r="R485">
            <v>30.440000534057617</v>
          </cell>
          <cell r="S485">
            <v>21.549999237060547</v>
          </cell>
          <cell r="T485">
            <v>0</v>
          </cell>
          <cell r="U485">
            <v>6.2899999618530273</v>
          </cell>
          <cell r="V485">
            <v>208.6300048828125</v>
          </cell>
          <cell r="W485" t="str">
            <v>CISCO_DAILY_BILL_DTL20040610.TXT</v>
          </cell>
          <cell r="X485">
            <v>38149</v>
          </cell>
          <cell r="Z485" t="str">
            <v>Print Summary</v>
          </cell>
        </row>
        <row r="486">
          <cell r="E486">
            <v>38179</v>
          </cell>
          <cell r="F486">
            <v>32</v>
          </cell>
          <cell r="G486">
            <v>1282</v>
          </cell>
          <cell r="K486" t="str">
            <v>DR</v>
          </cell>
          <cell r="L486">
            <v>38147</v>
          </cell>
          <cell r="N486">
            <v>1102</v>
          </cell>
          <cell r="P486">
            <v>180</v>
          </cell>
          <cell r="Q486">
            <v>0</v>
          </cell>
          <cell r="R486">
            <v>30.010000228881836</v>
          </cell>
          <cell r="S486">
            <v>24.700000762939453</v>
          </cell>
          <cell r="T486">
            <v>0</v>
          </cell>
          <cell r="U486">
            <v>6.320000171661377</v>
          </cell>
          <cell r="V486">
            <v>209.61000061035156</v>
          </cell>
          <cell r="W486" t="str">
            <v>CISCO_DAILY_BILL_DTL20040712.TXT</v>
          </cell>
          <cell r="X486">
            <v>38181</v>
          </cell>
          <cell r="Z486" t="str">
            <v>Print Summary</v>
          </cell>
        </row>
        <row r="487">
          <cell r="E487">
            <v>38208</v>
          </cell>
          <cell r="F487">
            <v>29</v>
          </cell>
          <cell r="G487">
            <v>1639</v>
          </cell>
          <cell r="K487" t="str">
            <v>DR</v>
          </cell>
          <cell r="L487">
            <v>38179</v>
          </cell>
          <cell r="N487">
            <v>1330</v>
          </cell>
          <cell r="P487">
            <v>231</v>
          </cell>
          <cell r="Q487">
            <v>78</v>
          </cell>
          <cell r="R487">
            <v>36.220001220703125</v>
          </cell>
          <cell r="S487">
            <v>31.700000762939453</v>
          </cell>
          <cell r="T487">
            <v>35.659999847412109</v>
          </cell>
          <cell r="U487">
            <v>8.0900001525878906</v>
          </cell>
          <cell r="V487">
            <v>318.35000610351563</v>
          </cell>
          <cell r="W487" t="str">
            <v>CISCO_DAILY_BILL_DTL20040810.TXT</v>
          </cell>
          <cell r="X487">
            <v>38210</v>
          </cell>
          <cell r="Z487" t="str">
            <v>Print Summary</v>
          </cell>
        </row>
        <row r="488">
          <cell r="E488">
            <v>38239</v>
          </cell>
          <cell r="F488">
            <v>31</v>
          </cell>
          <cell r="G488">
            <v>1676</v>
          </cell>
          <cell r="K488" t="str">
            <v>DR</v>
          </cell>
          <cell r="L488">
            <v>38208</v>
          </cell>
          <cell r="N488">
            <v>1345</v>
          </cell>
          <cell r="P488">
            <v>235</v>
          </cell>
          <cell r="Q488">
            <v>96</v>
          </cell>
          <cell r="R488">
            <v>32.669998168945313</v>
          </cell>
          <cell r="S488">
            <v>31.569999694824219</v>
          </cell>
          <cell r="T488">
            <v>43.439998626708984</v>
          </cell>
          <cell r="U488">
            <v>8.25</v>
          </cell>
          <cell r="V488">
            <v>329.29000854492188</v>
          </cell>
          <cell r="W488" t="str">
            <v>CISCO_DAILY_BILL_DTL20040910.TXT</v>
          </cell>
          <cell r="X488">
            <v>38243</v>
          </cell>
          <cell r="Z488" t="str">
            <v>Print Summary</v>
          </cell>
        </row>
        <row r="489">
          <cell r="E489">
            <v>37812</v>
          </cell>
          <cell r="F489">
            <v>10</v>
          </cell>
          <cell r="G489">
            <v>140</v>
          </cell>
          <cell r="K489" t="str">
            <v>DR</v>
          </cell>
          <cell r="L489">
            <v>37802</v>
          </cell>
          <cell r="N489">
            <v>124</v>
          </cell>
          <cell r="P489">
            <v>14</v>
          </cell>
          <cell r="Q489">
            <v>2</v>
          </cell>
          <cell r="R489">
            <v>5.440000057220459</v>
          </cell>
          <cell r="S489">
            <v>2.1500000953674316</v>
          </cell>
          <cell r="T489">
            <v>0.94999998807907104</v>
          </cell>
          <cell r="U489">
            <v>0.72000002861022949</v>
          </cell>
          <cell r="V489">
            <v>19.959999084472656</v>
          </cell>
          <cell r="W489" t="str">
            <v>CISCO_DAILY_BILL_DTL20030711.TXT</v>
          </cell>
          <cell r="X489">
            <v>37818</v>
          </cell>
          <cell r="Z489" t="str">
            <v>Print Summary</v>
          </cell>
        </row>
        <row r="490">
          <cell r="E490">
            <v>37843</v>
          </cell>
          <cell r="F490">
            <v>31</v>
          </cell>
          <cell r="G490">
            <v>490</v>
          </cell>
          <cell r="K490" t="str">
            <v>DR</v>
          </cell>
          <cell r="L490">
            <v>37812</v>
          </cell>
          <cell r="N490">
            <v>431</v>
          </cell>
          <cell r="P490">
            <v>53</v>
          </cell>
          <cell r="Q490">
            <v>6</v>
          </cell>
          <cell r="R490">
            <v>18.909999847412109</v>
          </cell>
          <cell r="S490">
            <v>8.1599998474121094</v>
          </cell>
          <cell r="T490">
            <v>2.8399999141693115</v>
          </cell>
          <cell r="U490">
            <v>2.5099999904632568</v>
          </cell>
          <cell r="V490">
            <v>71.209999084472656</v>
          </cell>
          <cell r="W490" t="str">
            <v>CISCO_DAILY_BILL_DTL20030813.TXT</v>
          </cell>
          <cell r="X490">
            <v>37847</v>
          </cell>
          <cell r="Z490" t="str">
            <v>Print Summary</v>
          </cell>
          <cell r="AA490" t="str">
            <v>CPP Notification Failure. Move 2 kWh from super peak to on peak.</v>
          </cell>
        </row>
        <row r="491">
          <cell r="E491">
            <v>37873</v>
          </cell>
          <cell r="F491">
            <v>30</v>
          </cell>
          <cell r="G491">
            <v>554</v>
          </cell>
          <cell r="K491" t="str">
            <v>DR</v>
          </cell>
          <cell r="L491">
            <v>37843</v>
          </cell>
          <cell r="N491">
            <v>488</v>
          </cell>
          <cell r="P491">
            <v>56</v>
          </cell>
          <cell r="Q491">
            <v>10</v>
          </cell>
          <cell r="R491">
            <v>21.530000686645508</v>
          </cell>
          <cell r="S491">
            <v>8.630000114440918</v>
          </cell>
          <cell r="T491">
            <v>4.7399997711181641</v>
          </cell>
          <cell r="U491">
            <v>2.7000000476837158</v>
          </cell>
          <cell r="V491">
            <v>83.709999084472656</v>
          </cell>
          <cell r="W491" t="str">
            <v>CISCO_DAILY_BILL_DTL20030911.TXT</v>
          </cell>
          <cell r="X491">
            <v>37876</v>
          </cell>
          <cell r="Z491" t="str">
            <v>Print Summary</v>
          </cell>
        </row>
        <row r="492">
          <cell r="E492">
            <v>37902</v>
          </cell>
          <cell r="F492">
            <v>29</v>
          </cell>
          <cell r="G492">
            <v>472</v>
          </cell>
          <cell r="K492" t="str">
            <v>DR</v>
          </cell>
          <cell r="L492">
            <v>37873</v>
          </cell>
          <cell r="N492">
            <v>412</v>
          </cell>
          <cell r="P492">
            <v>54</v>
          </cell>
          <cell r="Q492">
            <v>6</v>
          </cell>
          <cell r="R492">
            <v>18.350000381469727</v>
          </cell>
          <cell r="S492">
            <v>8.3400001525878906</v>
          </cell>
          <cell r="T492">
            <v>2.8499999046325684</v>
          </cell>
          <cell r="U492">
            <v>2.0899999141693115</v>
          </cell>
          <cell r="V492">
            <v>69.650001525878906</v>
          </cell>
          <cell r="W492" t="str">
            <v>CISCO_DAILY_BILL_DTL20031009.TXT</v>
          </cell>
          <cell r="X492">
            <v>37904</v>
          </cell>
          <cell r="Z492" t="str">
            <v>Print Summary</v>
          </cell>
        </row>
        <row r="493">
          <cell r="E493">
            <v>37931</v>
          </cell>
          <cell r="F493">
            <v>29</v>
          </cell>
          <cell r="G493">
            <v>540</v>
          </cell>
          <cell r="K493" t="str">
            <v>DR</v>
          </cell>
          <cell r="L493">
            <v>37902</v>
          </cell>
          <cell r="N493">
            <v>475</v>
          </cell>
          <cell r="P493">
            <v>54</v>
          </cell>
          <cell r="Q493">
            <v>11</v>
          </cell>
          <cell r="R493">
            <v>21.020000457763672</v>
          </cell>
          <cell r="S493">
            <v>6.5399999618530273</v>
          </cell>
          <cell r="T493">
            <v>5.2199997901916504</v>
          </cell>
          <cell r="U493">
            <v>2.4000000953674316</v>
          </cell>
          <cell r="V493">
            <v>80.80999755859375</v>
          </cell>
          <cell r="W493" t="str">
            <v>CISCO_DAILY_BILL_DTL20031107.TXT</v>
          </cell>
          <cell r="X493">
            <v>37935</v>
          </cell>
          <cell r="Z493" t="str">
            <v>Print Summary</v>
          </cell>
        </row>
        <row r="494">
          <cell r="E494">
            <v>37964</v>
          </cell>
          <cell r="F494">
            <v>33</v>
          </cell>
          <cell r="G494">
            <v>677</v>
          </cell>
          <cell r="K494" t="str">
            <v>DR</v>
          </cell>
          <cell r="L494">
            <v>37931</v>
          </cell>
          <cell r="N494">
            <v>604</v>
          </cell>
          <cell r="P494">
            <v>73</v>
          </cell>
          <cell r="Q494">
            <v>0</v>
          </cell>
          <cell r="R494">
            <v>26.170000076293945</v>
          </cell>
          <cell r="S494">
            <v>3.5299999713897705</v>
          </cell>
          <cell r="T494">
            <v>0</v>
          </cell>
          <cell r="U494">
            <v>3</v>
          </cell>
          <cell r="V494">
            <v>89.970001220703125</v>
          </cell>
          <cell r="W494" t="str">
            <v>CISCO_DAILY_BILL_DTL20031210.TXT</v>
          </cell>
          <cell r="X494">
            <v>37966</v>
          </cell>
          <cell r="Z494" t="str">
            <v>Print Summary</v>
          </cell>
        </row>
        <row r="495">
          <cell r="E495">
            <v>37997</v>
          </cell>
          <cell r="F495">
            <v>33</v>
          </cell>
          <cell r="G495">
            <v>739</v>
          </cell>
          <cell r="K495" t="str">
            <v>DR</v>
          </cell>
          <cell r="L495">
            <v>37964</v>
          </cell>
          <cell r="N495">
            <v>660</v>
          </cell>
          <cell r="P495">
            <v>74</v>
          </cell>
          <cell r="Q495">
            <v>5</v>
          </cell>
          <cell r="R495">
            <v>28.600000381469727</v>
          </cell>
          <cell r="S495">
            <v>3.5699999332427979</v>
          </cell>
          <cell r="T495">
            <v>3.2899999618530273</v>
          </cell>
          <cell r="U495">
            <v>3.2799999713897705</v>
          </cell>
          <cell r="V495">
            <v>101.87000274658203</v>
          </cell>
          <cell r="W495" t="str">
            <v>CISCO_DAILY_BILL_DTL20040112.TXT</v>
          </cell>
          <cell r="X495">
            <v>37999</v>
          </cell>
          <cell r="Z495" t="str">
            <v>Print Summary</v>
          </cell>
        </row>
        <row r="496">
          <cell r="E496">
            <v>38026</v>
          </cell>
          <cell r="F496">
            <v>29</v>
          </cell>
          <cell r="G496">
            <v>601</v>
          </cell>
          <cell r="K496" t="str">
            <v>DR</v>
          </cell>
          <cell r="L496">
            <v>37997</v>
          </cell>
          <cell r="N496">
            <v>525</v>
          </cell>
          <cell r="P496">
            <v>68</v>
          </cell>
          <cell r="Q496">
            <v>8</v>
          </cell>
          <cell r="R496">
            <v>22.579999923706055</v>
          </cell>
          <cell r="S496">
            <v>3.2699999809265137</v>
          </cell>
          <cell r="T496">
            <v>5.2600002288818359</v>
          </cell>
          <cell r="U496">
            <v>2.880000114440918</v>
          </cell>
          <cell r="V496">
            <v>83.879997253417969</v>
          </cell>
          <cell r="W496" t="str">
            <v>CISCO_DAILY_BILL_DTL20040210.TXT</v>
          </cell>
          <cell r="X496">
            <v>38028</v>
          </cell>
          <cell r="Z496" t="str">
            <v>Print Summary</v>
          </cell>
        </row>
        <row r="497">
          <cell r="E497">
            <v>38056</v>
          </cell>
          <cell r="F497">
            <v>30</v>
          </cell>
          <cell r="G497">
            <v>688</v>
          </cell>
          <cell r="K497" t="str">
            <v>DR</v>
          </cell>
          <cell r="L497">
            <v>38026</v>
          </cell>
          <cell r="N497">
            <v>609</v>
          </cell>
          <cell r="P497">
            <v>79</v>
          </cell>
          <cell r="Q497">
            <v>0</v>
          </cell>
          <cell r="R497">
            <v>26.090000152587891</v>
          </cell>
          <cell r="S497">
            <v>3.7799999713897705</v>
          </cell>
          <cell r="T497">
            <v>0</v>
          </cell>
          <cell r="U497">
            <v>3.3900001049041748</v>
          </cell>
          <cell r="V497">
            <v>91.919998168945313</v>
          </cell>
          <cell r="W497" t="str">
            <v>CISCO_DAILY_BILL_DTL20040311.TXT</v>
          </cell>
          <cell r="X497">
            <v>38058</v>
          </cell>
          <cell r="Z497" t="str">
            <v>Print Summary</v>
          </cell>
        </row>
        <row r="498">
          <cell r="E498">
            <v>38085</v>
          </cell>
          <cell r="F498">
            <v>29</v>
          </cell>
          <cell r="G498">
            <v>546</v>
          </cell>
          <cell r="K498" t="str">
            <v>DR</v>
          </cell>
          <cell r="L498">
            <v>38056</v>
          </cell>
          <cell r="N498">
            <v>486</v>
          </cell>
          <cell r="P498">
            <v>60</v>
          </cell>
          <cell r="Q498">
            <v>0</v>
          </cell>
          <cell r="R498">
            <v>20.819999694824219</v>
          </cell>
          <cell r="S498">
            <v>2.869999885559082</v>
          </cell>
          <cell r="T498">
            <v>0</v>
          </cell>
          <cell r="U498">
            <v>2.690000057220459</v>
          </cell>
          <cell r="V498">
            <v>71.680000305175781</v>
          </cell>
          <cell r="W498" t="str">
            <v>CISCO_DAILY_BILL_DTL20040409.TXT</v>
          </cell>
          <cell r="X498">
            <v>38089</v>
          </cell>
          <cell r="Z498" t="str">
            <v>Print Summary</v>
          </cell>
        </row>
        <row r="499">
          <cell r="E499">
            <v>38117</v>
          </cell>
          <cell r="F499">
            <v>32</v>
          </cell>
          <cell r="G499">
            <v>596</v>
          </cell>
          <cell r="K499" t="str">
            <v>DR</v>
          </cell>
          <cell r="L499">
            <v>38085</v>
          </cell>
          <cell r="N499">
            <v>527</v>
          </cell>
          <cell r="P499">
            <v>69</v>
          </cell>
          <cell r="Q499">
            <v>0</v>
          </cell>
          <cell r="R499">
            <v>14.5</v>
          </cell>
          <cell r="S499">
            <v>5.0500001907348633</v>
          </cell>
          <cell r="T499">
            <v>0</v>
          </cell>
          <cell r="U499">
            <v>2.9200000762939453</v>
          </cell>
          <cell r="V499">
            <v>76.980003356933594</v>
          </cell>
          <cell r="W499" t="str">
            <v>CISCO_DAILY_BILL_DTL20040511.TXT</v>
          </cell>
          <cell r="X499">
            <v>38119</v>
          </cell>
          <cell r="Z499" t="str">
            <v>Print Summary</v>
          </cell>
        </row>
        <row r="500">
          <cell r="E500">
            <v>38147</v>
          </cell>
          <cell r="F500">
            <v>30</v>
          </cell>
          <cell r="G500">
            <v>583</v>
          </cell>
          <cell r="K500" t="str">
            <v>DR</v>
          </cell>
          <cell r="L500">
            <v>38117</v>
          </cell>
          <cell r="N500">
            <v>515</v>
          </cell>
          <cell r="P500">
            <v>68</v>
          </cell>
          <cell r="Q500">
            <v>0</v>
          </cell>
          <cell r="R500">
            <v>14.020000457763672</v>
          </cell>
          <cell r="S500">
            <v>9.3299999237060547</v>
          </cell>
          <cell r="T500">
            <v>0</v>
          </cell>
          <cell r="U500">
            <v>2.880000114440918</v>
          </cell>
          <cell r="V500">
            <v>80.900001525878906</v>
          </cell>
          <cell r="W500" t="str">
            <v>CISCO_DAILY_BILL_DTL20040610.TXT</v>
          </cell>
          <cell r="X500">
            <v>38149</v>
          </cell>
          <cell r="Z500" t="str">
            <v>Print Summary</v>
          </cell>
        </row>
        <row r="501">
          <cell r="E501">
            <v>38179</v>
          </cell>
          <cell r="F501">
            <v>32</v>
          </cell>
          <cell r="G501">
            <v>551</v>
          </cell>
          <cell r="K501" t="str">
            <v>DR</v>
          </cell>
          <cell r="L501">
            <v>38147</v>
          </cell>
          <cell r="N501">
            <v>491</v>
          </cell>
          <cell r="P501">
            <v>60</v>
          </cell>
          <cell r="Q501">
            <v>0</v>
          </cell>
          <cell r="R501">
            <v>13.369999885559082</v>
          </cell>
          <cell r="S501">
            <v>8.2299995422363281</v>
          </cell>
          <cell r="T501">
            <v>0</v>
          </cell>
          <cell r="U501">
            <v>2.7200000286102295</v>
          </cell>
          <cell r="V501">
            <v>73.69000244140625</v>
          </cell>
          <cell r="W501" t="str">
            <v>CISCO_DAILY_BILL_DTL20040712.TXT</v>
          </cell>
          <cell r="X501">
            <v>38181</v>
          </cell>
          <cell r="Z501" t="str">
            <v>Print Summary</v>
          </cell>
        </row>
        <row r="502">
          <cell r="E502">
            <v>38208</v>
          </cell>
          <cell r="F502">
            <v>29</v>
          </cell>
          <cell r="G502">
            <v>460</v>
          </cell>
          <cell r="K502" t="str">
            <v>DR</v>
          </cell>
          <cell r="L502">
            <v>38179</v>
          </cell>
          <cell r="N502">
            <v>409</v>
          </cell>
          <cell r="P502">
            <v>40</v>
          </cell>
          <cell r="Q502">
            <v>11</v>
          </cell>
          <cell r="R502">
            <v>11.140000343322754</v>
          </cell>
          <cell r="S502">
            <v>5.4899997711181641</v>
          </cell>
          <cell r="T502">
            <v>5.0300002098083496</v>
          </cell>
          <cell r="U502">
            <v>2.2699999809265137</v>
          </cell>
          <cell r="V502">
            <v>63.720001220703125</v>
          </cell>
          <cell r="W502" t="str">
            <v>CISCO_DAILY_BILL_DTL20040810.TXT</v>
          </cell>
          <cell r="X502">
            <v>38210</v>
          </cell>
          <cell r="Z502" t="str">
            <v>Print Summary</v>
          </cell>
        </row>
        <row r="503">
          <cell r="E503">
            <v>38239</v>
          </cell>
          <cell r="F503">
            <v>31</v>
          </cell>
          <cell r="G503">
            <v>546</v>
          </cell>
          <cell r="K503" t="str">
            <v>DR</v>
          </cell>
          <cell r="L503">
            <v>38208</v>
          </cell>
          <cell r="N503">
            <v>482</v>
          </cell>
          <cell r="P503">
            <v>50</v>
          </cell>
          <cell r="Q503">
            <v>14</v>
          </cell>
          <cell r="R503">
            <v>11.920000076293945</v>
          </cell>
          <cell r="S503">
            <v>6.7600002288818359</v>
          </cell>
          <cell r="T503">
            <v>6.3499999046325684</v>
          </cell>
          <cell r="U503">
            <v>2.6800000667572021</v>
          </cell>
          <cell r="V503">
            <v>77.269996643066406</v>
          </cell>
          <cell r="W503" t="str">
            <v>CISCO_DAILY_BILL_DTL20040910.TXT</v>
          </cell>
          <cell r="X503">
            <v>38243</v>
          </cell>
          <cell r="Z503" t="str">
            <v>Print Summary</v>
          </cell>
        </row>
        <row r="504">
          <cell r="E504">
            <v>37843</v>
          </cell>
          <cell r="F504">
            <v>30</v>
          </cell>
          <cell r="G504">
            <v>697</v>
          </cell>
          <cell r="K504" t="str">
            <v>DR</v>
          </cell>
          <cell r="L504">
            <v>37813</v>
          </cell>
          <cell r="N504">
            <v>483</v>
          </cell>
          <cell r="P504">
            <v>207</v>
          </cell>
          <cell r="Q504">
            <v>7</v>
          </cell>
          <cell r="R504">
            <v>2.3499999046325684</v>
          </cell>
          <cell r="S504">
            <v>35.639999389648438</v>
          </cell>
          <cell r="T504">
            <v>4.6500000953674316</v>
          </cell>
          <cell r="U504">
            <v>3.5799999237060547</v>
          </cell>
          <cell r="V504">
            <v>107.65000152587891</v>
          </cell>
          <cell r="W504" t="str">
            <v>CISCO_DAILY_BILL_DTL20030811.TXT</v>
          </cell>
          <cell r="X504">
            <v>37845</v>
          </cell>
          <cell r="Z504" t="str">
            <v>Print Summary</v>
          </cell>
        </row>
        <row r="505">
          <cell r="E505">
            <v>37873</v>
          </cell>
          <cell r="F505">
            <v>30</v>
          </cell>
          <cell r="G505">
            <v>609</v>
          </cell>
          <cell r="K505" t="str">
            <v>DR</v>
          </cell>
          <cell r="L505">
            <v>37843</v>
          </cell>
          <cell r="N505">
            <v>402</v>
          </cell>
          <cell r="P505">
            <v>201</v>
          </cell>
          <cell r="Q505">
            <v>6</v>
          </cell>
          <cell r="R505">
            <v>2</v>
          </cell>
          <cell r="S505">
            <v>34.619998931884766</v>
          </cell>
          <cell r="T505">
            <v>3.9900000095367432</v>
          </cell>
          <cell r="U505">
            <v>3.0699999332427979</v>
          </cell>
          <cell r="V505">
            <v>97.360000610351563</v>
          </cell>
          <cell r="W505" t="str">
            <v>CISCO_DAILY_BILL_DTL20030911.TXT</v>
          </cell>
          <cell r="X505">
            <v>37876</v>
          </cell>
          <cell r="Z505" t="str">
            <v>Print Summary</v>
          </cell>
        </row>
        <row r="506">
          <cell r="E506">
            <v>37902</v>
          </cell>
          <cell r="F506">
            <v>29</v>
          </cell>
          <cell r="G506">
            <v>172</v>
          </cell>
          <cell r="K506" t="str">
            <v>DR</v>
          </cell>
          <cell r="L506">
            <v>37873</v>
          </cell>
          <cell r="N506">
            <v>136</v>
          </cell>
          <cell r="P506">
            <v>34</v>
          </cell>
          <cell r="Q506">
            <v>2</v>
          </cell>
          <cell r="R506">
            <v>0.75999999046325684</v>
          </cell>
          <cell r="S506">
            <v>5.880000114440918</v>
          </cell>
          <cell r="T506">
            <v>1.3300000429153442</v>
          </cell>
          <cell r="U506">
            <v>0.76999998092651367</v>
          </cell>
          <cell r="V506">
            <v>21.329999923706055</v>
          </cell>
          <cell r="W506" t="str">
            <v>CISCO_DAILY_BILL_DTL20031010.TXT</v>
          </cell>
          <cell r="X506">
            <v>37907</v>
          </cell>
          <cell r="Z506" t="str">
            <v>Print Summary</v>
          </cell>
        </row>
        <row r="507">
          <cell r="E507">
            <v>37931</v>
          </cell>
          <cell r="F507">
            <v>29</v>
          </cell>
          <cell r="G507">
            <v>377</v>
          </cell>
          <cell r="K507" t="str">
            <v>DR</v>
          </cell>
          <cell r="L507">
            <v>37902</v>
          </cell>
          <cell r="N507">
            <v>289</v>
          </cell>
          <cell r="P507">
            <v>83</v>
          </cell>
          <cell r="Q507">
            <v>5</v>
          </cell>
          <cell r="R507">
            <v>3.4600000381469727</v>
          </cell>
          <cell r="S507">
            <v>15.170000076293945</v>
          </cell>
          <cell r="T507">
            <v>3.3299999237060547</v>
          </cell>
          <cell r="U507">
            <v>1.6799999475479126</v>
          </cell>
          <cell r="V507">
            <v>52.599998474121094</v>
          </cell>
          <cell r="W507" t="str">
            <v>CISCO_DAILY_BILL_DTL20031107.TXT</v>
          </cell>
          <cell r="X507">
            <v>37935</v>
          </cell>
          <cell r="Z507" t="str">
            <v>Print Summary</v>
          </cell>
        </row>
        <row r="508">
          <cell r="E508">
            <v>37964</v>
          </cell>
          <cell r="F508">
            <v>33</v>
          </cell>
          <cell r="G508">
            <v>407</v>
          </cell>
          <cell r="K508" t="str">
            <v>DR</v>
          </cell>
          <cell r="L508">
            <v>37931</v>
          </cell>
          <cell r="N508">
            <v>344</v>
          </cell>
          <cell r="P508">
            <v>63</v>
          </cell>
          <cell r="Q508">
            <v>0</v>
          </cell>
          <cell r="R508">
            <v>11.699999809265137</v>
          </cell>
          <cell r="S508">
            <v>16.629999160766602</v>
          </cell>
          <cell r="T508">
            <v>0</v>
          </cell>
          <cell r="U508">
            <v>1.809999942779541</v>
          </cell>
          <cell r="V508">
            <v>60.909999847412109</v>
          </cell>
          <cell r="W508" t="str">
            <v>CISCO_DAILY_BILL_DTL20031210.TXT</v>
          </cell>
          <cell r="X508">
            <v>37966</v>
          </cell>
          <cell r="Z508" t="str">
            <v>Print Summary</v>
          </cell>
        </row>
        <row r="509">
          <cell r="E509">
            <v>37997</v>
          </cell>
          <cell r="F509">
            <v>33</v>
          </cell>
          <cell r="G509">
            <v>411</v>
          </cell>
          <cell r="K509" t="str">
            <v>DR</v>
          </cell>
          <cell r="L509">
            <v>37964</v>
          </cell>
          <cell r="N509">
            <v>335</v>
          </cell>
          <cell r="P509">
            <v>73</v>
          </cell>
          <cell r="Q509">
            <v>3</v>
          </cell>
          <cell r="R509">
            <v>11.399999618530273</v>
          </cell>
          <cell r="S509">
            <v>19.270000457763672</v>
          </cell>
          <cell r="T509">
            <v>1.4500000476837158</v>
          </cell>
          <cell r="U509">
            <v>1.8300000429153442</v>
          </cell>
          <cell r="V509">
            <v>64.860000610351563</v>
          </cell>
          <cell r="W509" t="str">
            <v>CISCO_DAILY_BILL_DTL20040112.TXT</v>
          </cell>
          <cell r="X509">
            <v>37999</v>
          </cell>
          <cell r="Z509" t="str">
            <v>Print Summary</v>
          </cell>
        </row>
        <row r="510">
          <cell r="E510">
            <v>38026</v>
          </cell>
          <cell r="F510">
            <v>29</v>
          </cell>
          <cell r="G510">
            <v>377</v>
          </cell>
          <cell r="K510" t="str">
            <v>DR</v>
          </cell>
          <cell r="L510">
            <v>37997</v>
          </cell>
          <cell r="N510">
            <v>310</v>
          </cell>
          <cell r="P510">
            <v>59</v>
          </cell>
          <cell r="Q510">
            <v>8</v>
          </cell>
          <cell r="R510">
            <v>10.439999580383301</v>
          </cell>
          <cell r="S510">
            <v>15.560000419616699</v>
          </cell>
          <cell r="T510">
            <v>3.869999885559082</v>
          </cell>
          <cell r="U510">
            <v>1.7999999523162842</v>
          </cell>
          <cell r="V510">
            <v>59.819999694824219</v>
          </cell>
          <cell r="W510" t="str">
            <v>CISCO_DAILY_BILL_DTL20040210.TXT</v>
          </cell>
          <cell r="X510">
            <v>38028</v>
          </cell>
          <cell r="Z510" t="str">
            <v>Print Summary</v>
          </cell>
        </row>
        <row r="511">
          <cell r="E511">
            <v>38056</v>
          </cell>
          <cell r="F511">
            <v>30</v>
          </cell>
          <cell r="G511">
            <v>412</v>
          </cell>
          <cell r="K511" t="str">
            <v>DR</v>
          </cell>
          <cell r="L511">
            <v>38026</v>
          </cell>
          <cell r="N511">
            <v>335</v>
          </cell>
          <cell r="P511">
            <v>77</v>
          </cell>
          <cell r="Q511">
            <v>0</v>
          </cell>
          <cell r="R511">
            <v>11.229999542236328</v>
          </cell>
          <cell r="S511">
            <v>20.290000915527344</v>
          </cell>
          <cell r="T511">
            <v>0</v>
          </cell>
          <cell r="U511">
            <v>2.0299999713897705</v>
          </cell>
          <cell r="V511">
            <v>64.889999389648438</v>
          </cell>
          <cell r="W511" t="str">
            <v>CISCO_DAILY_BILL_DTL20040311.TXT</v>
          </cell>
          <cell r="X511">
            <v>38058</v>
          </cell>
          <cell r="Z511" t="str">
            <v>Print Summary</v>
          </cell>
        </row>
        <row r="512">
          <cell r="E512">
            <v>38085</v>
          </cell>
          <cell r="F512">
            <v>29</v>
          </cell>
          <cell r="G512">
            <v>333</v>
          </cell>
          <cell r="K512" t="str">
            <v>DR</v>
          </cell>
          <cell r="L512">
            <v>38056</v>
          </cell>
          <cell r="N512">
            <v>286</v>
          </cell>
          <cell r="P512">
            <v>47</v>
          </cell>
          <cell r="Q512">
            <v>0</v>
          </cell>
          <cell r="R512">
            <v>9.5900001525878906</v>
          </cell>
          <cell r="S512">
            <v>12.390000343322754</v>
          </cell>
          <cell r="T512">
            <v>0</v>
          </cell>
          <cell r="U512">
            <v>1.6399999856948853</v>
          </cell>
          <cell r="V512">
            <v>48.340000152587891</v>
          </cell>
          <cell r="W512" t="str">
            <v>CISCO_DAILY_BILL_DTL20040409.TXT</v>
          </cell>
          <cell r="X512">
            <v>38089</v>
          </cell>
          <cell r="Z512" t="str">
            <v>Print Summary</v>
          </cell>
        </row>
        <row r="513">
          <cell r="E513">
            <v>38117</v>
          </cell>
          <cell r="F513">
            <v>32</v>
          </cell>
          <cell r="G513">
            <v>424</v>
          </cell>
          <cell r="K513" t="str">
            <v>DR</v>
          </cell>
          <cell r="L513">
            <v>38085</v>
          </cell>
          <cell r="N513">
            <v>337</v>
          </cell>
          <cell r="P513">
            <v>87</v>
          </cell>
          <cell r="Q513">
            <v>0</v>
          </cell>
          <cell r="R513">
            <v>2.0999999046325684</v>
          </cell>
          <cell r="S513">
            <v>17.479999542236328</v>
          </cell>
          <cell r="T513">
            <v>0</v>
          </cell>
          <cell r="U513">
            <v>2.0799999237060547</v>
          </cell>
          <cell r="V513">
            <v>57.560001373291016</v>
          </cell>
          <cell r="W513" t="str">
            <v>CISCO_DAILY_BILL_DTL20040511.TXT</v>
          </cell>
          <cell r="X513">
            <v>38119</v>
          </cell>
          <cell r="Z513" t="str">
            <v>Print Summary</v>
          </cell>
        </row>
        <row r="514">
          <cell r="E514">
            <v>38147</v>
          </cell>
          <cell r="F514">
            <v>30</v>
          </cell>
          <cell r="G514">
            <v>367</v>
          </cell>
          <cell r="K514" t="str">
            <v>DR</v>
          </cell>
          <cell r="L514">
            <v>38117</v>
          </cell>
          <cell r="N514">
            <v>287</v>
          </cell>
          <cell r="P514">
            <v>80</v>
          </cell>
          <cell r="Q514">
            <v>0</v>
          </cell>
          <cell r="R514">
            <v>-3.380000114440918</v>
          </cell>
          <cell r="S514">
            <v>12.439999580383301</v>
          </cell>
          <cell r="T514">
            <v>0</v>
          </cell>
          <cell r="U514">
            <v>1.809999942779541</v>
          </cell>
          <cell r="V514">
            <v>40.680000305175781</v>
          </cell>
          <cell r="W514" t="str">
            <v>CISCO_DAILY_BILL_DTL20040610.TXT</v>
          </cell>
          <cell r="X514">
            <v>38149</v>
          </cell>
          <cell r="Z514" t="str">
            <v>Print Summary</v>
          </cell>
        </row>
        <row r="515">
          <cell r="E515">
            <v>38179</v>
          </cell>
          <cell r="F515">
            <v>32</v>
          </cell>
          <cell r="G515">
            <v>412</v>
          </cell>
          <cell r="K515" t="str">
            <v>DR</v>
          </cell>
          <cell r="L515">
            <v>38147</v>
          </cell>
          <cell r="N515">
            <v>327</v>
          </cell>
          <cell r="P515">
            <v>85</v>
          </cell>
          <cell r="Q515">
            <v>0</v>
          </cell>
          <cell r="R515">
            <v>-3.8499999046325684</v>
          </cell>
          <cell r="S515">
            <v>13.220000267028809</v>
          </cell>
          <cell r="T515">
            <v>0</v>
          </cell>
          <cell r="U515">
            <v>2.0299999713897705</v>
          </cell>
          <cell r="V515">
            <v>45.25</v>
          </cell>
          <cell r="W515" t="str">
            <v>CISCO_DAILY_BILL_DTL20040713.TXT</v>
          </cell>
          <cell r="X515">
            <v>38182</v>
          </cell>
          <cell r="Z515" t="str">
            <v>Print Summary</v>
          </cell>
        </row>
        <row r="516">
          <cell r="E516">
            <v>38208</v>
          </cell>
          <cell r="F516">
            <v>29</v>
          </cell>
          <cell r="G516">
            <v>809</v>
          </cell>
          <cell r="K516" t="str">
            <v>DR</v>
          </cell>
          <cell r="L516">
            <v>38179</v>
          </cell>
          <cell r="N516">
            <v>569</v>
          </cell>
          <cell r="P516">
            <v>193</v>
          </cell>
          <cell r="Q516">
            <v>47</v>
          </cell>
          <cell r="R516">
            <v>-6.6999998092651367</v>
          </cell>
          <cell r="S516">
            <v>30.020000457763672</v>
          </cell>
          <cell r="T516">
            <v>30.469999313354492</v>
          </cell>
          <cell r="U516">
            <v>3.9900000095367432</v>
          </cell>
          <cell r="V516">
            <v>142.66000366210938</v>
          </cell>
          <cell r="W516" t="str">
            <v>CISCO_DAILY_BILL_DTL20040811.TXT</v>
          </cell>
          <cell r="X516">
            <v>38211</v>
          </cell>
          <cell r="Z516" t="str">
            <v>Print Summary</v>
          </cell>
        </row>
        <row r="517">
          <cell r="E517">
            <v>38239</v>
          </cell>
          <cell r="F517">
            <v>31</v>
          </cell>
          <cell r="G517">
            <v>674</v>
          </cell>
          <cell r="K517" t="str">
            <v>DR</v>
          </cell>
          <cell r="L517">
            <v>38208</v>
          </cell>
          <cell r="N517">
            <v>452</v>
          </cell>
          <cell r="P517">
            <v>157</v>
          </cell>
          <cell r="Q517">
            <v>65</v>
          </cell>
          <cell r="R517">
            <v>-6.5900001525878906</v>
          </cell>
          <cell r="S517">
            <v>24.100000381469727</v>
          </cell>
          <cell r="T517">
            <v>41.830001831054688</v>
          </cell>
          <cell r="U517">
            <v>3.309999942779541</v>
          </cell>
          <cell r="V517">
            <v>128.97000122070313</v>
          </cell>
          <cell r="W517" t="str">
            <v>CISCO_DAILY_BILL_DTL20040910.TXT</v>
          </cell>
          <cell r="X517">
            <v>38243</v>
          </cell>
          <cell r="Z517" t="str">
            <v>Print Summary</v>
          </cell>
        </row>
        <row r="518">
          <cell r="E518">
            <v>38179</v>
          </cell>
          <cell r="F518">
            <v>31</v>
          </cell>
          <cell r="G518">
            <v>654</v>
          </cell>
          <cell r="K518" t="str">
            <v>DR</v>
          </cell>
          <cell r="L518">
            <v>38148</v>
          </cell>
          <cell r="N518">
            <v>592</v>
          </cell>
          <cell r="P518">
            <v>62</v>
          </cell>
          <cell r="Q518">
            <v>0</v>
          </cell>
          <cell r="R518">
            <v>16.120000839233398</v>
          </cell>
          <cell r="S518">
            <v>8.5100002288818359</v>
          </cell>
          <cell r="T518">
            <v>0</v>
          </cell>
          <cell r="U518">
            <v>3.2300000190734863</v>
          </cell>
          <cell r="V518">
            <v>93.69000244140625</v>
          </cell>
          <cell r="W518" t="str">
            <v>CISCO_DAILY_BILL_DTL20040713.TXT</v>
          </cell>
          <cell r="X518">
            <v>38182</v>
          </cell>
          <cell r="Z518" t="str">
            <v>Print Summary</v>
          </cell>
        </row>
        <row r="519">
          <cell r="E519">
            <v>38208</v>
          </cell>
          <cell r="F519">
            <v>29</v>
          </cell>
          <cell r="G519">
            <v>547</v>
          </cell>
          <cell r="K519" t="str">
            <v>DR</v>
          </cell>
          <cell r="L519">
            <v>38179</v>
          </cell>
          <cell r="N519">
            <v>498</v>
          </cell>
          <cell r="P519">
            <v>41</v>
          </cell>
          <cell r="Q519">
            <v>8</v>
          </cell>
          <cell r="R519">
            <v>13.560000419616699</v>
          </cell>
          <cell r="S519">
            <v>5.630000114440918</v>
          </cell>
          <cell r="T519">
            <v>3.6600000858306885</v>
          </cell>
          <cell r="U519">
            <v>2.7000000476837158</v>
          </cell>
          <cell r="V519">
            <v>78.75</v>
          </cell>
          <cell r="W519" t="str">
            <v>CISCO_DAILY_BILL_DTL20040810.TXT</v>
          </cell>
          <cell r="X519">
            <v>38210</v>
          </cell>
          <cell r="Z519" t="str">
            <v>Print Summary</v>
          </cell>
        </row>
        <row r="520">
          <cell r="E520">
            <v>38239</v>
          </cell>
          <cell r="F520">
            <v>31</v>
          </cell>
          <cell r="G520">
            <v>670</v>
          </cell>
          <cell r="K520" t="str">
            <v>DR</v>
          </cell>
          <cell r="L520">
            <v>38208</v>
          </cell>
          <cell r="N520">
            <v>608</v>
          </cell>
          <cell r="P520">
            <v>51</v>
          </cell>
          <cell r="Q520">
            <v>11</v>
          </cell>
          <cell r="R520">
            <v>15</v>
          </cell>
          <cell r="S520">
            <v>6.9000000953674316</v>
          </cell>
          <cell r="T520">
            <v>4.9800000190734863</v>
          </cell>
          <cell r="U520">
            <v>3.309999942779541</v>
          </cell>
          <cell r="V520">
            <v>98.849998474121094</v>
          </cell>
          <cell r="W520" t="str">
            <v>CISCO_DAILY_BILL_DTL20040910.TXT</v>
          </cell>
          <cell r="X520">
            <v>38243</v>
          </cell>
          <cell r="Z520" t="str">
            <v>Print Summary</v>
          </cell>
        </row>
        <row r="521">
          <cell r="E521">
            <v>38180</v>
          </cell>
          <cell r="F521">
            <v>31</v>
          </cell>
          <cell r="G521">
            <v>669</v>
          </cell>
          <cell r="K521" t="str">
            <v>DR</v>
          </cell>
          <cell r="L521">
            <v>38149</v>
          </cell>
          <cell r="N521">
            <v>542</v>
          </cell>
          <cell r="P521">
            <v>127</v>
          </cell>
          <cell r="Q521">
            <v>0</v>
          </cell>
          <cell r="R521">
            <v>-6.380000114440918</v>
          </cell>
          <cell r="S521">
            <v>19.75</v>
          </cell>
          <cell r="T521">
            <v>0</v>
          </cell>
          <cell r="U521">
            <v>3.2899999618530273</v>
          </cell>
          <cell r="V521">
            <v>81.5</v>
          </cell>
          <cell r="W521" t="str">
            <v>CISCO_DAILY_BILL_DTL20040713.TXT</v>
          </cell>
          <cell r="X521">
            <v>38182</v>
          </cell>
          <cell r="Z521" t="str">
            <v>Print Summary</v>
          </cell>
        </row>
        <row r="522">
          <cell r="E522">
            <v>38209</v>
          </cell>
          <cell r="F522">
            <v>29</v>
          </cell>
          <cell r="G522">
            <v>1010</v>
          </cell>
          <cell r="K522" t="str">
            <v>DR</v>
          </cell>
          <cell r="L522">
            <v>38180</v>
          </cell>
          <cell r="N522">
            <v>783</v>
          </cell>
          <cell r="P522">
            <v>162</v>
          </cell>
          <cell r="Q522">
            <v>65</v>
          </cell>
          <cell r="R522">
            <v>-9.2200002670288086</v>
          </cell>
          <cell r="S522">
            <v>25.200000762939453</v>
          </cell>
          <cell r="T522">
            <v>42.130001068115234</v>
          </cell>
          <cell r="U522">
            <v>4.9899997711181641</v>
          </cell>
          <cell r="V522">
            <v>175.1199951171875</v>
          </cell>
          <cell r="W522" t="str">
            <v>CISCO_DAILY_BILL_DTL20040812.TXT</v>
          </cell>
          <cell r="X522">
            <v>38212</v>
          </cell>
          <cell r="Z522" t="str">
            <v>Print Summary</v>
          </cell>
        </row>
        <row r="523">
          <cell r="E523">
            <v>38242</v>
          </cell>
          <cell r="F523">
            <v>33</v>
          </cell>
          <cell r="G523">
            <v>1141</v>
          </cell>
          <cell r="K523" t="str">
            <v>DR</v>
          </cell>
          <cell r="L523">
            <v>38209</v>
          </cell>
          <cell r="N523">
            <v>880</v>
          </cell>
          <cell r="P523">
            <v>178</v>
          </cell>
          <cell r="Q523">
            <v>83</v>
          </cell>
          <cell r="R523">
            <v>-13.920000076293945</v>
          </cell>
          <cell r="S523">
            <v>27.270000457763672</v>
          </cell>
          <cell r="T523">
            <v>53.340000152587891</v>
          </cell>
          <cell r="U523">
            <v>5.619999885559082</v>
          </cell>
          <cell r="V523">
            <v>203.52000427246094</v>
          </cell>
          <cell r="W523" t="str">
            <v>CISCO_DAILY_BILL_DTL20040915.TXT</v>
          </cell>
          <cell r="X523">
            <v>38246</v>
          </cell>
          <cell r="Z523" t="str">
            <v>Print Summary</v>
          </cell>
          <cell r="AA523" t="str">
            <v>CPP Notification Failure. Move 16 kWh from super peak to on peak.</v>
          </cell>
        </row>
        <row r="524">
          <cell r="E524">
            <v>37812</v>
          </cell>
          <cell r="F524">
            <v>10</v>
          </cell>
          <cell r="G524">
            <v>261</v>
          </cell>
          <cell r="K524" t="str">
            <v>DR</v>
          </cell>
          <cell r="L524">
            <v>37802</v>
          </cell>
          <cell r="N524">
            <v>225</v>
          </cell>
          <cell r="P524">
            <v>34</v>
          </cell>
          <cell r="Q524">
            <v>2</v>
          </cell>
          <cell r="R524">
            <v>1.1000000238418579</v>
          </cell>
          <cell r="S524">
            <v>5.8499999046325684</v>
          </cell>
          <cell r="T524">
            <v>1.3300000429153442</v>
          </cell>
          <cell r="U524">
            <v>1.3300000429153442</v>
          </cell>
          <cell r="V524">
            <v>33.389999389648438</v>
          </cell>
          <cell r="W524" t="str">
            <v>CISCO_DAILY_BILL_DTL20030714.TXT</v>
          </cell>
          <cell r="X524">
            <v>37818</v>
          </cell>
          <cell r="Z524" t="str">
            <v>Print Summary</v>
          </cell>
        </row>
        <row r="525">
          <cell r="E525">
            <v>37843</v>
          </cell>
          <cell r="F525">
            <v>31</v>
          </cell>
          <cell r="G525">
            <v>741</v>
          </cell>
          <cell r="K525" t="str">
            <v>DR</v>
          </cell>
          <cell r="L525">
            <v>37812</v>
          </cell>
          <cell r="N525">
            <v>639</v>
          </cell>
          <cell r="P525">
            <v>94</v>
          </cell>
          <cell r="Q525">
            <v>8</v>
          </cell>
          <cell r="R525">
            <v>3.1099998950958252</v>
          </cell>
          <cell r="S525">
            <v>16.180000305175781</v>
          </cell>
          <cell r="T525">
            <v>5.320000171661377</v>
          </cell>
          <cell r="U525">
            <v>3.7999999523162842</v>
          </cell>
          <cell r="V525">
            <v>94.180000305175781</v>
          </cell>
          <cell r="W525" t="str">
            <v>CISCO_DAILY_BILL_DTL20030812.TXT</v>
          </cell>
          <cell r="X525">
            <v>37846</v>
          </cell>
          <cell r="Z525" t="str">
            <v>Print Summary</v>
          </cell>
        </row>
        <row r="526">
          <cell r="E526">
            <v>37873</v>
          </cell>
          <cell r="F526">
            <v>30</v>
          </cell>
          <cell r="G526">
            <v>714</v>
          </cell>
          <cell r="K526" t="str">
            <v>DR</v>
          </cell>
          <cell r="L526">
            <v>37843</v>
          </cell>
          <cell r="N526">
            <v>589</v>
          </cell>
          <cell r="P526">
            <v>114</v>
          </cell>
          <cell r="Q526">
            <v>11</v>
          </cell>
          <cell r="R526">
            <v>2.9900000095367432</v>
          </cell>
          <cell r="S526">
            <v>19.649999618530273</v>
          </cell>
          <cell r="T526">
            <v>7.309999942779541</v>
          </cell>
          <cell r="U526">
            <v>3.5299999713897705</v>
          </cell>
          <cell r="V526">
            <v>96.930000305175781</v>
          </cell>
          <cell r="W526" t="str">
            <v>CISCO_DAILY_BILL_DTL20030910.TXT</v>
          </cell>
          <cell r="X526">
            <v>37875</v>
          </cell>
          <cell r="Z526" t="str">
            <v>Print Summary</v>
          </cell>
        </row>
        <row r="527">
          <cell r="E527">
            <v>37902</v>
          </cell>
          <cell r="F527">
            <v>29</v>
          </cell>
          <cell r="G527">
            <v>653</v>
          </cell>
          <cell r="K527" t="str">
            <v>DR</v>
          </cell>
          <cell r="L527">
            <v>37873</v>
          </cell>
          <cell r="N527">
            <v>551</v>
          </cell>
          <cell r="P527">
            <v>88</v>
          </cell>
          <cell r="Q527">
            <v>14</v>
          </cell>
          <cell r="R527">
            <v>3.0699999332427979</v>
          </cell>
          <cell r="S527">
            <v>15.220000267028809</v>
          </cell>
          <cell r="T527">
            <v>9.3199996948242188</v>
          </cell>
          <cell r="U527">
            <v>2.9000000953674316</v>
          </cell>
          <cell r="V527">
            <v>87.989997863769531</v>
          </cell>
          <cell r="W527" t="str">
            <v>CISCO_DAILY_BILL_DTL20031010.TXT</v>
          </cell>
          <cell r="X527">
            <v>37907</v>
          </cell>
          <cell r="Z527" t="str">
            <v>Print Summary</v>
          </cell>
        </row>
        <row r="528">
          <cell r="E528">
            <v>37931</v>
          </cell>
          <cell r="F528">
            <v>29</v>
          </cell>
          <cell r="G528">
            <v>655</v>
          </cell>
          <cell r="K528" t="str">
            <v>DR</v>
          </cell>
          <cell r="L528">
            <v>37902</v>
          </cell>
          <cell r="N528">
            <v>516</v>
          </cell>
          <cell r="P528">
            <v>132</v>
          </cell>
          <cell r="Q528">
            <v>7</v>
          </cell>
          <cell r="R528">
            <v>6.1399998664855957</v>
          </cell>
          <cell r="S528">
            <v>26.090000152587891</v>
          </cell>
          <cell r="T528">
            <v>4.6599998474121094</v>
          </cell>
          <cell r="U528">
            <v>2.9000000953674316</v>
          </cell>
          <cell r="V528">
            <v>97.980003356933594</v>
          </cell>
          <cell r="W528" t="str">
            <v>CISCO_DAILY_BILL_DTL20031110.TXT</v>
          </cell>
          <cell r="X528">
            <v>37936</v>
          </cell>
          <cell r="Z528" t="str">
            <v>Print Summary</v>
          </cell>
        </row>
        <row r="529">
          <cell r="E529">
            <v>37964</v>
          </cell>
          <cell r="F529">
            <v>33</v>
          </cell>
          <cell r="G529">
            <v>860</v>
          </cell>
          <cell r="K529" t="str">
            <v>DR</v>
          </cell>
          <cell r="L529">
            <v>37931</v>
          </cell>
          <cell r="N529">
            <v>706</v>
          </cell>
          <cell r="P529">
            <v>154</v>
          </cell>
          <cell r="Q529">
            <v>0</v>
          </cell>
          <cell r="R529">
            <v>24.020000457763672</v>
          </cell>
          <cell r="S529">
            <v>40.659999847412109</v>
          </cell>
          <cell r="T529">
            <v>0</v>
          </cell>
          <cell r="U529">
            <v>3.8199999332427979</v>
          </cell>
          <cell r="V529">
            <v>145.13999938964844</v>
          </cell>
          <cell r="W529" t="str">
            <v>CISCO_DAILY_BILL_DTL20031210.TXT</v>
          </cell>
          <cell r="X529">
            <v>37966</v>
          </cell>
          <cell r="Z529" t="str">
            <v>Print Summary</v>
          </cell>
        </row>
        <row r="530">
          <cell r="E530">
            <v>37997</v>
          </cell>
          <cell r="F530">
            <v>33</v>
          </cell>
          <cell r="G530">
            <v>962</v>
          </cell>
          <cell r="K530" t="str">
            <v>DR</v>
          </cell>
          <cell r="L530">
            <v>37964</v>
          </cell>
          <cell r="N530">
            <v>781</v>
          </cell>
          <cell r="P530">
            <v>176</v>
          </cell>
          <cell r="Q530">
            <v>5</v>
          </cell>
          <cell r="R530">
            <v>26.559999465942383</v>
          </cell>
          <cell r="S530">
            <v>46.459999084472656</v>
          </cell>
          <cell r="T530">
            <v>2.4200000762939453</v>
          </cell>
          <cell r="U530">
            <v>4.2699999809265137</v>
          </cell>
          <cell r="V530">
            <v>167.05999755859375</v>
          </cell>
          <cell r="W530" t="str">
            <v>CISCO_DAILY_BILL_DTL20040113.TXT</v>
          </cell>
          <cell r="X530">
            <v>38000</v>
          </cell>
          <cell r="Z530" t="str">
            <v>Print Summary</v>
          </cell>
        </row>
        <row r="531">
          <cell r="E531">
            <v>38026</v>
          </cell>
          <cell r="F531">
            <v>29</v>
          </cell>
          <cell r="G531">
            <v>668</v>
          </cell>
          <cell r="K531" t="str">
            <v>DR</v>
          </cell>
          <cell r="L531">
            <v>37997</v>
          </cell>
          <cell r="N531">
            <v>533</v>
          </cell>
          <cell r="P531">
            <v>126</v>
          </cell>
          <cell r="Q531">
            <v>9</v>
          </cell>
          <cell r="R531">
            <v>17.959999084472656</v>
          </cell>
          <cell r="S531">
            <v>33.229999542236328</v>
          </cell>
          <cell r="T531">
            <v>4.3499999046325684</v>
          </cell>
          <cell r="U531">
            <v>3.1800000667572021</v>
          </cell>
          <cell r="V531">
            <v>115.27999877929688</v>
          </cell>
          <cell r="W531" t="str">
            <v>CISCO_DAILY_BILL_DTL20040210.TXT</v>
          </cell>
          <cell r="X531">
            <v>38028</v>
          </cell>
          <cell r="Z531" t="str">
            <v>Print Summary</v>
          </cell>
        </row>
        <row r="532">
          <cell r="E532">
            <v>38056</v>
          </cell>
          <cell r="F532">
            <v>30</v>
          </cell>
          <cell r="G532">
            <v>644</v>
          </cell>
          <cell r="K532" t="str">
            <v>DR</v>
          </cell>
          <cell r="L532">
            <v>38026</v>
          </cell>
          <cell r="N532">
            <v>532</v>
          </cell>
          <cell r="P532">
            <v>112</v>
          </cell>
          <cell r="Q532">
            <v>0</v>
          </cell>
          <cell r="R532">
            <v>17.840000152587891</v>
          </cell>
          <cell r="S532">
            <v>29.510000228881836</v>
          </cell>
          <cell r="T532">
            <v>0</v>
          </cell>
          <cell r="U532">
            <v>3.1700000762939453</v>
          </cell>
          <cell r="V532">
            <v>104.66999816894531</v>
          </cell>
          <cell r="W532" t="str">
            <v>CISCO_DAILY_BILL_DTL20040311.TXT</v>
          </cell>
          <cell r="X532">
            <v>38058</v>
          </cell>
          <cell r="Z532" t="str">
            <v>Print Summary</v>
          </cell>
        </row>
        <row r="533">
          <cell r="E533">
            <v>38085</v>
          </cell>
          <cell r="F533">
            <v>29</v>
          </cell>
          <cell r="G533">
            <v>577</v>
          </cell>
          <cell r="K533" t="str">
            <v>DR</v>
          </cell>
          <cell r="L533">
            <v>38056</v>
          </cell>
          <cell r="N533">
            <v>486</v>
          </cell>
          <cell r="P533">
            <v>91</v>
          </cell>
          <cell r="Q533">
            <v>0</v>
          </cell>
          <cell r="R533">
            <v>16.299999237060547</v>
          </cell>
          <cell r="S533">
            <v>23.979999542236328</v>
          </cell>
          <cell r="T533">
            <v>0</v>
          </cell>
          <cell r="U533">
            <v>2.8399999141693115</v>
          </cell>
          <cell r="V533">
            <v>91.550003051757813</v>
          </cell>
          <cell r="W533" t="str">
            <v>CISCO_DAILY_BILL_DTL20040409.TXT</v>
          </cell>
          <cell r="X533">
            <v>38089</v>
          </cell>
          <cell r="Z533" t="str">
            <v>Print Summary</v>
          </cell>
        </row>
        <row r="534">
          <cell r="E534">
            <v>38117</v>
          </cell>
          <cell r="F534">
            <v>32</v>
          </cell>
          <cell r="G534">
            <v>693</v>
          </cell>
          <cell r="K534" t="str">
            <v>DR</v>
          </cell>
          <cell r="L534">
            <v>38085</v>
          </cell>
          <cell r="N534">
            <v>588</v>
          </cell>
          <cell r="P534">
            <v>105</v>
          </cell>
          <cell r="Q534">
            <v>0</v>
          </cell>
          <cell r="R534">
            <v>5.4899997711181641</v>
          </cell>
          <cell r="S534">
            <v>21.950000762939453</v>
          </cell>
          <cell r="T534">
            <v>0</v>
          </cell>
          <cell r="U534">
            <v>3.4000000953674316</v>
          </cell>
          <cell r="V534">
            <v>96.800003051757813</v>
          </cell>
          <cell r="W534" t="str">
            <v>CISCO_DAILY_BILL_DTL20040511.TXT</v>
          </cell>
          <cell r="X534">
            <v>38119</v>
          </cell>
          <cell r="Z534" t="str">
            <v>Print Summary</v>
          </cell>
        </row>
        <row r="535">
          <cell r="E535">
            <v>38147</v>
          </cell>
          <cell r="F535">
            <v>30</v>
          </cell>
          <cell r="G535">
            <v>727</v>
          </cell>
          <cell r="K535" t="str">
            <v>DR</v>
          </cell>
          <cell r="L535">
            <v>38117</v>
          </cell>
          <cell r="N535">
            <v>634</v>
          </cell>
          <cell r="P535">
            <v>93</v>
          </cell>
          <cell r="Q535">
            <v>0</v>
          </cell>
          <cell r="R535">
            <v>-7.4600000381469727</v>
          </cell>
          <cell r="S535">
            <v>14.460000038146973</v>
          </cell>
          <cell r="T535">
            <v>0</v>
          </cell>
          <cell r="U535">
            <v>3.5899999141693115</v>
          </cell>
          <cell r="V535">
            <v>83.569999694824219</v>
          </cell>
          <cell r="W535" t="str">
            <v>CISCO_DAILY_BILL_DTL20040610.TXT</v>
          </cell>
          <cell r="X535">
            <v>38149</v>
          </cell>
          <cell r="Z535" t="str">
            <v>Print Summary</v>
          </cell>
        </row>
        <row r="536">
          <cell r="E536">
            <v>38179</v>
          </cell>
          <cell r="F536">
            <v>32</v>
          </cell>
          <cell r="G536">
            <v>720</v>
          </cell>
          <cell r="K536" t="str">
            <v>DR</v>
          </cell>
          <cell r="L536">
            <v>38147</v>
          </cell>
          <cell r="N536">
            <v>621</v>
          </cell>
          <cell r="P536">
            <v>99</v>
          </cell>
          <cell r="Q536">
            <v>0</v>
          </cell>
          <cell r="R536">
            <v>-7.309999942779541</v>
          </cell>
          <cell r="S536">
            <v>15.399999618530273</v>
          </cell>
          <cell r="T536">
            <v>0</v>
          </cell>
          <cell r="U536">
            <v>3.5499999523162842</v>
          </cell>
          <cell r="V536">
            <v>82.300003051757813</v>
          </cell>
          <cell r="W536" t="str">
            <v>CISCO_DAILY_BILL_DTL20040712.TXT</v>
          </cell>
          <cell r="X536">
            <v>38181</v>
          </cell>
          <cell r="Z536" t="str">
            <v>Print Summary</v>
          </cell>
        </row>
        <row r="537">
          <cell r="E537">
            <v>38208</v>
          </cell>
          <cell r="F537">
            <v>29</v>
          </cell>
          <cell r="G537">
            <v>577</v>
          </cell>
          <cell r="K537" t="str">
            <v>DR</v>
          </cell>
          <cell r="L537">
            <v>38179</v>
          </cell>
          <cell r="N537">
            <v>483</v>
          </cell>
          <cell r="P537">
            <v>79</v>
          </cell>
          <cell r="Q537">
            <v>15</v>
          </cell>
          <cell r="R537">
            <v>-5.679999828338623</v>
          </cell>
          <cell r="S537">
            <v>12.289999961853027</v>
          </cell>
          <cell r="T537">
            <v>9.7200002670288086</v>
          </cell>
          <cell r="U537">
            <v>2.8499999046325684</v>
          </cell>
          <cell r="V537">
            <v>73.699996948242188</v>
          </cell>
          <cell r="W537" t="str">
            <v>CISCO_DAILY_BILL_DTL20040810.TXT</v>
          </cell>
          <cell r="X537">
            <v>38210</v>
          </cell>
          <cell r="Z537" t="str">
            <v>Print Summary</v>
          </cell>
        </row>
        <row r="538">
          <cell r="E538">
            <v>38239</v>
          </cell>
          <cell r="F538">
            <v>31</v>
          </cell>
          <cell r="G538">
            <v>660</v>
          </cell>
          <cell r="K538" t="str">
            <v>DR</v>
          </cell>
          <cell r="L538">
            <v>38208</v>
          </cell>
          <cell r="N538">
            <v>564</v>
          </cell>
          <cell r="P538">
            <v>77</v>
          </cell>
          <cell r="Q538">
            <v>19</v>
          </cell>
          <cell r="R538">
            <v>-8.119999885559082</v>
          </cell>
          <cell r="S538">
            <v>11.789999961853027</v>
          </cell>
          <cell r="T538">
            <v>12.239999771118164</v>
          </cell>
          <cell r="U538">
            <v>3.2400000095367432</v>
          </cell>
          <cell r="V538">
            <v>83.470001220703125</v>
          </cell>
          <cell r="W538" t="str">
            <v>CISCO_DAILY_BILL_DTL20040913.TXT</v>
          </cell>
          <cell r="X538">
            <v>38244</v>
          </cell>
          <cell r="Z538" t="str">
            <v>Print Summary</v>
          </cell>
        </row>
        <row r="539">
          <cell r="E539">
            <v>37812</v>
          </cell>
          <cell r="F539">
            <v>10</v>
          </cell>
          <cell r="G539">
            <v>258</v>
          </cell>
          <cell r="K539" t="str">
            <v>DR</v>
          </cell>
          <cell r="L539">
            <v>37802</v>
          </cell>
          <cell r="N539">
            <v>229</v>
          </cell>
          <cell r="P539">
            <v>27</v>
          </cell>
          <cell r="Q539">
            <v>2</v>
          </cell>
          <cell r="R539">
            <v>10.050000190734863</v>
          </cell>
          <cell r="S539">
            <v>4.1500000953674316</v>
          </cell>
          <cell r="T539">
            <v>0.94999998807907104</v>
          </cell>
          <cell r="U539">
            <v>1.3200000524520874</v>
          </cell>
          <cell r="V539">
            <v>39.900001525878906</v>
          </cell>
          <cell r="W539" t="str">
            <v>CISCO_DAILY_BILL_DTL20030714.TXT</v>
          </cell>
          <cell r="X539">
            <v>37818</v>
          </cell>
          <cell r="Z539" t="str">
            <v>Print Summary</v>
          </cell>
        </row>
        <row r="540">
          <cell r="E540">
            <v>37843</v>
          </cell>
          <cell r="F540">
            <v>31</v>
          </cell>
          <cell r="G540">
            <v>986</v>
          </cell>
          <cell r="K540" t="str">
            <v>DR</v>
          </cell>
          <cell r="L540">
            <v>37812</v>
          </cell>
          <cell r="N540">
            <v>881</v>
          </cell>
          <cell r="P540">
            <v>95</v>
          </cell>
          <cell r="Q540">
            <v>10</v>
          </cell>
          <cell r="R540">
            <v>38.650001525878906</v>
          </cell>
          <cell r="S540">
            <v>14.619999885559082</v>
          </cell>
          <cell r="T540">
            <v>4.7399997711181641</v>
          </cell>
          <cell r="U540">
            <v>5.059999942779541</v>
          </cell>
          <cell r="V540">
            <v>157.33000183105469</v>
          </cell>
          <cell r="W540" t="str">
            <v>CISCO_DAILY_BILL_DTL20030811.TXT</v>
          </cell>
          <cell r="X540">
            <v>37845</v>
          </cell>
          <cell r="Z540" t="str">
            <v>Print Summary</v>
          </cell>
        </row>
        <row r="541">
          <cell r="E541">
            <v>37873</v>
          </cell>
          <cell r="F541">
            <v>30</v>
          </cell>
          <cell r="G541">
            <v>981</v>
          </cell>
          <cell r="K541" t="str">
            <v>DR</v>
          </cell>
          <cell r="L541">
            <v>37843</v>
          </cell>
          <cell r="N541">
            <v>868</v>
          </cell>
          <cell r="P541">
            <v>96</v>
          </cell>
          <cell r="Q541">
            <v>17</v>
          </cell>
          <cell r="R541">
            <v>38.259998321533203</v>
          </cell>
          <cell r="S541">
            <v>14.789999961853027</v>
          </cell>
          <cell r="T541">
            <v>8.0600004196166992</v>
          </cell>
          <cell r="U541">
            <v>4.820000171661377</v>
          </cell>
          <cell r="V541">
            <v>160.27999877929688</v>
          </cell>
          <cell r="W541" t="str">
            <v>CISCO_DAILY_BILL_DTL20030910.TXT</v>
          </cell>
          <cell r="X541">
            <v>37875</v>
          </cell>
          <cell r="Z541" t="str">
            <v>Print Summary</v>
          </cell>
        </row>
        <row r="542">
          <cell r="E542">
            <v>37902</v>
          </cell>
          <cell r="F542">
            <v>29</v>
          </cell>
          <cell r="G542">
            <v>669</v>
          </cell>
          <cell r="K542" t="str">
            <v>DR</v>
          </cell>
          <cell r="L542">
            <v>37873</v>
          </cell>
          <cell r="N542">
            <v>568</v>
          </cell>
          <cell r="P542">
            <v>92</v>
          </cell>
          <cell r="Q542">
            <v>9</v>
          </cell>
          <cell r="R542">
            <v>25.309999465942383</v>
          </cell>
          <cell r="S542">
            <v>14.220000267028809</v>
          </cell>
          <cell r="T542">
            <v>4.2699999809265137</v>
          </cell>
          <cell r="U542">
            <v>2.9700000286102295</v>
          </cell>
          <cell r="V542">
            <v>105.95999908447266</v>
          </cell>
          <cell r="W542" t="str">
            <v>CISCO_DAILY_BILL_DTL20031009.TXT</v>
          </cell>
          <cell r="X542">
            <v>37904</v>
          </cell>
          <cell r="Z542" t="str">
            <v>Print Summary</v>
          </cell>
        </row>
        <row r="543">
          <cell r="E543">
            <v>37931</v>
          </cell>
          <cell r="F543">
            <v>29</v>
          </cell>
          <cell r="G543">
            <v>638</v>
          </cell>
          <cell r="K543" t="str">
            <v>DR</v>
          </cell>
          <cell r="L543">
            <v>37902</v>
          </cell>
          <cell r="N543">
            <v>535</v>
          </cell>
          <cell r="P543">
            <v>96</v>
          </cell>
          <cell r="Q543">
            <v>7</v>
          </cell>
          <cell r="R543">
            <v>23.709999084472656</v>
          </cell>
          <cell r="S543">
            <v>13.130000114440918</v>
          </cell>
          <cell r="T543">
            <v>3.3199999332427979</v>
          </cell>
          <cell r="U543">
            <v>2.8299999237060547</v>
          </cell>
          <cell r="V543">
            <v>99.480003356933594</v>
          </cell>
          <cell r="W543" t="str">
            <v>CISCO_DAILY_BILL_DTL20031110.TXT</v>
          </cell>
          <cell r="X543">
            <v>37936</v>
          </cell>
          <cell r="Z543" t="str">
            <v>Print Summary</v>
          </cell>
        </row>
        <row r="544">
          <cell r="E544">
            <v>37964</v>
          </cell>
          <cell r="F544">
            <v>33</v>
          </cell>
          <cell r="G544">
            <v>547</v>
          </cell>
          <cell r="K544" t="str">
            <v>DR</v>
          </cell>
          <cell r="L544">
            <v>37931</v>
          </cell>
          <cell r="N544">
            <v>481</v>
          </cell>
          <cell r="P544">
            <v>66</v>
          </cell>
          <cell r="Q544">
            <v>0</v>
          </cell>
          <cell r="R544">
            <v>20.840000152587891</v>
          </cell>
          <cell r="S544">
            <v>3.190000057220459</v>
          </cell>
          <cell r="T544">
            <v>0</v>
          </cell>
          <cell r="U544">
            <v>2.4300000667572021</v>
          </cell>
          <cell r="V544">
            <v>70.610000610351563</v>
          </cell>
          <cell r="W544" t="str">
            <v>CISCO_DAILY_BILL_DTL20031210.TXT</v>
          </cell>
          <cell r="X544">
            <v>37966</v>
          </cell>
          <cell r="Z544" t="str">
            <v>Print Summary</v>
          </cell>
        </row>
        <row r="545">
          <cell r="E545">
            <v>37997</v>
          </cell>
          <cell r="F545">
            <v>33</v>
          </cell>
          <cell r="G545">
            <v>579</v>
          </cell>
          <cell r="K545" t="str">
            <v>DR</v>
          </cell>
          <cell r="L545">
            <v>37964</v>
          </cell>
          <cell r="N545">
            <v>498</v>
          </cell>
          <cell r="P545">
            <v>79</v>
          </cell>
          <cell r="Q545">
            <v>2</v>
          </cell>
          <cell r="R545">
            <v>21.579999923706055</v>
          </cell>
          <cell r="S545">
            <v>3.8199999332427979</v>
          </cell>
          <cell r="T545">
            <v>1.3200000524520874</v>
          </cell>
          <cell r="U545">
            <v>2.5699999332427979</v>
          </cell>
          <cell r="V545">
            <v>76.319999694824219</v>
          </cell>
          <cell r="W545" t="str">
            <v>CISCO_DAILY_BILL_DTL20040112.TXT</v>
          </cell>
          <cell r="X545">
            <v>37999</v>
          </cell>
          <cell r="Z545" t="str">
            <v>Print Summary</v>
          </cell>
        </row>
        <row r="546">
          <cell r="E546">
            <v>38026</v>
          </cell>
          <cell r="F546">
            <v>29</v>
          </cell>
          <cell r="G546">
            <v>535</v>
          </cell>
          <cell r="K546" t="str">
            <v>DR</v>
          </cell>
          <cell r="L546">
            <v>37997</v>
          </cell>
          <cell r="N546">
            <v>462</v>
          </cell>
          <cell r="P546">
            <v>66</v>
          </cell>
          <cell r="Q546">
            <v>7</v>
          </cell>
          <cell r="R546">
            <v>19.860000610351563</v>
          </cell>
          <cell r="S546">
            <v>3.1700000762939453</v>
          </cell>
          <cell r="T546">
            <v>4.5999999046325684</v>
          </cell>
          <cell r="U546">
            <v>2.559999942779541</v>
          </cell>
          <cell r="V546">
            <v>73.519996643066406</v>
          </cell>
          <cell r="W546" t="str">
            <v>CISCO_DAILY_BILL_DTL20040210.TXT</v>
          </cell>
          <cell r="X546">
            <v>38028</v>
          </cell>
          <cell r="Z546" t="str">
            <v>Print Summary</v>
          </cell>
        </row>
        <row r="547">
          <cell r="E547">
            <v>38056</v>
          </cell>
          <cell r="F547">
            <v>30</v>
          </cell>
          <cell r="G547">
            <v>583</v>
          </cell>
          <cell r="K547" t="str">
            <v>DR</v>
          </cell>
          <cell r="L547">
            <v>38026</v>
          </cell>
          <cell r="N547">
            <v>503</v>
          </cell>
          <cell r="P547">
            <v>80</v>
          </cell>
          <cell r="Q547">
            <v>0</v>
          </cell>
          <cell r="R547">
            <v>21.549999237060547</v>
          </cell>
          <cell r="S547">
            <v>3.8299999237060547</v>
          </cell>
          <cell r="T547">
            <v>0</v>
          </cell>
          <cell r="U547">
            <v>2.869999885559082</v>
          </cell>
          <cell r="V547">
            <v>76.330001831054688</v>
          </cell>
          <cell r="W547" t="str">
            <v>CISCO_DAILY_BILL_DTL20040311.TXT</v>
          </cell>
          <cell r="X547">
            <v>38058</v>
          </cell>
          <cell r="Z547" t="str">
            <v>Print Summary</v>
          </cell>
        </row>
        <row r="548">
          <cell r="E548">
            <v>38085</v>
          </cell>
          <cell r="F548">
            <v>29</v>
          </cell>
          <cell r="G548">
            <v>526</v>
          </cell>
          <cell r="K548" t="str">
            <v>DR</v>
          </cell>
          <cell r="L548">
            <v>38056</v>
          </cell>
          <cell r="N548">
            <v>450</v>
          </cell>
          <cell r="P548">
            <v>76</v>
          </cell>
          <cell r="Q548">
            <v>0</v>
          </cell>
          <cell r="R548">
            <v>19.280000686645508</v>
          </cell>
          <cell r="S548">
            <v>3.6400001049041748</v>
          </cell>
          <cell r="T548">
            <v>0</v>
          </cell>
          <cell r="U548">
            <v>2.5899999141693115</v>
          </cell>
          <cell r="V548">
            <v>68.790000915527344</v>
          </cell>
          <cell r="W548" t="str">
            <v>CISCO_DAILY_BILL_DTL20040409.TXT</v>
          </cell>
          <cell r="X548">
            <v>38089</v>
          </cell>
          <cell r="Z548" t="str">
            <v>Print Summary</v>
          </cell>
        </row>
        <row r="549">
          <cell r="E549">
            <v>38117</v>
          </cell>
          <cell r="F549">
            <v>32</v>
          </cell>
          <cell r="G549">
            <v>743</v>
          </cell>
          <cell r="K549" t="str">
            <v>DR</v>
          </cell>
          <cell r="L549">
            <v>38085</v>
          </cell>
          <cell r="N549">
            <v>637</v>
          </cell>
          <cell r="P549">
            <v>106</v>
          </cell>
          <cell r="Q549">
            <v>0</v>
          </cell>
          <cell r="R549">
            <v>17.670000076293945</v>
          </cell>
          <cell r="S549">
            <v>7.7300000190734863</v>
          </cell>
          <cell r="T549">
            <v>0</v>
          </cell>
          <cell r="U549">
            <v>3.6400001049041748</v>
          </cell>
          <cell r="V549">
            <v>101.66000366210938</v>
          </cell>
          <cell r="W549" t="str">
            <v>CISCO_DAILY_BILL_DTL20040512.TXT</v>
          </cell>
          <cell r="X549">
            <v>38120</v>
          </cell>
          <cell r="Z549" t="str">
            <v>Print Summary</v>
          </cell>
        </row>
        <row r="550">
          <cell r="E550">
            <v>38147</v>
          </cell>
          <cell r="F550">
            <v>30</v>
          </cell>
          <cell r="G550">
            <v>697</v>
          </cell>
          <cell r="K550" t="str">
            <v>DR</v>
          </cell>
          <cell r="L550">
            <v>38117</v>
          </cell>
          <cell r="N550">
            <v>608</v>
          </cell>
          <cell r="P550">
            <v>89</v>
          </cell>
          <cell r="Q550">
            <v>0</v>
          </cell>
          <cell r="R550">
            <v>16.559999465942383</v>
          </cell>
          <cell r="S550">
            <v>12.210000038146973</v>
          </cell>
          <cell r="T550">
            <v>0</v>
          </cell>
          <cell r="U550">
            <v>3.440000057220459</v>
          </cell>
          <cell r="V550">
            <v>101.23999786376953</v>
          </cell>
          <cell r="W550" t="str">
            <v>CISCO_DAILY_BILL_DTL20040611.TXT</v>
          </cell>
          <cell r="X550">
            <v>38152</v>
          </cell>
          <cell r="Z550" t="str">
            <v>Print Summary</v>
          </cell>
        </row>
        <row r="551">
          <cell r="E551">
            <v>38179</v>
          </cell>
          <cell r="F551">
            <v>32</v>
          </cell>
          <cell r="G551">
            <v>636</v>
          </cell>
          <cell r="K551" t="str">
            <v>DR</v>
          </cell>
          <cell r="L551">
            <v>38147</v>
          </cell>
          <cell r="N551">
            <v>566</v>
          </cell>
          <cell r="P551">
            <v>70</v>
          </cell>
          <cell r="Q551">
            <v>0</v>
          </cell>
          <cell r="R551">
            <v>15.409999847412109</v>
          </cell>
          <cell r="S551">
            <v>9.6099996566772461</v>
          </cell>
          <cell r="T551">
            <v>0</v>
          </cell>
          <cell r="U551">
            <v>3.130000114440918</v>
          </cell>
          <cell r="V551">
            <v>88.220001220703125</v>
          </cell>
          <cell r="W551" t="str">
            <v>CISCO_DAILY_BILL_DTL20040713.TXT</v>
          </cell>
          <cell r="X551">
            <v>38182</v>
          </cell>
          <cell r="Z551" t="str">
            <v>Print Summary</v>
          </cell>
        </row>
        <row r="552">
          <cell r="E552">
            <v>38208</v>
          </cell>
          <cell r="F552">
            <v>29</v>
          </cell>
          <cell r="G552">
            <v>1094</v>
          </cell>
          <cell r="K552" t="str">
            <v>DR</v>
          </cell>
          <cell r="L552">
            <v>38179</v>
          </cell>
          <cell r="N552">
            <v>884</v>
          </cell>
          <cell r="P552">
            <v>181</v>
          </cell>
          <cell r="Q552">
            <v>29</v>
          </cell>
          <cell r="R552">
            <v>24.069999694824219</v>
          </cell>
          <cell r="S552">
            <v>24.840000152587891</v>
          </cell>
          <cell r="T552">
            <v>13.260000228881836</v>
          </cell>
          <cell r="U552">
            <v>5.4000000953674316</v>
          </cell>
          <cell r="V552">
            <v>192.02000427246094</v>
          </cell>
          <cell r="W552" t="str">
            <v>CISCO_DAILY_BILL_DTL20040811.TXT</v>
          </cell>
          <cell r="X552">
            <v>38211</v>
          </cell>
          <cell r="Z552" t="str">
            <v>Print Summary</v>
          </cell>
        </row>
        <row r="553">
          <cell r="E553">
            <v>38239</v>
          </cell>
          <cell r="F553">
            <v>31</v>
          </cell>
          <cell r="G553">
            <v>1185</v>
          </cell>
          <cell r="K553" t="str">
            <v>DR</v>
          </cell>
          <cell r="L553">
            <v>38208</v>
          </cell>
          <cell r="N553">
            <v>940</v>
          </cell>
          <cell r="P553">
            <v>200</v>
          </cell>
          <cell r="Q553">
            <v>45</v>
          </cell>
          <cell r="R553">
            <v>22.680000305175781</v>
          </cell>
          <cell r="S553">
            <v>27</v>
          </cell>
          <cell r="T553">
            <v>20.350000381469727</v>
          </cell>
          <cell r="U553">
            <v>5.8299999237060547</v>
          </cell>
          <cell r="V553">
            <v>214.03999328613281</v>
          </cell>
          <cell r="W553" t="str">
            <v>CISCO_DAILY_BILL_DTL20040913.TXT</v>
          </cell>
          <cell r="X553">
            <v>38244</v>
          </cell>
          <cell r="Z553" t="str">
            <v>Print Summary</v>
          </cell>
        </row>
        <row r="554">
          <cell r="E554">
            <v>38181</v>
          </cell>
          <cell r="F554">
            <v>29</v>
          </cell>
          <cell r="G554">
            <v>678</v>
          </cell>
          <cell r="K554" t="str">
            <v>DR</v>
          </cell>
          <cell r="L554">
            <v>38152</v>
          </cell>
          <cell r="N554">
            <v>616</v>
          </cell>
          <cell r="P554">
            <v>62</v>
          </cell>
          <cell r="Q554">
            <v>0</v>
          </cell>
          <cell r="R554">
            <v>-7.25</v>
          </cell>
          <cell r="S554">
            <v>9.6400003433227539</v>
          </cell>
          <cell r="T554">
            <v>0</v>
          </cell>
          <cell r="U554">
            <v>3.3499999046325684</v>
          </cell>
          <cell r="V554">
            <v>72.989997863769531</v>
          </cell>
          <cell r="W554" t="str">
            <v>CISCO_DAILY_BILL_DTL20040714.TXT</v>
          </cell>
          <cell r="X554">
            <v>38183</v>
          </cell>
          <cell r="Z554" t="str">
            <v>Print Summary</v>
          </cell>
        </row>
        <row r="555">
          <cell r="E555">
            <v>38210</v>
          </cell>
          <cell r="F555">
            <v>29</v>
          </cell>
          <cell r="G555">
            <v>998</v>
          </cell>
          <cell r="K555" t="str">
            <v>DR</v>
          </cell>
          <cell r="L555">
            <v>38181</v>
          </cell>
          <cell r="N555">
            <v>906</v>
          </cell>
          <cell r="P555">
            <v>68</v>
          </cell>
          <cell r="Q555">
            <v>24</v>
          </cell>
          <cell r="R555">
            <v>-10.659999847412109</v>
          </cell>
          <cell r="S555">
            <v>10.579999923706055</v>
          </cell>
          <cell r="T555">
            <v>15.560000419616699</v>
          </cell>
          <cell r="U555">
            <v>4.929999828338623</v>
          </cell>
          <cell r="V555">
            <v>130.82000732421875</v>
          </cell>
          <cell r="W555" t="str">
            <v>CISCO_DAILY_BILL_DTL20040812.TXT</v>
          </cell>
          <cell r="X555">
            <v>38212</v>
          </cell>
          <cell r="Z555" t="str">
            <v>Print Summary</v>
          </cell>
        </row>
        <row r="556">
          <cell r="E556">
            <v>38243</v>
          </cell>
          <cell r="F556">
            <v>33</v>
          </cell>
          <cell r="G556">
            <v>1118</v>
          </cell>
          <cell r="K556" t="str">
            <v>DR</v>
          </cell>
          <cell r="L556">
            <v>38210</v>
          </cell>
          <cell r="N556">
            <v>998</v>
          </cell>
          <cell r="P556">
            <v>99</v>
          </cell>
          <cell r="Q556">
            <v>21</v>
          </cell>
          <cell r="R556">
            <v>-15.510000228881836</v>
          </cell>
          <cell r="S556">
            <v>15.090000152587891</v>
          </cell>
          <cell r="T556">
            <v>13.470000267028809</v>
          </cell>
          <cell r="U556">
            <v>5.5100002288818359</v>
          </cell>
          <cell r="V556">
            <v>145.21000671386719</v>
          </cell>
          <cell r="W556" t="str">
            <v>CISCO_DAILY_BILL_DTL20040914.TXT</v>
          </cell>
          <cell r="X556">
            <v>38245</v>
          </cell>
          <cell r="Z556" t="str">
            <v>Print Summary</v>
          </cell>
          <cell r="AA556" t="str">
            <v>CPP Notification Failure. Move 3 kWh from super peak to on peak.</v>
          </cell>
        </row>
        <row r="557">
          <cell r="E557">
            <v>37906</v>
          </cell>
          <cell r="F557">
            <v>30</v>
          </cell>
          <cell r="G557">
            <v>371</v>
          </cell>
          <cell r="K557" t="str">
            <v>DR</v>
          </cell>
          <cell r="L557">
            <v>37876</v>
          </cell>
          <cell r="N557">
            <v>319</v>
          </cell>
          <cell r="P557">
            <v>46</v>
          </cell>
          <cell r="Q557">
            <v>6</v>
          </cell>
          <cell r="R557">
            <v>14.210000038146973</v>
          </cell>
          <cell r="S557">
            <v>7.1100001335144043</v>
          </cell>
          <cell r="T557">
            <v>2.8399999141693115</v>
          </cell>
          <cell r="U557">
            <v>1.6499999761581421</v>
          </cell>
          <cell r="V557">
            <v>54.930000305175781</v>
          </cell>
          <cell r="W557" t="str">
            <v>CISCO_DAILY_BILL_DTL20031014.TXT</v>
          </cell>
          <cell r="X557">
            <v>37909</v>
          </cell>
          <cell r="Z557" t="str">
            <v>Print Summary</v>
          </cell>
        </row>
        <row r="558">
          <cell r="E558">
            <v>37936</v>
          </cell>
          <cell r="F558">
            <v>30</v>
          </cell>
          <cell r="G558">
            <v>395</v>
          </cell>
          <cell r="K558" t="str">
            <v>DR</v>
          </cell>
          <cell r="L558">
            <v>37906</v>
          </cell>
          <cell r="N558">
            <v>326</v>
          </cell>
          <cell r="P558">
            <v>65</v>
          </cell>
          <cell r="Q558">
            <v>4</v>
          </cell>
          <cell r="R558">
            <v>14.369999885559082</v>
          </cell>
          <cell r="S558">
            <v>7.929999828338623</v>
          </cell>
          <cell r="T558">
            <v>1.8999999761581421</v>
          </cell>
          <cell r="U558">
            <v>1.75</v>
          </cell>
          <cell r="V558">
            <v>56.979999542236328</v>
          </cell>
          <cell r="W558" t="str">
            <v>CISCO_DAILY_BILL_DTL20031112.TXT</v>
          </cell>
          <cell r="X558">
            <v>37938</v>
          </cell>
          <cell r="Z558" t="str">
            <v>Print Summary</v>
          </cell>
        </row>
        <row r="559">
          <cell r="E559">
            <v>37966</v>
          </cell>
          <cell r="F559">
            <v>30</v>
          </cell>
          <cell r="G559">
            <v>488</v>
          </cell>
          <cell r="K559" t="str">
            <v>DR</v>
          </cell>
          <cell r="L559">
            <v>37936</v>
          </cell>
          <cell r="N559">
            <v>426</v>
          </cell>
          <cell r="P559">
            <v>62</v>
          </cell>
          <cell r="Q559">
            <v>0</v>
          </cell>
          <cell r="R559">
            <v>18.459999084472656</v>
          </cell>
          <cell r="S559">
            <v>3</v>
          </cell>
          <cell r="T559">
            <v>0</v>
          </cell>
          <cell r="U559">
            <v>2.1700000762939453</v>
          </cell>
          <cell r="V559">
            <v>59.939998626708984</v>
          </cell>
          <cell r="W559" t="str">
            <v>CISCO_DAILY_BILL_DTL20031212.TXT</v>
          </cell>
          <cell r="X559">
            <v>37970</v>
          </cell>
          <cell r="Z559" t="str">
            <v>Print Summary</v>
          </cell>
        </row>
        <row r="560">
          <cell r="E560">
            <v>37999</v>
          </cell>
          <cell r="F560">
            <v>33</v>
          </cell>
          <cell r="G560">
            <v>653</v>
          </cell>
          <cell r="K560" t="str">
            <v>DR</v>
          </cell>
          <cell r="L560">
            <v>37966</v>
          </cell>
          <cell r="N560">
            <v>593</v>
          </cell>
          <cell r="P560">
            <v>58</v>
          </cell>
          <cell r="Q560">
            <v>2</v>
          </cell>
          <cell r="R560">
            <v>25.690000534057617</v>
          </cell>
          <cell r="S560">
            <v>2.7999999523162842</v>
          </cell>
          <cell r="T560">
            <v>1.3200000524520874</v>
          </cell>
          <cell r="U560">
            <v>2.9000000953674316</v>
          </cell>
          <cell r="V560">
            <v>82.769996643066406</v>
          </cell>
          <cell r="W560" t="str">
            <v>CISCO_DAILY_BILL_DTL20040115.TXT</v>
          </cell>
          <cell r="X560">
            <v>38002</v>
          </cell>
          <cell r="Z560" t="str">
            <v>Print Summary</v>
          </cell>
        </row>
        <row r="561">
          <cell r="E561">
            <v>38028</v>
          </cell>
          <cell r="F561">
            <v>29</v>
          </cell>
          <cell r="G561">
            <v>410</v>
          </cell>
          <cell r="K561" t="str">
            <v>DR</v>
          </cell>
          <cell r="L561">
            <v>37999</v>
          </cell>
          <cell r="N561">
            <v>340</v>
          </cell>
          <cell r="P561">
            <v>70</v>
          </cell>
          <cell r="Q561">
            <v>0</v>
          </cell>
          <cell r="R561">
            <v>14.609999656677246</v>
          </cell>
          <cell r="S561">
            <v>3.3599998950958252</v>
          </cell>
          <cell r="T561">
            <v>0</v>
          </cell>
          <cell r="U561">
            <v>1.9700000286102295</v>
          </cell>
          <cell r="V561">
            <v>49.729999542236328</v>
          </cell>
          <cell r="W561" t="str">
            <v>CISCO_DAILY_BILL_DTL20040213.TXT</v>
          </cell>
          <cell r="X561">
            <v>38034</v>
          </cell>
          <cell r="Z561" t="str">
            <v>Print Summary</v>
          </cell>
          <cell r="AA561" t="str">
            <v>CPP Notification Failure. Move 3 kWh from super peak to on peak.</v>
          </cell>
        </row>
        <row r="562">
          <cell r="E562">
            <v>38060</v>
          </cell>
          <cell r="F562">
            <v>32</v>
          </cell>
          <cell r="G562">
            <v>470</v>
          </cell>
          <cell r="K562" t="str">
            <v>DR</v>
          </cell>
          <cell r="L562">
            <v>38028</v>
          </cell>
          <cell r="N562">
            <v>387</v>
          </cell>
          <cell r="P562">
            <v>83</v>
          </cell>
          <cell r="Q562">
            <v>0</v>
          </cell>
          <cell r="R562">
            <v>16.579999923706055</v>
          </cell>
          <cell r="S562">
            <v>3.9700000286102295</v>
          </cell>
          <cell r="T562">
            <v>0</v>
          </cell>
          <cell r="U562">
            <v>2.3199999332427979</v>
          </cell>
          <cell r="V562">
            <v>57.330001831054688</v>
          </cell>
          <cell r="W562" t="str">
            <v>CISCO_DAILY_BILL_DTL20040316.TXT</v>
          </cell>
          <cell r="X562">
            <v>38063</v>
          </cell>
          <cell r="Z562" t="str">
            <v>Print Summary</v>
          </cell>
        </row>
        <row r="563">
          <cell r="E563">
            <v>38089</v>
          </cell>
          <cell r="F563">
            <v>29</v>
          </cell>
          <cell r="G563">
            <v>398</v>
          </cell>
          <cell r="K563" t="str">
            <v>DR</v>
          </cell>
          <cell r="L563">
            <v>38060</v>
          </cell>
          <cell r="N563">
            <v>330</v>
          </cell>
          <cell r="P563">
            <v>68</v>
          </cell>
          <cell r="Q563">
            <v>0</v>
          </cell>
          <cell r="R563">
            <v>13.699999809265137</v>
          </cell>
          <cell r="S563">
            <v>3.1700000762939453</v>
          </cell>
          <cell r="T563">
            <v>0</v>
          </cell>
          <cell r="U563">
            <v>1.9600000381469727</v>
          </cell>
          <cell r="V563">
            <v>48.569999694824219</v>
          </cell>
          <cell r="W563" t="str">
            <v>CISCO_DAILY_BILL_DTL20040414.TXT</v>
          </cell>
          <cell r="X563">
            <v>38092</v>
          </cell>
          <cell r="Z563" t="str">
            <v>Print Summary</v>
          </cell>
        </row>
        <row r="564">
          <cell r="E564">
            <v>38119</v>
          </cell>
          <cell r="F564">
            <v>30</v>
          </cell>
          <cell r="G564">
            <v>474</v>
          </cell>
          <cell r="K564" t="str">
            <v>DR</v>
          </cell>
          <cell r="L564">
            <v>38089</v>
          </cell>
          <cell r="N564">
            <v>379</v>
          </cell>
          <cell r="P564">
            <v>95</v>
          </cell>
          <cell r="Q564">
            <v>0</v>
          </cell>
          <cell r="R564">
            <v>10.050000190734863</v>
          </cell>
          <cell r="S564">
            <v>6.6599998474121094</v>
          </cell>
          <cell r="T564">
            <v>0</v>
          </cell>
          <cell r="U564">
            <v>2.3299999237060547</v>
          </cell>
          <cell r="V564">
            <v>59.770000457763672</v>
          </cell>
          <cell r="W564" t="str">
            <v>CISCO_DAILY_BILL_DTL20040514.TXT</v>
          </cell>
          <cell r="X564">
            <v>38124</v>
          </cell>
          <cell r="Z564" t="str">
            <v>Print Summary</v>
          </cell>
        </row>
        <row r="565">
          <cell r="E565">
            <v>38151</v>
          </cell>
          <cell r="F565">
            <v>32</v>
          </cell>
          <cell r="G565">
            <v>502</v>
          </cell>
          <cell r="K565" t="str">
            <v>DR</v>
          </cell>
          <cell r="L565">
            <v>38119</v>
          </cell>
          <cell r="N565">
            <v>416</v>
          </cell>
          <cell r="P565">
            <v>86</v>
          </cell>
          <cell r="Q565">
            <v>0</v>
          </cell>
          <cell r="R565">
            <v>11.329999923706055</v>
          </cell>
          <cell r="S565">
            <v>11.800000190734863</v>
          </cell>
          <cell r="T565">
            <v>0</v>
          </cell>
          <cell r="U565">
            <v>2.4700000286102295</v>
          </cell>
          <cell r="V565">
            <v>72.180000305175781</v>
          </cell>
          <cell r="W565" t="str">
            <v>CISCO_DAILY_BILL_DTL20040615.TXT</v>
          </cell>
          <cell r="X565">
            <v>38154</v>
          </cell>
          <cell r="Z565" t="str">
            <v>Print Summary</v>
          </cell>
        </row>
        <row r="566">
          <cell r="E566">
            <v>38181</v>
          </cell>
          <cell r="F566">
            <v>30</v>
          </cell>
          <cell r="G566">
            <v>433</v>
          </cell>
          <cell r="K566" t="str">
            <v>DR</v>
          </cell>
          <cell r="L566">
            <v>38151</v>
          </cell>
          <cell r="N566">
            <v>363</v>
          </cell>
          <cell r="P566">
            <v>70</v>
          </cell>
          <cell r="Q566">
            <v>0</v>
          </cell>
          <cell r="R566">
            <v>9.880000114440918</v>
          </cell>
          <cell r="S566">
            <v>9.6099996566772461</v>
          </cell>
          <cell r="T566">
            <v>0</v>
          </cell>
          <cell r="U566">
            <v>2.130000114440918</v>
          </cell>
          <cell r="V566">
            <v>60.580001831054688</v>
          </cell>
          <cell r="W566" t="str">
            <v>CISCO_DAILY_BILL_DTL20040719.TXT</v>
          </cell>
          <cell r="X566">
            <v>38188</v>
          </cell>
          <cell r="Z566" t="str">
            <v>Print Summary</v>
          </cell>
        </row>
        <row r="567">
          <cell r="E567">
            <v>38210</v>
          </cell>
          <cell r="F567">
            <v>29</v>
          </cell>
          <cell r="G567">
            <v>467</v>
          </cell>
          <cell r="K567" t="str">
            <v>DR</v>
          </cell>
          <cell r="L567">
            <v>38181</v>
          </cell>
          <cell r="N567">
            <v>390</v>
          </cell>
          <cell r="P567">
            <v>61</v>
          </cell>
          <cell r="Q567">
            <v>16</v>
          </cell>
          <cell r="R567">
            <v>10.619999885559082</v>
          </cell>
          <cell r="S567">
            <v>8.369999885559082</v>
          </cell>
          <cell r="T567">
            <v>7.320000171661377</v>
          </cell>
          <cell r="U567">
            <v>2.2999999523162842</v>
          </cell>
          <cell r="V567">
            <v>72.370002746582031</v>
          </cell>
          <cell r="W567" t="str">
            <v>CISCO_DAILY_BILL_DTL20040813.TXT</v>
          </cell>
          <cell r="X567">
            <v>38215</v>
          </cell>
          <cell r="Z567" t="str">
            <v>Print Summary</v>
          </cell>
          <cell r="AA567" t="str">
            <v>CPP Notification Failure. Move 10 kWh from super peak to on peak.</v>
          </cell>
        </row>
        <row r="568">
          <cell r="E568">
            <v>38231</v>
          </cell>
          <cell r="F568">
            <v>21</v>
          </cell>
          <cell r="G568">
            <v>360</v>
          </cell>
          <cell r="K568" t="str">
            <v>DR</v>
          </cell>
          <cell r="L568">
            <v>38210</v>
          </cell>
          <cell r="N568">
            <v>303</v>
          </cell>
          <cell r="P568">
            <v>52</v>
          </cell>
          <cell r="Q568">
            <v>5</v>
          </cell>
          <cell r="R568">
            <v>8.0699996948242188</v>
          </cell>
          <cell r="S568">
            <v>7.1100001335144043</v>
          </cell>
          <cell r="T568">
            <v>2.25</v>
          </cell>
          <cell r="U568">
            <v>1.7799999713897705</v>
          </cell>
          <cell r="V568">
            <v>53.659999847412109</v>
          </cell>
          <cell r="W568" t="str">
            <v>CISCO_DAILY_BILL_DTL20040903.TXT</v>
          </cell>
          <cell r="X568">
            <v>38237</v>
          </cell>
          <cell r="Z568" t="str">
            <v>Print Summary</v>
          </cell>
          <cell r="AA568" t="str">
            <v>CPP Notification Failure. Move 3 kWh from super peak to on peak.</v>
          </cell>
        </row>
        <row r="569">
          <cell r="E569">
            <v>37815</v>
          </cell>
          <cell r="F569">
            <v>3</v>
          </cell>
          <cell r="G569">
            <v>194</v>
          </cell>
          <cell r="K569" t="str">
            <v>DR</v>
          </cell>
          <cell r="L569">
            <v>37812</v>
          </cell>
          <cell r="N569">
            <v>178</v>
          </cell>
          <cell r="P569">
            <v>16</v>
          </cell>
          <cell r="Q569">
            <v>0</v>
          </cell>
          <cell r="R569">
            <v>0.87000000476837158</v>
          </cell>
          <cell r="S569">
            <v>2.75</v>
          </cell>
          <cell r="T569">
            <v>0</v>
          </cell>
          <cell r="U569">
            <v>1</v>
          </cell>
          <cell r="V569">
            <v>26.629999160766602</v>
          </cell>
          <cell r="W569" t="str">
            <v>CISCO_DAILY_BILL_DTL20030728.TXT</v>
          </cell>
          <cell r="X569">
            <v>37831</v>
          </cell>
          <cell r="Z569" t="str">
            <v>Print Summary</v>
          </cell>
        </row>
        <row r="570">
          <cell r="E570">
            <v>37844</v>
          </cell>
          <cell r="F570">
            <v>29</v>
          </cell>
          <cell r="G570">
            <v>1806</v>
          </cell>
          <cell r="K570" t="str">
            <v>DR</v>
          </cell>
          <cell r="L570">
            <v>37815</v>
          </cell>
          <cell r="N570">
            <v>1584</v>
          </cell>
          <cell r="P570">
            <v>207</v>
          </cell>
          <cell r="Q570">
            <v>15</v>
          </cell>
          <cell r="R570">
            <v>7.7100000381469727</v>
          </cell>
          <cell r="S570">
            <v>35.639999389648438</v>
          </cell>
          <cell r="T570">
            <v>9.9700002670288086</v>
          </cell>
          <cell r="U570">
            <v>9.2600002288818359</v>
          </cell>
          <cell r="V570">
            <v>265.85000610351563</v>
          </cell>
          <cell r="W570" t="str">
            <v>CISCO_DAILY_BILL_DTL20030812.TXT</v>
          </cell>
          <cell r="X570">
            <v>37846</v>
          </cell>
          <cell r="Z570" t="str">
            <v>Print Summary</v>
          </cell>
        </row>
        <row r="571">
          <cell r="E571">
            <v>37874</v>
          </cell>
          <cell r="F571">
            <v>30</v>
          </cell>
          <cell r="G571">
            <v>2246</v>
          </cell>
          <cell r="K571" t="str">
            <v>DR</v>
          </cell>
          <cell r="L571">
            <v>37844</v>
          </cell>
          <cell r="N571">
            <v>2018</v>
          </cell>
          <cell r="P571">
            <v>208</v>
          </cell>
          <cell r="Q571">
            <v>20</v>
          </cell>
          <cell r="R571">
            <v>10.279999732971191</v>
          </cell>
          <cell r="S571">
            <v>35.849998474121094</v>
          </cell>
          <cell r="T571">
            <v>13.300000190734863</v>
          </cell>
          <cell r="U571">
            <v>11.020000457763672</v>
          </cell>
          <cell r="V571">
            <v>330.60000610351563</v>
          </cell>
          <cell r="W571" t="str">
            <v>CISCO_DAILY_BILL_DTL20030915.TXT</v>
          </cell>
          <cell r="X571">
            <v>37880</v>
          </cell>
          <cell r="Z571" t="str">
            <v>Print Summary</v>
          </cell>
        </row>
        <row r="572">
          <cell r="E572">
            <v>37903</v>
          </cell>
          <cell r="F572">
            <v>29</v>
          </cell>
          <cell r="G572">
            <v>1671</v>
          </cell>
          <cell r="K572" t="str">
            <v>DR</v>
          </cell>
          <cell r="L572">
            <v>37874</v>
          </cell>
          <cell r="N572">
            <v>1475</v>
          </cell>
          <cell r="P572">
            <v>175</v>
          </cell>
          <cell r="Q572">
            <v>21</v>
          </cell>
          <cell r="R572">
            <v>8.1899995803833008</v>
          </cell>
          <cell r="S572">
            <v>30.239999771118164</v>
          </cell>
          <cell r="T572">
            <v>13.979999542236328</v>
          </cell>
          <cell r="U572">
            <v>7.4099998474121094</v>
          </cell>
          <cell r="V572">
            <v>246.21000671386719</v>
          </cell>
          <cell r="W572" t="str">
            <v>CISCO_DAILY_BILL_DTL20031010.TXT</v>
          </cell>
          <cell r="X572">
            <v>37907</v>
          </cell>
          <cell r="Z572" t="str">
            <v>Print Summary</v>
          </cell>
        </row>
        <row r="573">
          <cell r="E573">
            <v>37935</v>
          </cell>
          <cell r="F573">
            <v>32</v>
          </cell>
          <cell r="G573">
            <v>1904</v>
          </cell>
          <cell r="K573" t="str">
            <v>DR</v>
          </cell>
          <cell r="L573">
            <v>37903</v>
          </cell>
          <cell r="N573">
            <v>1681</v>
          </cell>
          <cell r="P573">
            <v>208</v>
          </cell>
          <cell r="Q573">
            <v>15</v>
          </cell>
          <cell r="R573">
            <v>24.600000381469727</v>
          </cell>
          <cell r="S573">
            <v>41.419998168945313</v>
          </cell>
          <cell r="T573">
            <v>9.9799995422363281</v>
          </cell>
          <cell r="U573">
            <v>8.4600000381469727</v>
          </cell>
          <cell r="V573">
            <v>297.52999877929688</v>
          </cell>
          <cell r="W573" t="str">
            <v>CISCO_DAILY_BILL_DTL20031112.TXT</v>
          </cell>
          <cell r="X573">
            <v>37938</v>
          </cell>
          <cell r="Z573" t="str">
            <v>Print Summary</v>
          </cell>
        </row>
        <row r="574">
          <cell r="E574">
            <v>37965</v>
          </cell>
          <cell r="F574">
            <v>30</v>
          </cell>
          <cell r="G574">
            <v>1845</v>
          </cell>
          <cell r="K574" t="str">
            <v>DR</v>
          </cell>
          <cell r="L574">
            <v>37935</v>
          </cell>
          <cell r="N574">
            <v>1601</v>
          </cell>
          <cell r="P574">
            <v>244</v>
          </cell>
          <cell r="Q574">
            <v>0</v>
          </cell>
          <cell r="R574">
            <v>54.470001220703125</v>
          </cell>
          <cell r="S574">
            <v>64.419998168945313</v>
          </cell>
          <cell r="T574">
            <v>0</v>
          </cell>
          <cell r="U574">
            <v>8.1899995803833008</v>
          </cell>
          <cell r="V574">
            <v>328.1400146484375</v>
          </cell>
          <cell r="W574" t="str">
            <v>CISCO_DAILY_BILL_DTL20031212.TXT</v>
          </cell>
          <cell r="X574">
            <v>37970</v>
          </cell>
          <cell r="Z574" t="str">
            <v>Print Summary</v>
          </cell>
        </row>
        <row r="575">
          <cell r="E575">
            <v>37998</v>
          </cell>
          <cell r="F575">
            <v>33</v>
          </cell>
          <cell r="G575">
            <v>2240</v>
          </cell>
          <cell r="K575" t="str">
            <v>DR</v>
          </cell>
          <cell r="L575">
            <v>37965</v>
          </cell>
          <cell r="N575">
            <v>1935</v>
          </cell>
          <cell r="P575">
            <v>296</v>
          </cell>
          <cell r="Q575">
            <v>9</v>
          </cell>
          <cell r="R575">
            <v>65.830001831054688</v>
          </cell>
          <cell r="S575">
            <v>78.150001525878906</v>
          </cell>
          <cell r="T575">
            <v>4.3600001335144043</v>
          </cell>
          <cell r="U575">
            <v>9.9399995803833008</v>
          </cell>
          <cell r="V575">
            <v>405.02999877929688</v>
          </cell>
          <cell r="W575" t="str">
            <v>CISCO_DAILY_BILL_DTL20040113.TXT</v>
          </cell>
          <cell r="X575">
            <v>38000</v>
          </cell>
          <cell r="Z575" t="str">
            <v>Print Summary</v>
          </cell>
        </row>
        <row r="576">
          <cell r="E576">
            <v>38027</v>
          </cell>
          <cell r="F576">
            <v>29</v>
          </cell>
          <cell r="G576">
            <v>1746</v>
          </cell>
          <cell r="K576" t="str">
            <v>DR</v>
          </cell>
          <cell r="L576">
            <v>37998</v>
          </cell>
          <cell r="N576">
            <v>1520</v>
          </cell>
          <cell r="P576">
            <v>201</v>
          </cell>
          <cell r="Q576">
            <v>25</v>
          </cell>
          <cell r="R576">
            <v>51.180000305175781</v>
          </cell>
          <cell r="S576">
            <v>53.009998321533203</v>
          </cell>
          <cell r="T576">
            <v>12.090000152587891</v>
          </cell>
          <cell r="U576">
            <v>8.3400001525878906</v>
          </cell>
          <cell r="V576">
            <v>311.17999267578125</v>
          </cell>
          <cell r="W576" t="str">
            <v>CISCO_DAILY_BILL_DTL20040211.TXT</v>
          </cell>
          <cell r="X576">
            <v>38029</v>
          </cell>
          <cell r="Z576" t="str">
            <v>Print Summary</v>
          </cell>
        </row>
        <row r="577">
          <cell r="E577">
            <v>38057</v>
          </cell>
          <cell r="F577">
            <v>30</v>
          </cell>
          <cell r="G577">
            <v>1800</v>
          </cell>
          <cell r="K577" t="str">
            <v>DR</v>
          </cell>
          <cell r="L577">
            <v>38027</v>
          </cell>
          <cell r="N577">
            <v>1587</v>
          </cell>
          <cell r="P577">
            <v>213</v>
          </cell>
          <cell r="Q577">
            <v>0</v>
          </cell>
          <cell r="R577">
            <v>53.209999084472656</v>
          </cell>
          <cell r="S577">
            <v>56.130001068115234</v>
          </cell>
          <cell r="T577">
            <v>0</v>
          </cell>
          <cell r="U577">
            <v>8.880000114440918</v>
          </cell>
          <cell r="V577">
            <v>311.3900146484375</v>
          </cell>
          <cell r="W577" t="str">
            <v>CISCO_DAILY_BILL_DTL20040312.TXT</v>
          </cell>
          <cell r="X577">
            <v>38061</v>
          </cell>
          <cell r="Z577" t="str">
            <v>Print Summary</v>
          </cell>
        </row>
        <row r="578">
          <cell r="E578">
            <v>38088</v>
          </cell>
          <cell r="F578">
            <v>31</v>
          </cell>
          <cell r="G578">
            <v>1840</v>
          </cell>
          <cell r="K578" t="str">
            <v>DR</v>
          </cell>
          <cell r="L578">
            <v>38057</v>
          </cell>
          <cell r="N578">
            <v>1628</v>
          </cell>
          <cell r="P578">
            <v>212</v>
          </cell>
          <cell r="Q578">
            <v>0</v>
          </cell>
          <cell r="R578">
            <v>53.459999084472656</v>
          </cell>
          <cell r="S578">
            <v>55.869998931884766</v>
          </cell>
          <cell r="T578">
            <v>0</v>
          </cell>
          <cell r="U578">
            <v>9.0699996948242188</v>
          </cell>
          <cell r="V578">
            <v>318.3599853515625</v>
          </cell>
          <cell r="W578" t="str">
            <v>CISCO_DAILY_BILL_DTL20040412.TXT</v>
          </cell>
          <cell r="X578">
            <v>38090</v>
          </cell>
          <cell r="Z578" t="str">
            <v>Print Summary</v>
          </cell>
        </row>
        <row r="579">
          <cell r="E579">
            <v>38118</v>
          </cell>
          <cell r="F579">
            <v>30</v>
          </cell>
          <cell r="G579">
            <v>1911</v>
          </cell>
          <cell r="K579" t="str">
            <v>DR</v>
          </cell>
          <cell r="L579">
            <v>38088</v>
          </cell>
          <cell r="N579">
            <v>1637</v>
          </cell>
          <cell r="P579">
            <v>274</v>
          </cell>
          <cell r="Q579">
            <v>0</v>
          </cell>
          <cell r="R579">
            <v>8.3900003433227539</v>
          </cell>
          <cell r="S579">
            <v>58.840000152587891</v>
          </cell>
          <cell r="T579">
            <v>0</v>
          </cell>
          <cell r="U579">
            <v>9.4200000762939453</v>
          </cell>
          <cell r="V579">
            <v>317.32998657226563</v>
          </cell>
          <cell r="W579" t="str">
            <v>CISCO_DAILY_BILL_DTL20040512.TXT</v>
          </cell>
          <cell r="X579">
            <v>38120</v>
          </cell>
          <cell r="Z579" t="str">
            <v>Print Summary</v>
          </cell>
        </row>
        <row r="580">
          <cell r="E580">
            <v>38148</v>
          </cell>
          <cell r="F580">
            <v>30</v>
          </cell>
          <cell r="G580">
            <v>1839</v>
          </cell>
          <cell r="K580" t="str">
            <v>DR</v>
          </cell>
          <cell r="L580">
            <v>38118</v>
          </cell>
          <cell r="N580">
            <v>1616</v>
          </cell>
          <cell r="P580">
            <v>223</v>
          </cell>
          <cell r="Q580">
            <v>0</v>
          </cell>
          <cell r="R580">
            <v>-19.020000457763672</v>
          </cell>
          <cell r="S580">
            <v>34.680000305175781</v>
          </cell>
          <cell r="T580">
            <v>0</v>
          </cell>
          <cell r="U580">
            <v>9.0699996948242188</v>
          </cell>
          <cell r="V580">
            <v>260.17999267578125</v>
          </cell>
          <cell r="W580" t="str">
            <v>CISCO_DAILY_BILL_DTL20040611.TXT</v>
          </cell>
          <cell r="X580">
            <v>38152</v>
          </cell>
          <cell r="Z580" t="str">
            <v>Print Summary</v>
          </cell>
        </row>
        <row r="581">
          <cell r="E581">
            <v>38180</v>
          </cell>
          <cell r="F581">
            <v>32</v>
          </cell>
          <cell r="G581">
            <v>2009</v>
          </cell>
          <cell r="K581" t="str">
            <v>DR</v>
          </cell>
          <cell r="L581">
            <v>38148</v>
          </cell>
          <cell r="N581">
            <v>1775</v>
          </cell>
          <cell r="P581">
            <v>234</v>
          </cell>
          <cell r="Q581">
            <v>0</v>
          </cell>
          <cell r="R581">
            <v>-20.889999389648438</v>
          </cell>
          <cell r="S581">
            <v>36.389999389648438</v>
          </cell>
          <cell r="T581">
            <v>0</v>
          </cell>
          <cell r="U581">
            <v>9.8999996185302734</v>
          </cell>
          <cell r="V581">
            <v>283.66000366210938</v>
          </cell>
          <cell r="W581" t="str">
            <v>CISCO_DAILY_BILL_DTL20040714.TXT</v>
          </cell>
          <cell r="X581">
            <v>38183</v>
          </cell>
          <cell r="Z581" t="str">
            <v>Print Summary</v>
          </cell>
        </row>
        <row r="582">
          <cell r="E582">
            <v>38209</v>
          </cell>
          <cell r="F582">
            <v>29</v>
          </cell>
          <cell r="G582">
            <v>2117</v>
          </cell>
          <cell r="K582" t="str">
            <v>DR</v>
          </cell>
          <cell r="L582">
            <v>38180</v>
          </cell>
          <cell r="N582">
            <v>1847</v>
          </cell>
          <cell r="P582">
            <v>215</v>
          </cell>
          <cell r="Q582">
            <v>55</v>
          </cell>
          <cell r="R582">
            <v>-21.739999771118164</v>
          </cell>
          <cell r="S582">
            <v>33.439998626708984</v>
          </cell>
          <cell r="T582">
            <v>35.650001525878906</v>
          </cell>
          <cell r="U582">
            <v>10.439999580383301</v>
          </cell>
          <cell r="V582">
            <v>336.58999633789063</v>
          </cell>
          <cell r="W582" t="str">
            <v>CISCO_DAILY_BILL_DTL20040811.TXT</v>
          </cell>
          <cell r="X582">
            <v>38211</v>
          </cell>
          <cell r="Z582" t="str">
            <v>Print Summary</v>
          </cell>
        </row>
        <row r="583">
          <cell r="E583">
            <v>38242</v>
          </cell>
          <cell r="F583">
            <v>33</v>
          </cell>
          <cell r="G583">
            <v>2286</v>
          </cell>
          <cell r="K583" t="str">
            <v>DR</v>
          </cell>
          <cell r="L583">
            <v>38209</v>
          </cell>
          <cell r="N583">
            <v>2061</v>
          </cell>
          <cell r="P583">
            <v>186</v>
          </cell>
          <cell r="Q583">
            <v>39</v>
          </cell>
          <cell r="R583">
            <v>-32.009998321533203</v>
          </cell>
          <cell r="S583">
            <v>28.600000381469727</v>
          </cell>
          <cell r="T583">
            <v>25.049999237060547</v>
          </cell>
          <cell r="U583">
            <v>11.260000228881836</v>
          </cell>
          <cell r="V583">
            <v>338.42999267578125</v>
          </cell>
          <cell r="W583" t="str">
            <v>CISCO_DAILY_BILL_DTL20040913.TXT</v>
          </cell>
          <cell r="X583">
            <v>38244</v>
          </cell>
          <cell r="Z583" t="str">
            <v>Print Summary</v>
          </cell>
        </row>
        <row r="584">
          <cell r="E584">
            <v>38182</v>
          </cell>
          <cell r="F584">
            <v>29</v>
          </cell>
          <cell r="G584">
            <v>225</v>
          </cell>
          <cell r="K584" t="str">
            <v>DR</v>
          </cell>
          <cell r="L584">
            <v>38153</v>
          </cell>
          <cell r="N584">
            <v>182</v>
          </cell>
          <cell r="P584">
            <v>26</v>
          </cell>
          <cell r="Q584">
            <v>17</v>
          </cell>
          <cell r="R584">
            <v>-2.1400001049041748</v>
          </cell>
          <cell r="S584">
            <v>4.0399999618530273</v>
          </cell>
          <cell r="T584">
            <v>11.020000457763672</v>
          </cell>
          <cell r="U584">
            <v>1.1100000143051147</v>
          </cell>
          <cell r="V584">
            <v>32.139999389648438</v>
          </cell>
          <cell r="W584" t="str">
            <v>CISCO_DAILY_BILL_DTL20040715.TXT</v>
          </cell>
          <cell r="X584">
            <v>38184</v>
          </cell>
          <cell r="Z584" t="str">
            <v>Print Summary</v>
          </cell>
        </row>
        <row r="585">
          <cell r="E585">
            <v>38211</v>
          </cell>
          <cell r="F585">
            <v>29</v>
          </cell>
          <cell r="G585">
            <v>783</v>
          </cell>
          <cell r="K585" t="str">
            <v>DR</v>
          </cell>
          <cell r="L585">
            <v>38182</v>
          </cell>
          <cell r="N585">
            <v>616</v>
          </cell>
          <cell r="P585">
            <v>134</v>
          </cell>
          <cell r="Q585">
            <v>33</v>
          </cell>
          <cell r="R585">
            <v>-7.25</v>
          </cell>
          <cell r="S585">
            <v>20.840000152587891</v>
          </cell>
          <cell r="T585">
            <v>21.389999389648438</v>
          </cell>
          <cell r="U585">
            <v>3.869999885559082</v>
          </cell>
          <cell r="V585">
            <v>120.22000122070313</v>
          </cell>
          <cell r="W585" t="str">
            <v>CISCO_DAILY_BILL_DTL20040813.TXT</v>
          </cell>
          <cell r="X585">
            <v>38215</v>
          </cell>
          <cell r="Z585" t="str">
            <v>Print Summary</v>
          </cell>
        </row>
        <row r="586">
          <cell r="E586">
            <v>38244</v>
          </cell>
          <cell r="F586">
            <v>33</v>
          </cell>
          <cell r="G586">
            <v>422</v>
          </cell>
          <cell r="K586" t="str">
            <v>DR</v>
          </cell>
          <cell r="L586">
            <v>38211</v>
          </cell>
          <cell r="N586">
            <v>371</v>
          </cell>
          <cell r="P586">
            <v>42</v>
          </cell>
          <cell r="Q586">
            <v>9</v>
          </cell>
          <cell r="R586">
            <v>-5.2600002288818359</v>
          </cell>
          <cell r="S586">
            <v>6.4200000762939453</v>
          </cell>
          <cell r="T586">
            <v>5.7699999809265137</v>
          </cell>
          <cell r="U586">
            <v>2.0899999141693115</v>
          </cell>
          <cell r="V586">
            <v>44.610000610351563</v>
          </cell>
          <cell r="W586" t="str">
            <v>CISCO_DAILY_BILL_DTL20040916.TXT</v>
          </cell>
          <cell r="X586">
            <v>38247</v>
          </cell>
          <cell r="Z586" t="str">
            <v>Print Summary</v>
          </cell>
          <cell r="AA586" t="str">
            <v>CPP Notification Failure. Move 2 kWh from super peak to on peak.</v>
          </cell>
        </row>
        <row r="587">
          <cell r="E587">
            <v>38182</v>
          </cell>
          <cell r="F587">
            <v>29</v>
          </cell>
          <cell r="G587">
            <v>1136</v>
          </cell>
          <cell r="K587" t="str">
            <v>DR</v>
          </cell>
          <cell r="L587">
            <v>38153</v>
          </cell>
          <cell r="N587">
            <v>1024</v>
          </cell>
          <cell r="P587">
            <v>99</v>
          </cell>
          <cell r="Q587">
            <v>13</v>
          </cell>
          <cell r="R587">
            <v>-12.050000190734863</v>
          </cell>
          <cell r="S587">
            <v>15.399999618530273</v>
          </cell>
          <cell r="T587">
            <v>8.4300003051757813</v>
          </cell>
          <cell r="U587">
            <v>5.5999999046325684</v>
          </cell>
          <cell r="V587">
            <v>153.63999938964844</v>
          </cell>
          <cell r="W587" t="str">
            <v>CISCO_DAILY_BILL_DTL20040715.TXT</v>
          </cell>
          <cell r="X587">
            <v>38184</v>
          </cell>
          <cell r="Z587" t="str">
            <v>Print Summary</v>
          </cell>
        </row>
        <row r="588">
          <cell r="E588">
            <v>38211</v>
          </cell>
          <cell r="F588">
            <v>29</v>
          </cell>
          <cell r="G588">
            <v>1374</v>
          </cell>
          <cell r="K588" t="str">
            <v>DR</v>
          </cell>
          <cell r="L588">
            <v>38182</v>
          </cell>
          <cell r="N588">
            <v>1175</v>
          </cell>
          <cell r="P588">
            <v>167</v>
          </cell>
          <cell r="Q588">
            <v>32</v>
          </cell>
          <cell r="R588">
            <v>-13.829999923706055</v>
          </cell>
          <cell r="S588">
            <v>25.969999313354492</v>
          </cell>
          <cell r="T588">
            <v>20.739999771118164</v>
          </cell>
          <cell r="U588">
            <v>6.7800002098083496</v>
          </cell>
          <cell r="V588">
            <v>211.83000183105469</v>
          </cell>
          <cell r="W588" t="str">
            <v>CISCO_DAILY_BILL_DTL20040813.TXT</v>
          </cell>
          <cell r="X588">
            <v>38215</v>
          </cell>
          <cell r="Z588" t="str">
            <v>Print Summary</v>
          </cell>
        </row>
        <row r="589">
          <cell r="E589">
            <v>38244</v>
          </cell>
          <cell r="F589">
            <v>33</v>
          </cell>
          <cell r="G589">
            <v>1445</v>
          </cell>
          <cell r="K589" t="str">
            <v>DR</v>
          </cell>
          <cell r="L589">
            <v>38211</v>
          </cell>
          <cell r="N589">
            <v>1315</v>
          </cell>
          <cell r="P589">
            <v>111</v>
          </cell>
          <cell r="Q589">
            <v>19</v>
          </cell>
          <cell r="R589">
            <v>-20.75</v>
          </cell>
          <cell r="S589">
            <v>16.840000152587891</v>
          </cell>
          <cell r="T589">
            <v>12.189999580383301</v>
          </cell>
          <cell r="U589">
            <v>7.119999885559082</v>
          </cell>
          <cell r="V589">
            <v>197.72000122070313</v>
          </cell>
          <cell r="W589" t="str">
            <v>CISCO_DAILY_BILL_DTL20040915.TXT</v>
          </cell>
          <cell r="X589">
            <v>38246</v>
          </cell>
          <cell r="Z589" t="str">
            <v>Print Summary</v>
          </cell>
        </row>
        <row r="590">
          <cell r="E590">
            <v>37908</v>
          </cell>
          <cell r="F590">
            <v>28</v>
          </cell>
          <cell r="G590">
            <v>459</v>
          </cell>
          <cell r="K590" t="str">
            <v>DR</v>
          </cell>
          <cell r="L590">
            <v>37880</v>
          </cell>
          <cell r="N590">
            <v>390</v>
          </cell>
          <cell r="P590">
            <v>65</v>
          </cell>
          <cell r="Q590">
            <v>4</v>
          </cell>
          <cell r="R590">
            <v>17.379999160766602</v>
          </cell>
          <cell r="S590">
            <v>10.050000190734863</v>
          </cell>
          <cell r="T590">
            <v>1.8999999761581421</v>
          </cell>
          <cell r="U590">
            <v>2.0399999618530273</v>
          </cell>
          <cell r="V590">
            <v>65.05999755859375</v>
          </cell>
          <cell r="W590" t="str">
            <v>CISCO_DAILY_BILL_DTL20031015.TXT</v>
          </cell>
          <cell r="X590">
            <v>37910</v>
          </cell>
          <cell r="Z590" t="str">
            <v>Print Summary</v>
          </cell>
        </row>
        <row r="591">
          <cell r="E591">
            <v>37938</v>
          </cell>
          <cell r="F591">
            <v>30</v>
          </cell>
          <cell r="G591">
            <v>530</v>
          </cell>
          <cell r="K591" t="str">
            <v>DR</v>
          </cell>
          <cell r="L591">
            <v>37908</v>
          </cell>
          <cell r="N591">
            <v>449</v>
          </cell>
          <cell r="P591">
            <v>80</v>
          </cell>
          <cell r="Q591">
            <v>1</v>
          </cell>
          <cell r="R591">
            <v>19.729999542236328</v>
          </cell>
          <cell r="S591">
            <v>8.9700002670288086</v>
          </cell>
          <cell r="T591">
            <v>0.4699999988079071</v>
          </cell>
          <cell r="U591">
            <v>2.3499999046325684</v>
          </cell>
          <cell r="V591">
            <v>70.959999084472656</v>
          </cell>
          <cell r="W591" t="str">
            <v>CISCO_DAILY_BILL_DTL20031114.TXT</v>
          </cell>
          <cell r="X591">
            <v>37942</v>
          </cell>
          <cell r="Z591" t="str">
            <v>Print Summary</v>
          </cell>
        </row>
        <row r="592">
          <cell r="E592">
            <v>37970</v>
          </cell>
          <cell r="F592">
            <v>32</v>
          </cell>
          <cell r="G592">
            <v>952</v>
          </cell>
          <cell r="K592" t="str">
            <v>DR</v>
          </cell>
          <cell r="L592">
            <v>37938</v>
          </cell>
          <cell r="N592">
            <v>789</v>
          </cell>
          <cell r="P592">
            <v>163</v>
          </cell>
          <cell r="Q592">
            <v>0</v>
          </cell>
          <cell r="R592">
            <v>34.189998626708984</v>
          </cell>
          <cell r="S592">
            <v>7.880000114440918</v>
          </cell>
          <cell r="T592">
            <v>0</v>
          </cell>
          <cell r="U592">
            <v>4.2300000190734863</v>
          </cell>
          <cell r="V592">
            <v>117.27999877929688</v>
          </cell>
          <cell r="W592" t="str">
            <v>CISCO_DAILY_BILL_DTL20031216.TXT</v>
          </cell>
          <cell r="X592">
            <v>37972</v>
          </cell>
          <cell r="Z592" t="str">
            <v>Print Summary</v>
          </cell>
        </row>
        <row r="593">
          <cell r="E593">
            <v>38001</v>
          </cell>
          <cell r="F593">
            <v>31</v>
          </cell>
          <cell r="G593">
            <v>1014</v>
          </cell>
          <cell r="K593" t="str">
            <v>DR</v>
          </cell>
          <cell r="L593">
            <v>37970</v>
          </cell>
          <cell r="N593">
            <v>864</v>
          </cell>
          <cell r="P593">
            <v>146</v>
          </cell>
          <cell r="Q593">
            <v>4</v>
          </cell>
          <cell r="R593">
            <v>37.439998626708984</v>
          </cell>
          <cell r="S593">
            <v>7.059999942779541</v>
          </cell>
          <cell r="T593">
            <v>2.630000114440918</v>
          </cell>
          <cell r="U593">
            <v>4.5100002288818359</v>
          </cell>
          <cell r="V593">
            <v>127.98000335693359</v>
          </cell>
          <cell r="W593" t="str">
            <v>CISCO_DAILY_BILL_DTL20040116.TXT</v>
          </cell>
          <cell r="X593">
            <v>38006</v>
          </cell>
          <cell r="Z593" t="str">
            <v>Print Summary</v>
          </cell>
        </row>
        <row r="594">
          <cell r="E594">
            <v>38033</v>
          </cell>
          <cell r="F594">
            <v>32</v>
          </cell>
          <cell r="G594">
            <v>1159</v>
          </cell>
          <cell r="K594" t="str">
            <v>DR</v>
          </cell>
          <cell r="L594">
            <v>38001</v>
          </cell>
          <cell r="N594">
            <v>987</v>
          </cell>
          <cell r="P594">
            <v>156</v>
          </cell>
          <cell r="Q594">
            <v>16</v>
          </cell>
          <cell r="R594">
            <v>42.369998931884766</v>
          </cell>
          <cell r="S594">
            <v>7.4899997711181641</v>
          </cell>
          <cell r="T594">
            <v>10.529999732971191</v>
          </cell>
          <cell r="U594">
            <v>5.5999999046325684</v>
          </cell>
          <cell r="V594">
            <v>154.10000610351563</v>
          </cell>
          <cell r="W594" t="str">
            <v>CISCO_DAILY_BILL_DTL20040217.TXT</v>
          </cell>
          <cell r="X594">
            <v>38035</v>
          </cell>
          <cell r="Z594" t="str">
            <v>Print Summary</v>
          </cell>
        </row>
        <row r="595">
          <cell r="E595">
            <v>38062</v>
          </cell>
          <cell r="F595">
            <v>29</v>
          </cell>
          <cell r="G595">
            <v>742</v>
          </cell>
          <cell r="K595" t="str">
            <v>DR</v>
          </cell>
          <cell r="L595">
            <v>38033</v>
          </cell>
          <cell r="N595">
            <v>619</v>
          </cell>
          <cell r="P595">
            <v>123</v>
          </cell>
          <cell r="Q595">
            <v>0</v>
          </cell>
          <cell r="R595">
            <v>26.520000457763672</v>
          </cell>
          <cell r="S595">
            <v>5.8899998664855957</v>
          </cell>
          <cell r="T595">
            <v>0</v>
          </cell>
          <cell r="U595">
            <v>3.6600000858306885</v>
          </cell>
          <cell r="V595">
            <v>90.819999694824219</v>
          </cell>
          <cell r="W595" t="str">
            <v>CISCO_DAILY_BILL_DTL20040317.TXT</v>
          </cell>
          <cell r="X595">
            <v>38064</v>
          </cell>
          <cell r="Z595" t="str">
            <v>Print Summary</v>
          </cell>
        </row>
        <row r="596">
          <cell r="E596">
            <v>38091</v>
          </cell>
          <cell r="F596">
            <v>29</v>
          </cell>
          <cell r="G596">
            <v>488</v>
          </cell>
          <cell r="K596" t="str">
            <v>DR</v>
          </cell>
          <cell r="L596">
            <v>38062</v>
          </cell>
          <cell r="N596">
            <v>390</v>
          </cell>
          <cell r="P596">
            <v>98</v>
          </cell>
          <cell r="Q596">
            <v>0</v>
          </cell>
          <cell r="R596">
            <v>15.880000114440918</v>
          </cell>
          <cell r="S596">
            <v>4.5199999809265137</v>
          </cell>
          <cell r="T596">
            <v>0</v>
          </cell>
          <cell r="U596">
            <v>2.4000000953674316</v>
          </cell>
          <cell r="V596">
            <v>59.389999389648438</v>
          </cell>
          <cell r="W596" t="str">
            <v>CISCO_DAILY_BILL_DTL20040415.TXT</v>
          </cell>
          <cell r="X596">
            <v>38093</v>
          </cell>
          <cell r="Z596" t="str">
            <v>Print Summary</v>
          </cell>
        </row>
        <row r="597">
          <cell r="E597">
            <v>38123</v>
          </cell>
          <cell r="F597">
            <v>32</v>
          </cell>
          <cell r="G597">
            <v>578</v>
          </cell>
          <cell r="K597" t="str">
            <v>DR</v>
          </cell>
          <cell r="L597">
            <v>38091</v>
          </cell>
          <cell r="N597">
            <v>476</v>
          </cell>
          <cell r="P597">
            <v>102</v>
          </cell>
          <cell r="Q597">
            <v>0</v>
          </cell>
          <cell r="R597">
            <v>12.689999580383301</v>
          </cell>
          <cell r="S597">
            <v>9.3199996948242188</v>
          </cell>
          <cell r="T597">
            <v>0</v>
          </cell>
          <cell r="U597">
            <v>2.8499999046325684</v>
          </cell>
          <cell r="V597">
            <v>71.680000305175781</v>
          </cell>
          <cell r="W597" t="str">
            <v>CISCO_DAILY_BILL_DTL20040517.TXT</v>
          </cell>
          <cell r="X597">
            <v>38125</v>
          </cell>
          <cell r="Z597" t="str">
            <v>Print Summary</v>
          </cell>
        </row>
        <row r="598">
          <cell r="E598">
            <v>38153</v>
          </cell>
          <cell r="F598">
            <v>30</v>
          </cell>
          <cell r="G598">
            <v>483</v>
          </cell>
          <cell r="K598" t="str">
            <v>DR</v>
          </cell>
          <cell r="L598">
            <v>38123</v>
          </cell>
          <cell r="N598">
            <v>378</v>
          </cell>
          <cell r="P598">
            <v>105</v>
          </cell>
          <cell r="Q598">
            <v>0</v>
          </cell>
          <cell r="R598">
            <v>10.289999961853027</v>
          </cell>
          <cell r="S598">
            <v>14.409999847412109</v>
          </cell>
          <cell r="T598">
            <v>0</v>
          </cell>
          <cell r="U598">
            <v>2.380000114440918</v>
          </cell>
          <cell r="V598">
            <v>65.959999084472656</v>
          </cell>
          <cell r="W598" t="str">
            <v>CISCO_DAILY_BILL_DTL20040616.TXT</v>
          </cell>
          <cell r="X598">
            <v>38155</v>
          </cell>
          <cell r="Z598" t="str">
            <v>Print Summary</v>
          </cell>
        </row>
        <row r="599">
          <cell r="E599">
            <v>38183</v>
          </cell>
          <cell r="F599">
            <v>30</v>
          </cell>
          <cell r="G599">
            <v>547</v>
          </cell>
          <cell r="K599" t="str">
            <v>DR</v>
          </cell>
          <cell r="L599">
            <v>38153</v>
          </cell>
          <cell r="N599">
            <v>456</v>
          </cell>
          <cell r="P599">
            <v>90</v>
          </cell>
          <cell r="Q599">
            <v>1</v>
          </cell>
          <cell r="R599">
            <v>12.420000076293945</v>
          </cell>
          <cell r="S599">
            <v>12.350000381469727</v>
          </cell>
          <cell r="T599">
            <v>0.46000000834465027</v>
          </cell>
          <cell r="U599">
            <v>2.7000000476837158</v>
          </cell>
          <cell r="V599">
            <v>71.959999084472656</v>
          </cell>
          <cell r="W599" t="str">
            <v>CISCO_DAILY_BILL_DTL20040716.TXT</v>
          </cell>
          <cell r="X599">
            <v>38187</v>
          </cell>
          <cell r="Z599" t="str">
            <v>Print Summary</v>
          </cell>
        </row>
        <row r="600">
          <cell r="E600">
            <v>38214</v>
          </cell>
          <cell r="F600">
            <v>31</v>
          </cell>
          <cell r="G600">
            <v>591</v>
          </cell>
          <cell r="K600" t="str">
            <v>DR</v>
          </cell>
          <cell r="L600">
            <v>38183</v>
          </cell>
          <cell r="N600">
            <v>532</v>
          </cell>
          <cell r="P600">
            <v>46</v>
          </cell>
          <cell r="Q600">
            <v>13</v>
          </cell>
          <cell r="R600">
            <v>14.489999771118164</v>
          </cell>
          <cell r="S600">
            <v>6.309999942779541</v>
          </cell>
          <cell r="T600">
            <v>5.940000057220459</v>
          </cell>
          <cell r="U600">
            <v>2.9100000858306885</v>
          </cell>
          <cell r="V600">
            <v>77.650001525878906</v>
          </cell>
          <cell r="W600" t="str">
            <v>CISCO_DAILY_BILL_DTL20040816.TXT</v>
          </cell>
          <cell r="X600">
            <v>38216</v>
          </cell>
          <cell r="Z600" t="str">
            <v>Print Summary</v>
          </cell>
        </row>
        <row r="601">
          <cell r="E601">
            <v>38245</v>
          </cell>
          <cell r="F601">
            <v>31</v>
          </cell>
          <cell r="G601">
            <v>802</v>
          </cell>
          <cell r="K601" t="str">
            <v>DR</v>
          </cell>
          <cell r="L601">
            <v>38214</v>
          </cell>
          <cell r="N601">
            <v>710</v>
          </cell>
          <cell r="P601">
            <v>84</v>
          </cell>
          <cell r="Q601">
            <v>8</v>
          </cell>
          <cell r="R601">
            <v>15.949999809265137</v>
          </cell>
          <cell r="S601">
            <v>11.140000343322754</v>
          </cell>
          <cell r="T601">
            <v>3.6099998950958252</v>
          </cell>
          <cell r="U601">
            <v>3.9500000476837158</v>
          </cell>
          <cell r="V601">
            <v>107.79000091552734</v>
          </cell>
          <cell r="W601" t="str">
            <v>CISCO_DAILY_BILL_DTL20040917.TXT</v>
          </cell>
          <cell r="X601">
            <v>38250</v>
          </cell>
          <cell r="Z601" t="str">
            <v>Print Summary</v>
          </cell>
        </row>
        <row r="602">
          <cell r="E602">
            <v>38033</v>
          </cell>
          <cell r="F602">
            <v>31</v>
          </cell>
          <cell r="G602">
            <v>602</v>
          </cell>
          <cell r="K602" t="str">
            <v>DR</v>
          </cell>
          <cell r="L602">
            <v>38002</v>
          </cell>
          <cell r="N602">
            <v>527</v>
          </cell>
          <cell r="P602">
            <v>68</v>
          </cell>
          <cell r="Q602">
            <v>7</v>
          </cell>
          <cell r="R602">
            <v>22.620000839233398</v>
          </cell>
          <cell r="S602">
            <v>3.2599999904632568</v>
          </cell>
          <cell r="T602">
            <v>4.5999999046325684</v>
          </cell>
          <cell r="U602">
            <v>2.9200000762939453</v>
          </cell>
          <cell r="V602">
            <v>79.919998168945313</v>
          </cell>
          <cell r="W602" t="str">
            <v>CISCO_DAILY_BILL_DTL20040301.TXT</v>
          </cell>
          <cell r="X602">
            <v>38048</v>
          </cell>
          <cell r="Z602" t="str">
            <v>Print Summary</v>
          </cell>
        </row>
        <row r="603">
          <cell r="E603">
            <v>38062</v>
          </cell>
          <cell r="F603">
            <v>29</v>
          </cell>
          <cell r="G603">
            <v>565</v>
          </cell>
          <cell r="K603" t="str">
            <v>DR</v>
          </cell>
          <cell r="L603">
            <v>38033</v>
          </cell>
          <cell r="N603">
            <v>494</v>
          </cell>
          <cell r="P603">
            <v>71</v>
          </cell>
          <cell r="Q603">
            <v>0</v>
          </cell>
          <cell r="R603">
            <v>21.170000076293945</v>
          </cell>
          <cell r="S603">
            <v>3.4000000953674316</v>
          </cell>
          <cell r="T603">
            <v>0</v>
          </cell>
          <cell r="U603">
            <v>2.7799999713897705</v>
          </cell>
          <cell r="V603">
            <v>71.599998474121094</v>
          </cell>
          <cell r="W603" t="str">
            <v>CISCO_DAILY_BILL_DTL20040317.TXT</v>
          </cell>
          <cell r="X603">
            <v>38064</v>
          </cell>
          <cell r="Z603" t="str">
            <v>Print Summary</v>
          </cell>
        </row>
        <row r="604">
          <cell r="E604">
            <v>38091</v>
          </cell>
          <cell r="F604">
            <v>29</v>
          </cell>
          <cell r="G604">
            <v>604</v>
          </cell>
          <cell r="K604" t="str">
            <v>DR</v>
          </cell>
          <cell r="L604">
            <v>38062</v>
          </cell>
          <cell r="N604">
            <v>530</v>
          </cell>
          <cell r="P604">
            <v>74</v>
          </cell>
          <cell r="Q604">
            <v>0</v>
          </cell>
          <cell r="R604">
            <v>21.319999694824219</v>
          </cell>
          <cell r="S604">
            <v>3.369999885559082</v>
          </cell>
          <cell r="T604">
            <v>0</v>
          </cell>
          <cell r="U604">
            <v>2.9700000286102295</v>
          </cell>
          <cell r="V604">
            <v>76.989997863769531</v>
          </cell>
          <cell r="W604" t="str">
            <v>CISCO_DAILY_BILL_DTL20040415.TXT</v>
          </cell>
          <cell r="X604">
            <v>38093</v>
          </cell>
          <cell r="Z604" t="str">
            <v>Print Summary</v>
          </cell>
        </row>
        <row r="605">
          <cell r="E605">
            <v>38123</v>
          </cell>
          <cell r="F605">
            <v>32</v>
          </cell>
          <cell r="G605">
            <v>723</v>
          </cell>
          <cell r="K605" t="str">
            <v>DR</v>
          </cell>
          <cell r="L605">
            <v>38091</v>
          </cell>
          <cell r="N605">
            <v>640</v>
          </cell>
          <cell r="P605">
            <v>83</v>
          </cell>
          <cell r="Q605">
            <v>0</v>
          </cell>
          <cell r="R605">
            <v>17.100000381469727</v>
          </cell>
          <cell r="S605">
            <v>7.0300002098083496</v>
          </cell>
          <cell r="T605">
            <v>0</v>
          </cell>
          <cell r="U605">
            <v>3.5499999523162842</v>
          </cell>
          <cell r="V605">
            <v>93.129997253417969</v>
          </cell>
          <cell r="W605" t="str">
            <v>CISCO_DAILY_BILL_DTL20040517.TXT</v>
          </cell>
          <cell r="X605">
            <v>38125</v>
          </cell>
          <cell r="Z605" t="str">
            <v>Print Summary</v>
          </cell>
        </row>
        <row r="606">
          <cell r="E606">
            <v>37847</v>
          </cell>
          <cell r="F606">
            <v>29</v>
          </cell>
          <cell r="G606">
            <v>1167</v>
          </cell>
          <cell r="K606" t="str">
            <v>DR</v>
          </cell>
          <cell r="L606">
            <v>37818</v>
          </cell>
          <cell r="N606">
            <v>996</v>
          </cell>
          <cell r="P606">
            <v>171</v>
          </cell>
          <cell r="Q606">
            <v>0</v>
          </cell>
          <cell r="R606">
            <v>43.689998626708984</v>
          </cell>
          <cell r="S606">
            <v>26.309999465942383</v>
          </cell>
          <cell r="T606">
            <v>0</v>
          </cell>
          <cell r="U606">
            <v>5.9899997711181641</v>
          </cell>
          <cell r="V606">
            <v>199.60000610351563</v>
          </cell>
          <cell r="W606" t="str">
            <v>CISCO_DAILY_BILL_DTL20030827.TXT</v>
          </cell>
          <cell r="X606">
            <v>37861</v>
          </cell>
          <cell r="Z606" t="str">
            <v>Print Summary</v>
          </cell>
          <cell r="AA606" t="str">
            <v>CPP Notification Failure. Move 12 kWh from super peak to on peak.</v>
          </cell>
        </row>
        <row r="607">
          <cell r="E607">
            <v>37847</v>
          </cell>
          <cell r="F607">
            <v>29</v>
          </cell>
          <cell r="G607">
            <v>1167</v>
          </cell>
          <cell r="K607" t="str">
            <v>DR</v>
          </cell>
          <cell r="L607">
            <v>37818</v>
          </cell>
          <cell r="N607">
            <v>996</v>
          </cell>
          <cell r="P607">
            <v>159</v>
          </cell>
          <cell r="Q607">
            <v>12</v>
          </cell>
          <cell r="R607">
            <v>43.689998626708984</v>
          </cell>
          <cell r="S607">
            <v>24.469999313354492</v>
          </cell>
          <cell r="T607">
            <v>5.690000057220459</v>
          </cell>
          <cell r="U607">
            <v>5.9899997711181641</v>
          </cell>
          <cell r="V607">
            <v>203.44999694824219</v>
          </cell>
          <cell r="W607" t="str">
            <v>CISCO_DAILY_BILL_DTL20030828.TXT</v>
          </cell>
          <cell r="X607">
            <v>37862</v>
          </cell>
          <cell r="Z607" t="str">
            <v>Print Summary</v>
          </cell>
          <cell r="AA607" t="str">
            <v>CPP Notification Failure. Move 12 kWh from super peak to on peak.</v>
          </cell>
        </row>
        <row r="608">
          <cell r="E608">
            <v>37847</v>
          </cell>
          <cell r="F608">
            <v>29</v>
          </cell>
          <cell r="G608">
            <v>1167</v>
          </cell>
          <cell r="K608" t="str">
            <v>DR</v>
          </cell>
          <cell r="L608">
            <v>37818</v>
          </cell>
          <cell r="N608">
            <v>996</v>
          </cell>
          <cell r="P608">
            <v>159</v>
          </cell>
          <cell r="Q608">
            <v>12</v>
          </cell>
          <cell r="R608">
            <v>43.689998626708984</v>
          </cell>
          <cell r="S608">
            <v>24.469999313354492</v>
          </cell>
          <cell r="T608">
            <v>5.690000057220459</v>
          </cell>
          <cell r="U608">
            <v>5.9899997711181641</v>
          </cell>
          <cell r="V608">
            <v>203.44999694824219</v>
          </cell>
          <cell r="W608" t="str">
            <v>CISCO_DAILY_BILL_DTL20030829.TXT</v>
          </cell>
          <cell r="X608">
            <v>37866</v>
          </cell>
          <cell r="Z608" t="str">
            <v>Print Summary</v>
          </cell>
          <cell r="AA608" t="str">
            <v>CPP Notification Failure. Move 12 kWh from super peak to on peak.</v>
          </cell>
        </row>
        <row r="609">
          <cell r="E609">
            <v>37847</v>
          </cell>
          <cell r="F609">
            <v>29</v>
          </cell>
          <cell r="G609">
            <v>1167</v>
          </cell>
          <cell r="K609" t="str">
            <v>DR</v>
          </cell>
          <cell r="L609">
            <v>37818</v>
          </cell>
          <cell r="N609">
            <v>996</v>
          </cell>
          <cell r="P609">
            <v>171</v>
          </cell>
          <cell r="Q609">
            <v>0</v>
          </cell>
          <cell r="R609">
            <v>43.689998626708984</v>
          </cell>
          <cell r="S609">
            <v>26.309999465942383</v>
          </cell>
          <cell r="T609">
            <v>0</v>
          </cell>
          <cell r="U609">
            <v>5.9899997711181641</v>
          </cell>
          <cell r="V609">
            <v>199.60000610351563</v>
          </cell>
          <cell r="W609" t="str">
            <v>CISCO_DAILY_BILL_DTL20030903.TXT</v>
          </cell>
          <cell r="X609">
            <v>37868</v>
          </cell>
          <cell r="Z609" t="str">
            <v>Print Summary</v>
          </cell>
          <cell r="AA609" t="str">
            <v>CPP Notification Failure. Move 12 kWh from super peak to on peak.</v>
          </cell>
        </row>
        <row r="610">
          <cell r="E610">
            <v>37879</v>
          </cell>
          <cell r="F610">
            <v>32</v>
          </cell>
          <cell r="G610">
            <v>1287</v>
          </cell>
          <cell r="K610" t="str">
            <v>DR</v>
          </cell>
          <cell r="L610">
            <v>37847</v>
          </cell>
          <cell r="N610">
            <v>1104</v>
          </cell>
          <cell r="P610">
            <v>183</v>
          </cell>
          <cell r="Q610">
            <v>0</v>
          </cell>
          <cell r="R610">
            <v>48.810001373291016</v>
          </cell>
          <cell r="S610">
            <v>28.219999313354492</v>
          </cell>
          <cell r="T610">
            <v>0</v>
          </cell>
          <cell r="U610">
            <v>6.1500000953674316</v>
          </cell>
          <cell r="V610">
            <v>219.55999755859375</v>
          </cell>
          <cell r="W610" t="str">
            <v>CISCO_DAILY_BILL_DTL20030918.TXT</v>
          </cell>
          <cell r="X610">
            <v>37883</v>
          </cell>
          <cell r="Z610" t="str">
            <v>Print Summary</v>
          </cell>
          <cell r="AA610" t="str">
            <v>CPP Notification Failure. Move 33 kWh from super peak to on peak.</v>
          </cell>
        </row>
        <row r="611">
          <cell r="E611">
            <v>37908</v>
          </cell>
          <cell r="F611">
            <v>29</v>
          </cell>
          <cell r="G611">
            <v>1112</v>
          </cell>
          <cell r="K611" t="str">
            <v>DR</v>
          </cell>
          <cell r="L611">
            <v>37879</v>
          </cell>
          <cell r="N611">
            <v>946</v>
          </cell>
          <cell r="P611">
            <v>166</v>
          </cell>
          <cell r="Q611">
            <v>0</v>
          </cell>
          <cell r="R611">
            <v>42.150001525878906</v>
          </cell>
          <cell r="S611">
            <v>25.659999847412109</v>
          </cell>
          <cell r="T611">
            <v>0</v>
          </cell>
          <cell r="U611">
            <v>4.940000057220459</v>
          </cell>
          <cell r="V611">
            <v>190.25</v>
          </cell>
          <cell r="W611" t="str">
            <v>CISCO_DAILY_BILL_DTL20031016.TXT</v>
          </cell>
          <cell r="X611">
            <v>37911</v>
          </cell>
          <cell r="Z611" t="str">
            <v>Print Summary</v>
          </cell>
          <cell r="AA611" t="str">
            <v>CPP Notification Failure. Move 18 kWh from super peak to on peak.</v>
          </cell>
        </row>
        <row r="612">
          <cell r="E612">
            <v>37938</v>
          </cell>
          <cell r="F612">
            <v>30</v>
          </cell>
          <cell r="G612">
            <v>1479</v>
          </cell>
          <cell r="K612" t="str">
            <v>DR</v>
          </cell>
          <cell r="L612">
            <v>37908</v>
          </cell>
          <cell r="N612">
            <v>1284</v>
          </cell>
          <cell r="P612">
            <v>195</v>
          </cell>
          <cell r="Q612">
            <v>0</v>
          </cell>
          <cell r="R612">
            <v>56.479999542236328</v>
          </cell>
          <cell r="S612">
            <v>21.010000228881836</v>
          </cell>
          <cell r="T612">
            <v>0</v>
          </cell>
          <cell r="U612">
            <v>6.570000171661377</v>
          </cell>
          <cell r="V612">
            <v>246.05000305175781</v>
          </cell>
          <cell r="W612" t="str">
            <v>CISCO_DAILY_BILL_DTL20031118.TXT</v>
          </cell>
          <cell r="X612">
            <v>37944</v>
          </cell>
          <cell r="Z612" t="str">
            <v>Print Summary</v>
          </cell>
          <cell r="AA612" t="str">
            <v>CPP Notification Failure. Move 2 kWh from super peak to on peak.</v>
          </cell>
        </row>
        <row r="613">
          <cell r="E613">
            <v>38183</v>
          </cell>
          <cell r="F613">
            <v>29</v>
          </cell>
          <cell r="G613">
            <v>519</v>
          </cell>
          <cell r="K613" t="str">
            <v>DR</v>
          </cell>
          <cell r="L613">
            <v>38154</v>
          </cell>
          <cell r="N613">
            <v>463</v>
          </cell>
          <cell r="P613">
            <v>54</v>
          </cell>
          <cell r="Q613">
            <v>2</v>
          </cell>
          <cell r="R613">
            <v>12.609999656677246</v>
          </cell>
          <cell r="S613">
            <v>7.4099998474121094</v>
          </cell>
          <cell r="T613">
            <v>0.9100000262260437</v>
          </cell>
          <cell r="U613">
            <v>2.559999942779541</v>
          </cell>
          <cell r="V613">
            <v>65.269996643066406</v>
          </cell>
          <cell r="W613" t="str">
            <v>CISCO_DAILY_BILL_DTL20040716.TXT</v>
          </cell>
          <cell r="X613">
            <v>38187</v>
          </cell>
          <cell r="Z613" t="str">
            <v>Print Summary</v>
          </cell>
        </row>
        <row r="614">
          <cell r="E614">
            <v>38214</v>
          </cell>
          <cell r="F614">
            <v>31</v>
          </cell>
          <cell r="G614">
            <v>533</v>
          </cell>
          <cell r="K614" t="str">
            <v>DR</v>
          </cell>
          <cell r="L614">
            <v>38183</v>
          </cell>
          <cell r="N614">
            <v>492</v>
          </cell>
          <cell r="P614">
            <v>33</v>
          </cell>
          <cell r="Q614">
            <v>8</v>
          </cell>
          <cell r="R614">
            <v>13.399999618530273</v>
          </cell>
          <cell r="S614">
            <v>4.5300002098083496</v>
          </cell>
          <cell r="T614">
            <v>3.6600000858306885</v>
          </cell>
          <cell r="U614">
            <v>2.630000114440918</v>
          </cell>
          <cell r="V614">
            <v>67.129997253417969</v>
          </cell>
          <cell r="W614" t="str">
            <v>CISCO_DAILY_BILL_DTL20040816.TXT</v>
          </cell>
          <cell r="X614">
            <v>38216</v>
          </cell>
          <cell r="Z614" t="str">
            <v>Print Summary</v>
          </cell>
        </row>
        <row r="615">
          <cell r="E615">
            <v>38245</v>
          </cell>
          <cell r="F615">
            <v>31</v>
          </cell>
          <cell r="G615">
            <v>524</v>
          </cell>
          <cell r="K615" t="str">
            <v>DR</v>
          </cell>
          <cell r="L615">
            <v>38214</v>
          </cell>
          <cell r="N615">
            <v>472</v>
          </cell>
          <cell r="P615">
            <v>46</v>
          </cell>
          <cell r="Q615">
            <v>6</v>
          </cell>
          <cell r="R615">
            <v>11.239999771118164</v>
          </cell>
          <cell r="S615">
            <v>6.1599998474121094</v>
          </cell>
          <cell r="T615">
            <v>2.7100000381469727</v>
          </cell>
          <cell r="U615">
            <v>2.5799999237060547</v>
          </cell>
          <cell r="V615">
            <v>65.139999389648438</v>
          </cell>
          <cell r="W615" t="str">
            <v>CISCO_DAILY_BILL_DTL20040916.TXT</v>
          </cell>
          <cell r="X615">
            <v>38247</v>
          </cell>
          <cell r="Z615" t="str">
            <v>Print Summary</v>
          </cell>
        </row>
        <row r="616">
          <cell r="E616">
            <v>37822</v>
          </cell>
          <cell r="F616">
            <v>20</v>
          </cell>
          <cell r="G616">
            <v>418</v>
          </cell>
          <cell r="K616" t="str">
            <v>DR</v>
          </cell>
          <cell r="L616">
            <v>37802</v>
          </cell>
          <cell r="N616">
            <v>399</v>
          </cell>
          <cell r="P616">
            <v>17</v>
          </cell>
          <cell r="Q616">
            <v>2</v>
          </cell>
          <cell r="R616">
            <v>1.940000057220459</v>
          </cell>
          <cell r="S616">
            <v>2.9300000667572021</v>
          </cell>
          <cell r="T616">
            <v>1.3300000429153442</v>
          </cell>
          <cell r="U616">
            <v>2.1400001049041748</v>
          </cell>
          <cell r="V616">
            <v>45.580001831054688</v>
          </cell>
          <cell r="W616" t="str">
            <v>CISCO_DAILY_BILL_DTL20030723.TXT</v>
          </cell>
          <cell r="X616">
            <v>37826</v>
          </cell>
          <cell r="Z616" t="str">
            <v>Print Summary</v>
          </cell>
          <cell r="AA616" t="str">
            <v xml:space="preserve"> CPP Notification Failure. The customer was billed for CPP events for which they were not notified.</v>
          </cell>
        </row>
        <row r="617">
          <cell r="E617">
            <v>37822</v>
          </cell>
          <cell r="F617">
            <v>20</v>
          </cell>
          <cell r="G617">
            <v>418</v>
          </cell>
          <cell r="K617" t="str">
            <v>DR</v>
          </cell>
          <cell r="L617">
            <v>37802</v>
          </cell>
          <cell r="N617">
            <v>399</v>
          </cell>
          <cell r="P617">
            <v>17</v>
          </cell>
          <cell r="Q617">
            <v>2</v>
          </cell>
          <cell r="R617">
            <v>1.940000057220459</v>
          </cell>
          <cell r="S617">
            <v>2.9300000667572021</v>
          </cell>
          <cell r="T617">
            <v>1.3300000429153442</v>
          </cell>
          <cell r="U617">
            <v>2.1400001049041748</v>
          </cell>
          <cell r="V617">
            <v>45.580001831054688</v>
          </cell>
          <cell r="W617" t="str">
            <v>CISCO_DAILY_BILL_DTL20030806.TXT</v>
          </cell>
          <cell r="X617">
            <v>37840</v>
          </cell>
          <cell r="Z617" t="str">
            <v>Print Summary</v>
          </cell>
          <cell r="AA617" t="str">
            <v>CPP Notification Failure. Move 1 kWh from super peak to on peak.</v>
          </cell>
        </row>
        <row r="618">
          <cell r="E618">
            <v>37851</v>
          </cell>
          <cell r="F618">
            <v>29</v>
          </cell>
          <cell r="G618">
            <v>659</v>
          </cell>
          <cell r="K618" t="str">
            <v>DR</v>
          </cell>
          <cell r="L618">
            <v>37822</v>
          </cell>
          <cell r="N618">
            <v>617</v>
          </cell>
          <cell r="P618">
            <v>35</v>
          </cell>
          <cell r="Q618">
            <v>7</v>
          </cell>
          <cell r="R618">
            <v>3</v>
          </cell>
          <cell r="S618">
            <v>6.0300002098083496</v>
          </cell>
          <cell r="T618">
            <v>4.6500000953674316</v>
          </cell>
          <cell r="U618">
            <v>3.3900001049041748</v>
          </cell>
          <cell r="V618">
            <v>77.209999084472656</v>
          </cell>
          <cell r="W618" t="str">
            <v>CISCO_DAILY_BILL_DTL20030821.TXT</v>
          </cell>
          <cell r="X618">
            <v>37855</v>
          </cell>
          <cell r="Z618" t="str">
            <v>Print Summary</v>
          </cell>
        </row>
        <row r="619">
          <cell r="E619">
            <v>37881</v>
          </cell>
          <cell r="F619">
            <v>30</v>
          </cell>
          <cell r="G619">
            <v>683</v>
          </cell>
          <cell r="K619" t="str">
            <v>DR</v>
          </cell>
          <cell r="L619">
            <v>37851</v>
          </cell>
          <cell r="N619">
            <v>644</v>
          </cell>
          <cell r="P619">
            <v>35</v>
          </cell>
          <cell r="Q619">
            <v>4</v>
          </cell>
          <cell r="R619">
            <v>3.3900001049041748</v>
          </cell>
          <cell r="S619">
            <v>6.0500001907348633</v>
          </cell>
          <cell r="T619">
            <v>2.6600000858306885</v>
          </cell>
          <cell r="U619">
            <v>3.2400000095367432</v>
          </cell>
          <cell r="V619">
            <v>77.720001220703125</v>
          </cell>
          <cell r="W619" t="str">
            <v>CISCO_DAILY_BILL_DTL20030919.TXT</v>
          </cell>
          <cell r="X619">
            <v>37886</v>
          </cell>
          <cell r="Z619" t="str">
            <v>Print Summary</v>
          </cell>
        </row>
        <row r="620">
          <cell r="E620">
            <v>37910</v>
          </cell>
          <cell r="F620">
            <v>29</v>
          </cell>
          <cell r="G620">
            <v>661</v>
          </cell>
          <cell r="K620" t="str">
            <v>DR</v>
          </cell>
          <cell r="L620">
            <v>37881</v>
          </cell>
          <cell r="N620">
            <v>620</v>
          </cell>
          <cell r="P620">
            <v>36</v>
          </cell>
          <cell r="Q620">
            <v>5</v>
          </cell>
          <cell r="R620">
            <v>3.440000057220459</v>
          </cell>
          <cell r="S620">
            <v>6.2199997901916504</v>
          </cell>
          <cell r="T620">
            <v>3.3299999237060547</v>
          </cell>
          <cell r="U620">
            <v>2.940000057220459</v>
          </cell>
          <cell r="V620">
            <v>76.970001220703125</v>
          </cell>
          <cell r="W620" t="str">
            <v>CISCO_DAILY_BILL_DTL20031020.TXT</v>
          </cell>
          <cell r="X620">
            <v>37915</v>
          </cell>
          <cell r="Z620" t="str">
            <v>Print Summary</v>
          </cell>
        </row>
        <row r="621">
          <cell r="E621">
            <v>37942</v>
          </cell>
          <cell r="F621">
            <v>32</v>
          </cell>
          <cell r="G621">
            <v>643</v>
          </cell>
          <cell r="K621" t="str">
            <v>DR</v>
          </cell>
          <cell r="L621">
            <v>37910</v>
          </cell>
          <cell r="N621">
            <v>619</v>
          </cell>
          <cell r="P621">
            <v>23</v>
          </cell>
          <cell r="Q621">
            <v>1</v>
          </cell>
          <cell r="R621">
            <v>12.720000267028809</v>
          </cell>
          <cell r="S621">
            <v>4.8899998664855957</v>
          </cell>
          <cell r="T621">
            <v>0.67000001668930054</v>
          </cell>
          <cell r="U621">
            <v>2.8499999046325684</v>
          </cell>
          <cell r="V621">
            <v>77.449996948242188</v>
          </cell>
          <cell r="W621" t="str">
            <v>CISCO_DAILY_BILL_DTL20031118.TXT</v>
          </cell>
          <cell r="X621">
            <v>37944</v>
          </cell>
          <cell r="Z621" t="str">
            <v>Print Summary</v>
          </cell>
        </row>
        <row r="622">
          <cell r="E622">
            <v>37972</v>
          </cell>
          <cell r="F622">
            <v>30</v>
          </cell>
          <cell r="G622">
            <v>585</v>
          </cell>
          <cell r="K622" t="str">
            <v>DR</v>
          </cell>
          <cell r="L622">
            <v>37942</v>
          </cell>
          <cell r="N622">
            <v>559</v>
          </cell>
          <cell r="P622">
            <v>26</v>
          </cell>
          <cell r="Q622">
            <v>0</v>
          </cell>
          <cell r="R622">
            <v>19.020000457763672</v>
          </cell>
          <cell r="S622">
            <v>6.8600001335144043</v>
          </cell>
          <cell r="T622">
            <v>0</v>
          </cell>
          <cell r="U622">
            <v>2.5999999046325684</v>
          </cell>
          <cell r="V622">
            <v>78.089996337890625</v>
          </cell>
          <cell r="W622" t="str">
            <v>CISCO_DAILY_BILL_DTL20031218.TXT</v>
          </cell>
          <cell r="X622">
            <v>37974</v>
          </cell>
          <cell r="Z622" t="str">
            <v>Print Summary</v>
          </cell>
        </row>
        <row r="623">
          <cell r="E623">
            <v>38005</v>
          </cell>
          <cell r="F623">
            <v>33</v>
          </cell>
          <cell r="G623">
            <v>696</v>
          </cell>
          <cell r="K623" t="str">
            <v>DR</v>
          </cell>
          <cell r="L623">
            <v>37972</v>
          </cell>
          <cell r="N623">
            <v>665</v>
          </cell>
          <cell r="P623">
            <v>30</v>
          </cell>
          <cell r="Q623">
            <v>1</v>
          </cell>
          <cell r="R623">
            <v>22.629999160766602</v>
          </cell>
          <cell r="S623">
            <v>7.9200000762939453</v>
          </cell>
          <cell r="T623">
            <v>0.47999998927116394</v>
          </cell>
          <cell r="U623">
            <v>3.0999999046325684</v>
          </cell>
          <cell r="V623">
            <v>93.389999389648438</v>
          </cell>
          <cell r="W623" t="str">
            <v>CISCO_DAILY_BILL_DTL20040121.TXT</v>
          </cell>
          <cell r="X623">
            <v>38008</v>
          </cell>
          <cell r="Z623" t="str">
            <v>Print Summary</v>
          </cell>
        </row>
        <row r="624">
          <cell r="E624">
            <v>38035</v>
          </cell>
          <cell r="F624">
            <v>30</v>
          </cell>
          <cell r="G624">
            <v>656</v>
          </cell>
          <cell r="K624" t="str">
            <v>DR</v>
          </cell>
          <cell r="L624">
            <v>38005</v>
          </cell>
          <cell r="N624">
            <v>628</v>
          </cell>
          <cell r="P624">
            <v>23</v>
          </cell>
          <cell r="Q624">
            <v>5</v>
          </cell>
          <cell r="R624">
            <v>21.069999694824219</v>
          </cell>
          <cell r="S624">
            <v>6.059999942779541</v>
          </cell>
          <cell r="T624">
            <v>2.4200000762939453</v>
          </cell>
          <cell r="U624">
            <v>3.2200000286102295</v>
          </cell>
          <cell r="V624">
            <v>88.480003356933594</v>
          </cell>
          <cell r="W624" t="str">
            <v>CISCO_DAILY_BILL_DTL20040220.TXT</v>
          </cell>
          <cell r="X624">
            <v>38040</v>
          </cell>
          <cell r="Z624" t="str">
            <v>Print Summary</v>
          </cell>
        </row>
        <row r="625">
          <cell r="E625">
            <v>38064</v>
          </cell>
          <cell r="F625">
            <v>29</v>
          </cell>
          <cell r="G625">
            <v>610</v>
          </cell>
          <cell r="K625" t="str">
            <v>DR</v>
          </cell>
          <cell r="L625">
            <v>38035</v>
          </cell>
          <cell r="N625">
            <v>582</v>
          </cell>
          <cell r="P625">
            <v>28</v>
          </cell>
          <cell r="Q625">
            <v>0</v>
          </cell>
          <cell r="R625">
            <v>19.520000457763672</v>
          </cell>
          <cell r="S625">
            <v>7.380000114440918</v>
          </cell>
          <cell r="T625">
            <v>0</v>
          </cell>
          <cell r="U625">
            <v>3</v>
          </cell>
          <cell r="V625">
            <v>81.989997863769531</v>
          </cell>
          <cell r="W625" t="str">
            <v>CISCO_DAILY_BILL_DTL20040322.TXT</v>
          </cell>
          <cell r="X625">
            <v>38070</v>
          </cell>
          <cell r="Z625" t="str">
            <v>Print Summary</v>
          </cell>
        </row>
        <row r="626">
          <cell r="E626">
            <v>38095</v>
          </cell>
          <cell r="F626">
            <v>31</v>
          </cell>
          <cell r="G626">
            <v>731</v>
          </cell>
          <cell r="K626" t="str">
            <v>DR</v>
          </cell>
          <cell r="L626">
            <v>38064</v>
          </cell>
          <cell r="N626">
            <v>690</v>
          </cell>
          <cell r="P626">
            <v>41</v>
          </cell>
          <cell r="Q626">
            <v>0</v>
          </cell>
          <cell r="R626">
            <v>20.280000686645508</v>
          </cell>
          <cell r="S626">
            <v>10.640000343322754</v>
          </cell>
          <cell r="T626">
            <v>0</v>
          </cell>
          <cell r="U626">
            <v>3.5999999046325684</v>
          </cell>
          <cell r="V626">
            <v>100.95999908447266</v>
          </cell>
          <cell r="W626" t="str">
            <v>CISCO_DAILY_BILL_DTL20040421.TXT</v>
          </cell>
          <cell r="X626">
            <v>38099</v>
          </cell>
          <cell r="Z626" t="str">
            <v>Print Summary</v>
          </cell>
        </row>
        <row r="627">
          <cell r="E627">
            <v>38125</v>
          </cell>
          <cell r="F627">
            <v>30</v>
          </cell>
          <cell r="G627">
            <v>655</v>
          </cell>
          <cell r="K627" t="str">
            <v>DR</v>
          </cell>
          <cell r="L627">
            <v>38095</v>
          </cell>
          <cell r="N627">
            <v>618</v>
          </cell>
          <cell r="P627">
            <v>37</v>
          </cell>
          <cell r="Q627">
            <v>0</v>
          </cell>
          <cell r="R627">
            <v>-0.25</v>
          </cell>
          <cell r="S627">
            <v>7.3000001907348633</v>
          </cell>
          <cell r="T627">
            <v>0</v>
          </cell>
          <cell r="U627">
            <v>3.2300000190734863</v>
          </cell>
          <cell r="V627">
            <v>75.599998474121094</v>
          </cell>
          <cell r="W627" t="str">
            <v>CISCO_DAILY_BILL_DTL20040521.TXT</v>
          </cell>
          <cell r="X627">
            <v>38131</v>
          </cell>
          <cell r="Z627" t="str">
            <v>Print Summary</v>
          </cell>
        </row>
        <row r="628">
          <cell r="E628">
            <v>38155</v>
          </cell>
          <cell r="F628">
            <v>30</v>
          </cell>
          <cell r="G628">
            <v>663</v>
          </cell>
          <cell r="K628" t="str">
            <v>DR</v>
          </cell>
          <cell r="L628">
            <v>38125</v>
          </cell>
          <cell r="N628">
            <v>624</v>
          </cell>
          <cell r="P628">
            <v>39</v>
          </cell>
          <cell r="Q628">
            <v>0</v>
          </cell>
          <cell r="R628">
            <v>-7.3400001525878906</v>
          </cell>
          <cell r="S628">
            <v>6.070000171661377</v>
          </cell>
          <cell r="T628">
            <v>0</v>
          </cell>
          <cell r="U628">
            <v>3.2699999809265137</v>
          </cell>
          <cell r="V628">
            <v>69.730003356933594</v>
          </cell>
          <cell r="W628" t="str">
            <v>CISCO_DAILY_BILL_DTL20040621.TXT</v>
          </cell>
          <cell r="X628">
            <v>38160</v>
          </cell>
          <cell r="Z628" t="str">
            <v>Print Summary</v>
          </cell>
        </row>
        <row r="629">
          <cell r="E629">
            <v>38187</v>
          </cell>
          <cell r="F629">
            <v>32</v>
          </cell>
          <cell r="G629">
            <v>695</v>
          </cell>
          <cell r="K629" t="str">
            <v>DR</v>
          </cell>
          <cell r="L629">
            <v>38155</v>
          </cell>
          <cell r="N629">
            <v>645</v>
          </cell>
          <cell r="P629">
            <v>46</v>
          </cell>
          <cell r="Q629">
            <v>4</v>
          </cell>
          <cell r="R629">
            <v>-7.5900001525878906</v>
          </cell>
          <cell r="S629">
            <v>7.1500000953674316</v>
          </cell>
          <cell r="T629">
            <v>2.5899999141693115</v>
          </cell>
          <cell r="U629">
            <v>3.4300000667572021</v>
          </cell>
          <cell r="V629">
            <v>76.220001220703125</v>
          </cell>
          <cell r="W629" t="str">
            <v>CISCO_DAILY_BILL_DTL20040721.TXT</v>
          </cell>
          <cell r="X629">
            <v>38190</v>
          </cell>
          <cell r="Z629" t="str">
            <v>Print Summary</v>
          </cell>
        </row>
        <row r="630">
          <cell r="E630">
            <v>38216</v>
          </cell>
          <cell r="F630">
            <v>29</v>
          </cell>
          <cell r="G630">
            <v>663</v>
          </cell>
          <cell r="K630" t="str">
            <v>DR</v>
          </cell>
          <cell r="L630">
            <v>38187</v>
          </cell>
          <cell r="N630">
            <v>592</v>
          </cell>
          <cell r="P630">
            <v>50</v>
          </cell>
          <cell r="Q630">
            <v>21</v>
          </cell>
          <cell r="R630">
            <v>-6.9699997901916504</v>
          </cell>
          <cell r="S630">
            <v>7.7800002098083496</v>
          </cell>
          <cell r="T630">
            <v>13.609999656677246</v>
          </cell>
          <cell r="U630">
            <v>3.2699999809265137</v>
          </cell>
          <cell r="V630">
            <v>86.139999389648438</v>
          </cell>
          <cell r="W630" t="str">
            <v>CISCO_DAILY_BILL_DTL20040903.TXT</v>
          </cell>
          <cell r="X630">
            <v>38237</v>
          </cell>
          <cell r="Z630" t="str">
            <v>Print Summary</v>
          </cell>
        </row>
        <row r="631">
          <cell r="E631">
            <v>37853</v>
          </cell>
          <cell r="F631">
            <v>28</v>
          </cell>
          <cell r="G631">
            <v>1405</v>
          </cell>
          <cell r="K631" t="str">
            <v>DR</v>
          </cell>
          <cell r="L631">
            <v>37825</v>
          </cell>
          <cell r="N631">
            <v>1224</v>
          </cell>
          <cell r="P631">
            <v>181</v>
          </cell>
          <cell r="Q631">
            <v>0</v>
          </cell>
          <cell r="R631">
            <v>53.700000762939453</v>
          </cell>
          <cell r="S631">
            <v>27.850000381469727</v>
          </cell>
          <cell r="T631">
            <v>0</v>
          </cell>
          <cell r="U631">
            <v>7.2100000381469727</v>
          </cell>
          <cell r="V631">
            <v>240.80000305175781</v>
          </cell>
          <cell r="W631" t="str">
            <v>CISCO_DAILY_BILL_DTL20030908.TXT</v>
          </cell>
          <cell r="X631">
            <v>37873</v>
          </cell>
          <cell r="Z631" t="str">
            <v>Print Summary</v>
          </cell>
          <cell r="AA631" t="str">
            <v>CPP Notification Failure. Move 10 kWh from super peak to on peak.</v>
          </cell>
        </row>
        <row r="632">
          <cell r="E632">
            <v>37885</v>
          </cell>
          <cell r="F632">
            <v>32</v>
          </cell>
          <cell r="G632">
            <v>1635</v>
          </cell>
          <cell r="K632" t="str">
            <v>DR</v>
          </cell>
          <cell r="L632">
            <v>37853</v>
          </cell>
          <cell r="N632">
            <v>1456</v>
          </cell>
          <cell r="P632">
            <v>161</v>
          </cell>
          <cell r="Q632">
            <v>18</v>
          </cell>
          <cell r="R632">
            <v>64.480003356933594</v>
          </cell>
          <cell r="S632">
            <v>24.850000381469727</v>
          </cell>
          <cell r="T632">
            <v>8.5399999618530273</v>
          </cell>
          <cell r="U632">
            <v>7.7100000381469727</v>
          </cell>
          <cell r="V632">
            <v>283.17001342773438</v>
          </cell>
          <cell r="W632" t="str">
            <v>CISCO_DAILY_BILL_DTL20030924.TXT</v>
          </cell>
          <cell r="X632">
            <v>37889</v>
          </cell>
          <cell r="Z632" t="str">
            <v>Print Summary</v>
          </cell>
        </row>
        <row r="633">
          <cell r="E633">
            <v>37914</v>
          </cell>
          <cell r="F633">
            <v>29</v>
          </cell>
          <cell r="G633">
            <v>1013</v>
          </cell>
          <cell r="K633" t="str">
            <v>DR</v>
          </cell>
          <cell r="L633">
            <v>37885</v>
          </cell>
          <cell r="N633">
            <v>878</v>
          </cell>
          <cell r="P633">
            <v>122</v>
          </cell>
          <cell r="Q633">
            <v>13</v>
          </cell>
          <cell r="R633">
            <v>39.130001068115234</v>
          </cell>
          <cell r="S633">
            <v>18.860000610351563</v>
          </cell>
          <cell r="T633">
            <v>6.1700000762939453</v>
          </cell>
          <cell r="U633">
            <v>4.5</v>
          </cell>
          <cell r="V633">
            <v>170.1199951171875</v>
          </cell>
          <cell r="W633" t="str">
            <v>CISCO_DAILY_BILL_DTL20031021.TXT</v>
          </cell>
          <cell r="X633">
            <v>37916</v>
          </cell>
          <cell r="Z633" t="str">
            <v>Print Summary</v>
          </cell>
        </row>
        <row r="634">
          <cell r="E634">
            <v>37944</v>
          </cell>
          <cell r="F634">
            <v>30</v>
          </cell>
          <cell r="G634">
            <v>999</v>
          </cell>
          <cell r="K634" t="str">
            <v>DR</v>
          </cell>
          <cell r="L634">
            <v>37914</v>
          </cell>
          <cell r="N634">
            <v>856</v>
          </cell>
          <cell r="P634">
            <v>143</v>
          </cell>
          <cell r="Q634">
            <v>0</v>
          </cell>
          <cell r="R634">
            <v>37.450000762939453</v>
          </cell>
          <cell r="S634">
            <v>12.539999961853027</v>
          </cell>
          <cell r="T634">
            <v>0</v>
          </cell>
          <cell r="U634">
            <v>4.440000057220459</v>
          </cell>
          <cell r="V634">
            <v>143.52000427246094</v>
          </cell>
          <cell r="W634" t="str">
            <v>CISCO_DAILY_BILL_DTL20031120.TXT</v>
          </cell>
          <cell r="X634">
            <v>37946</v>
          </cell>
          <cell r="Z634" t="str">
            <v>Print Summary</v>
          </cell>
        </row>
        <row r="635">
          <cell r="E635">
            <v>37976</v>
          </cell>
          <cell r="F635">
            <v>32</v>
          </cell>
          <cell r="G635">
            <v>1125</v>
          </cell>
          <cell r="K635" t="str">
            <v>DR</v>
          </cell>
          <cell r="L635">
            <v>37944</v>
          </cell>
          <cell r="N635">
            <v>981</v>
          </cell>
          <cell r="P635">
            <v>144</v>
          </cell>
          <cell r="Q635">
            <v>0</v>
          </cell>
          <cell r="R635">
            <v>42.509998321533203</v>
          </cell>
          <cell r="S635">
            <v>6.9600000381469727</v>
          </cell>
          <cell r="T635">
            <v>0</v>
          </cell>
          <cell r="U635">
            <v>5</v>
          </cell>
          <cell r="V635">
            <v>150.22999572753906</v>
          </cell>
          <cell r="W635" t="str">
            <v>CISCO_DAILY_BILL_DTL20031222.TXT</v>
          </cell>
          <cell r="X635">
            <v>37978</v>
          </cell>
          <cell r="Z635" t="str">
            <v>Print Summary</v>
          </cell>
        </row>
        <row r="636">
          <cell r="E636">
            <v>38007</v>
          </cell>
          <cell r="F636">
            <v>31</v>
          </cell>
          <cell r="G636">
            <v>1247</v>
          </cell>
          <cell r="K636" t="str">
            <v>DR</v>
          </cell>
          <cell r="L636">
            <v>37976</v>
          </cell>
          <cell r="N636">
            <v>1055</v>
          </cell>
          <cell r="P636">
            <v>183</v>
          </cell>
          <cell r="Q636">
            <v>9</v>
          </cell>
          <cell r="R636">
            <v>45.709999084472656</v>
          </cell>
          <cell r="S636">
            <v>8.8400001525878906</v>
          </cell>
          <cell r="T636">
            <v>5.9200000762939453</v>
          </cell>
          <cell r="U636">
            <v>5.5300002098083496</v>
          </cell>
          <cell r="V636">
            <v>173.78999328613281</v>
          </cell>
          <cell r="W636" t="str">
            <v>CISCO_DAILY_BILL_DTL20040122.TXT</v>
          </cell>
          <cell r="X636">
            <v>38009</v>
          </cell>
          <cell r="Z636" t="str">
            <v>Print Summary</v>
          </cell>
        </row>
        <row r="637">
          <cell r="E637">
            <v>38039</v>
          </cell>
          <cell r="F637">
            <v>32</v>
          </cell>
          <cell r="G637">
            <v>1211</v>
          </cell>
          <cell r="K637" t="str">
            <v>DR</v>
          </cell>
          <cell r="L637">
            <v>38007</v>
          </cell>
          <cell r="N637">
            <v>1048</v>
          </cell>
          <cell r="P637">
            <v>147</v>
          </cell>
          <cell r="Q637">
            <v>16</v>
          </cell>
          <cell r="R637">
            <v>44.900001525878906</v>
          </cell>
          <cell r="S637">
            <v>7.0300002098083496</v>
          </cell>
          <cell r="T637">
            <v>10.529999732971191</v>
          </cell>
          <cell r="U637">
            <v>5.9699997901916504</v>
          </cell>
          <cell r="V637">
            <v>170.78999328613281</v>
          </cell>
          <cell r="W637" t="str">
            <v>CISCO_DAILY_BILL_DTL20040223.TXT</v>
          </cell>
          <cell r="X637">
            <v>38041</v>
          </cell>
          <cell r="Z637" t="str">
            <v>Print Summary</v>
          </cell>
        </row>
        <row r="638">
          <cell r="E638">
            <v>38068</v>
          </cell>
          <cell r="F638">
            <v>29</v>
          </cell>
          <cell r="G638">
            <v>1053</v>
          </cell>
          <cell r="K638" t="str">
            <v>DR</v>
          </cell>
          <cell r="L638">
            <v>38039</v>
          </cell>
          <cell r="N638">
            <v>886</v>
          </cell>
          <cell r="P638">
            <v>167</v>
          </cell>
          <cell r="Q638">
            <v>0</v>
          </cell>
          <cell r="R638">
            <v>37.959999084472656</v>
          </cell>
          <cell r="S638">
            <v>7.9899997711181641</v>
          </cell>
          <cell r="T638">
            <v>0</v>
          </cell>
          <cell r="U638">
            <v>5.190000057220459</v>
          </cell>
          <cell r="V638">
            <v>140.8699951171875</v>
          </cell>
          <cell r="W638" t="str">
            <v>CISCO_DAILY_BILL_DTL20040323.TXT</v>
          </cell>
          <cell r="X638">
            <v>38070</v>
          </cell>
          <cell r="Z638" t="str">
            <v>Print Summary</v>
          </cell>
        </row>
        <row r="639">
          <cell r="E639">
            <v>38097</v>
          </cell>
          <cell r="F639">
            <v>29</v>
          </cell>
          <cell r="G639">
            <v>1076</v>
          </cell>
          <cell r="K639" t="str">
            <v>DR</v>
          </cell>
          <cell r="L639">
            <v>38068</v>
          </cell>
          <cell r="N639">
            <v>912</v>
          </cell>
          <cell r="P639">
            <v>164</v>
          </cell>
          <cell r="Q639">
            <v>0</v>
          </cell>
          <cell r="R639">
            <v>33.610000610351563</v>
          </cell>
          <cell r="S639">
            <v>6.9099998474121094</v>
          </cell>
          <cell r="T639">
            <v>0</v>
          </cell>
          <cell r="U639">
            <v>5.3000001907348633</v>
          </cell>
          <cell r="V639">
            <v>142.05999755859375</v>
          </cell>
          <cell r="W639" t="str">
            <v>CISCO_DAILY_BILL_DTL20040421.TXT</v>
          </cell>
          <cell r="X639">
            <v>38099</v>
          </cell>
          <cell r="Z639" t="str">
            <v>Print Summary</v>
          </cell>
        </row>
        <row r="640">
          <cell r="E640">
            <v>38127</v>
          </cell>
          <cell r="F640">
            <v>30</v>
          </cell>
          <cell r="G640">
            <v>1324</v>
          </cell>
          <cell r="K640" t="str">
            <v>DR</v>
          </cell>
          <cell r="L640">
            <v>38097</v>
          </cell>
          <cell r="N640">
            <v>1122</v>
          </cell>
          <cell r="P640">
            <v>202</v>
          </cell>
          <cell r="Q640">
            <v>0</v>
          </cell>
          <cell r="R640">
            <v>30.059999465942383</v>
          </cell>
          <cell r="S640">
            <v>19.440000534057617</v>
          </cell>
          <cell r="T640">
            <v>0</v>
          </cell>
          <cell r="U640">
            <v>6.5199999809265137</v>
          </cell>
          <cell r="V640">
            <v>205.21000671386719</v>
          </cell>
          <cell r="W640" t="str">
            <v>CISCO_DAILY_BILL_DTL20040521.TXT</v>
          </cell>
          <cell r="X640">
            <v>38131</v>
          </cell>
          <cell r="Z640" t="str">
            <v>Print Summary</v>
          </cell>
        </row>
        <row r="641">
          <cell r="E641">
            <v>38159</v>
          </cell>
          <cell r="F641">
            <v>32</v>
          </cell>
          <cell r="G641">
            <v>1398</v>
          </cell>
          <cell r="K641" t="str">
            <v>DR</v>
          </cell>
          <cell r="L641">
            <v>38127</v>
          </cell>
          <cell r="N641">
            <v>1182</v>
          </cell>
          <cell r="P641">
            <v>216</v>
          </cell>
          <cell r="Q641">
            <v>0</v>
          </cell>
          <cell r="R641">
            <v>32.189998626708984</v>
          </cell>
          <cell r="S641">
            <v>29.639999389648438</v>
          </cell>
          <cell r="T641">
            <v>0</v>
          </cell>
          <cell r="U641">
            <v>6.9000000953674316</v>
          </cell>
          <cell r="V641">
            <v>235.6300048828125</v>
          </cell>
          <cell r="W641" t="str">
            <v>CISCO_DAILY_BILL_DTL20040622.TXT</v>
          </cell>
          <cell r="X641">
            <v>38161</v>
          </cell>
          <cell r="Z641" t="str">
            <v>Print Summary</v>
          </cell>
        </row>
        <row r="642">
          <cell r="E642">
            <v>38189</v>
          </cell>
          <cell r="F642">
            <v>30</v>
          </cell>
          <cell r="G642">
            <v>1312</v>
          </cell>
          <cell r="K642" t="str">
            <v>DR</v>
          </cell>
          <cell r="L642">
            <v>38159</v>
          </cell>
          <cell r="N642">
            <v>1035</v>
          </cell>
          <cell r="P642">
            <v>257</v>
          </cell>
          <cell r="Q642">
            <v>20</v>
          </cell>
          <cell r="R642">
            <v>28.180000305175781</v>
          </cell>
          <cell r="S642">
            <v>35.270000457763672</v>
          </cell>
          <cell r="T642">
            <v>9.1400003433227539</v>
          </cell>
          <cell r="U642">
            <v>6.4699997901916504</v>
          </cell>
          <cell r="V642">
            <v>235.71000671386719</v>
          </cell>
          <cell r="W642" t="str">
            <v>CISCO_DAILY_BILL_DTL20040722.TXT</v>
          </cell>
          <cell r="X642">
            <v>38191</v>
          </cell>
          <cell r="Z642" t="str">
            <v>Print Summary</v>
          </cell>
        </row>
        <row r="643">
          <cell r="E643">
            <v>38190</v>
          </cell>
          <cell r="F643">
            <v>29</v>
          </cell>
          <cell r="G643">
            <v>824</v>
          </cell>
          <cell r="K643" t="str">
            <v>DR</v>
          </cell>
          <cell r="L643">
            <v>38161</v>
          </cell>
          <cell r="N643">
            <v>741</v>
          </cell>
          <cell r="P643">
            <v>76</v>
          </cell>
          <cell r="Q643">
            <v>7</v>
          </cell>
          <cell r="R643">
            <v>-8.7200002670288086</v>
          </cell>
          <cell r="S643">
            <v>11.819999694824219</v>
          </cell>
          <cell r="T643">
            <v>4.5399999618530273</v>
          </cell>
          <cell r="U643">
            <v>4.070000171661377</v>
          </cell>
          <cell r="V643">
            <v>98.610000610351563</v>
          </cell>
          <cell r="W643" t="str">
            <v>CISCO_DAILY_BILL_DTL20040723.TXT</v>
          </cell>
          <cell r="X643">
            <v>38194</v>
          </cell>
          <cell r="Z643" t="str">
            <v>Print Summary</v>
          </cell>
        </row>
        <row r="644">
          <cell r="E644">
            <v>38221</v>
          </cell>
          <cell r="F644">
            <v>31</v>
          </cell>
          <cell r="G644">
            <v>1101</v>
          </cell>
          <cell r="K644" t="str">
            <v>DR</v>
          </cell>
          <cell r="L644">
            <v>38190</v>
          </cell>
          <cell r="N644">
            <v>995</v>
          </cell>
          <cell r="P644">
            <v>95</v>
          </cell>
          <cell r="Q644">
            <v>11</v>
          </cell>
          <cell r="R644">
            <v>-11.710000038146973</v>
          </cell>
          <cell r="S644">
            <v>14.779999732971191</v>
          </cell>
          <cell r="T644">
            <v>7.130000114440918</v>
          </cell>
          <cell r="U644">
            <v>5.4200000762939453</v>
          </cell>
          <cell r="V644">
            <v>138.27000427246094</v>
          </cell>
          <cell r="W644" t="str">
            <v>CISCO_DAILY_BILL_DTL20040824.TXT</v>
          </cell>
          <cell r="X644">
            <v>38224</v>
          </cell>
          <cell r="Z644" t="str">
            <v>Print Summary</v>
          </cell>
        </row>
        <row r="645">
          <cell r="E645">
            <v>38252</v>
          </cell>
          <cell r="F645">
            <v>31</v>
          </cell>
          <cell r="G645">
            <v>980</v>
          </cell>
          <cell r="K645" t="str">
            <v>DR</v>
          </cell>
          <cell r="L645">
            <v>38221</v>
          </cell>
          <cell r="N645">
            <v>883</v>
          </cell>
          <cell r="P645">
            <v>86</v>
          </cell>
          <cell r="Q645">
            <v>11</v>
          </cell>
          <cell r="R645">
            <v>-15.430000305175781</v>
          </cell>
          <cell r="S645">
            <v>12.899999618530273</v>
          </cell>
          <cell r="T645">
            <v>7.059999942779541</v>
          </cell>
          <cell r="U645">
            <v>4.8299999237060547</v>
          </cell>
          <cell r="V645">
            <v>118.62999725341797</v>
          </cell>
          <cell r="W645" t="str">
            <v>CISCO_DAILY_BILL_DTL20040923.TXT</v>
          </cell>
          <cell r="X645">
            <v>38254</v>
          </cell>
          <cell r="Z645" t="str">
            <v>Print Summary</v>
          </cell>
        </row>
        <row r="646">
          <cell r="E646">
            <v>37825</v>
          </cell>
          <cell r="F646">
            <v>23</v>
          </cell>
          <cell r="G646">
            <v>671</v>
          </cell>
          <cell r="K646" t="str">
            <v>DR</v>
          </cell>
          <cell r="L646">
            <v>37802</v>
          </cell>
          <cell r="N646">
            <v>589</v>
          </cell>
          <cell r="P646">
            <v>78</v>
          </cell>
          <cell r="Q646">
            <v>4</v>
          </cell>
          <cell r="R646">
            <v>2.869999885559082</v>
          </cell>
          <cell r="S646">
            <v>13.430000305175781</v>
          </cell>
          <cell r="T646">
            <v>2.6600000858306885</v>
          </cell>
          <cell r="U646">
            <v>3.4500000476837158</v>
          </cell>
          <cell r="V646">
            <v>85.339996337890625</v>
          </cell>
          <cell r="W646" t="str">
            <v>CISCO_DAILY_BILL_DTL20030724.TXT</v>
          </cell>
          <cell r="X646">
            <v>37827</v>
          </cell>
          <cell r="Z646" t="str">
            <v>Print Summary</v>
          </cell>
          <cell r="AA646" t="str">
            <v xml:space="preserve"> CPP Notification Failure. The customer was billed for CPP events for which they were not notified.</v>
          </cell>
        </row>
        <row r="647">
          <cell r="E647">
            <v>37854</v>
          </cell>
          <cell r="F647">
            <v>29</v>
          </cell>
          <cell r="G647">
            <v>860</v>
          </cell>
          <cell r="K647" t="str">
            <v>DR</v>
          </cell>
          <cell r="L647">
            <v>37825</v>
          </cell>
          <cell r="N647">
            <v>762</v>
          </cell>
          <cell r="P647">
            <v>88</v>
          </cell>
          <cell r="Q647">
            <v>10</v>
          </cell>
          <cell r="R647">
            <v>3.7100000381469727</v>
          </cell>
          <cell r="S647">
            <v>15.149999618530273</v>
          </cell>
          <cell r="T647">
            <v>6.6500000953674316</v>
          </cell>
          <cell r="U647">
            <v>4.4099998474121094</v>
          </cell>
          <cell r="V647">
            <v>110.86000061035156</v>
          </cell>
          <cell r="W647" t="str">
            <v>CISCO_DAILY_BILL_DTL20030822.TXT</v>
          </cell>
          <cell r="X647">
            <v>37858</v>
          </cell>
          <cell r="Z647" t="str">
            <v>Print Summary</v>
          </cell>
        </row>
        <row r="648">
          <cell r="E648">
            <v>37886</v>
          </cell>
          <cell r="F648">
            <v>32</v>
          </cell>
          <cell r="G648">
            <v>913</v>
          </cell>
          <cell r="K648" t="str">
            <v>DR</v>
          </cell>
          <cell r="L648">
            <v>37854</v>
          </cell>
          <cell r="N648">
            <v>807</v>
          </cell>
          <cell r="P648">
            <v>94</v>
          </cell>
          <cell r="Q648">
            <v>12</v>
          </cell>
          <cell r="R648">
            <v>4.2899999618530273</v>
          </cell>
          <cell r="S648">
            <v>16.229999542236328</v>
          </cell>
          <cell r="T648">
            <v>7.9899997711181641</v>
          </cell>
          <cell r="U648">
            <v>4.2600002288818359</v>
          </cell>
          <cell r="V648">
            <v>117.87000274658203</v>
          </cell>
          <cell r="W648" t="str">
            <v>CISCO_DAILY_BILL_DTL20030924.TXT</v>
          </cell>
          <cell r="X648">
            <v>37889</v>
          </cell>
          <cell r="Z648" t="str">
            <v>Print Summary</v>
          </cell>
        </row>
        <row r="649">
          <cell r="E649">
            <v>37915</v>
          </cell>
          <cell r="F649">
            <v>29</v>
          </cell>
          <cell r="G649">
            <v>705</v>
          </cell>
          <cell r="K649" t="str">
            <v>DR</v>
          </cell>
          <cell r="L649">
            <v>37886</v>
          </cell>
          <cell r="N649">
            <v>599</v>
          </cell>
          <cell r="P649">
            <v>92</v>
          </cell>
          <cell r="Q649">
            <v>14</v>
          </cell>
          <cell r="R649">
            <v>3.3299999237060547</v>
          </cell>
          <cell r="S649">
            <v>15.909999847412109</v>
          </cell>
          <cell r="T649">
            <v>9.3100004196166992</v>
          </cell>
          <cell r="U649">
            <v>3.130000114440918</v>
          </cell>
          <cell r="V649">
            <v>95.589996337890625</v>
          </cell>
          <cell r="W649" t="str">
            <v>CISCO_DAILY_BILL_DTL20031023.TXT</v>
          </cell>
          <cell r="X649">
            <v>37918</v>
          </cell>
          <cell r="Z649" t="str">
            <v>Print Summary</v>
          </cell>
        </row>
        <row r="650">
          <cell r="E650">
            <v>37945</v>
          </cell>
          <cell r="F650">
            <v>30</v>
          </cell>
          <cell r="G650">
            <v>674</v>
          </cell>
          <cell r="K650" t="str">
            <v>DR</v>
          </cell>
          <cell r="L650">
            <v>37915</v>
          </cell>
          <cell r="N650">
            <v>565</v>
          </cell>
          <cell r="P650">
            <v>109</v>
          </cell>
          <cell r="Q650">
            <v>0</v>
          </cell>
          <cell r="R650">
            <v>13.560000419616699</v>
          </cell>
          <cell r="S650">
            <v>24.579999923706055</v>
          </cell>
          <cell r="T650">
            <v>0</v>
          </cell>
          <cell r="U650">
            <v>3</v>
          </cell>
          <cell r="V650">
            <v>100.12999725341797</v>
          </cell>
          <cell r="W650" t="str">
            <v>CISCO_DAILY_BILL_DTL20031124.TXT</v>
          </cell>
          <cell r="X650">
            <v>37950</v>
          </cell>
          <cell r="Z650" t="str">
            <v>Print Summary</v>
          </cell>
        </row>
        <row r="651">
          <cell r="E651">
            <v>37977</v>
          </cell>
          <cell r="F651">
            <v>32</v>
          </cell>
          <cell r="G651">
            <v>598</v>
          </cell>
          <cell r="K651" t="str">
            <v>DR</v>
          </cell>
          <cell r="L651">
            <v>37945</v>
          </cell>
          <cell r="N651">
            <v>510</v>
          </cell>
          <cell r="P651">
            <v>88</v>
          </cell>
          <cell r="Q651">
            <v>0</v>
          </cell>
          <cell r="R651">
            <v>17.350000381469727</v>
          </cell>
          <cell r="S651">
            <v>23.229999542236328</v>
          </cell>
          <cell r="T651">
            <v>0</v>
          </cell>
          <cell r="U651">
            <v>2.6500000953674316</v>
          </cell>
          <cell r="V651">
            <v>92.870002746582031</v>
          </cell>
          <cell r="W651" t="str">
            <v>CISCO_DAILY_BILL_DTL20031224.TXT</v>
          </cell>
          <cell r="X651">
            <v>37981</v>
          </cell>
          <cell r="Z651" t="str">
            <v>Print Summary</v>
          </cell>
        </row>
        <row r="652">
          <cell r="E652">
            <v>38008</v>
          </cell>
          <cell r="F652">
            <v>31</v>
          </cell>
          <cell r="G652">
            <v>628</v>
          </cell>
          <cell r="K652" t="str">
            <v>DR</v>
          </cell>
          <cell r="L652">
            <v>37977</v>
          </cell>
          <cell r="N652">
            <v>525</v>
          </cell>
          <cell r="P652">
            <v>97</v>
          </cell>
          <cell r="Q652">
            <v>6</v>
          </cell>
          <cell r="R652">
            <v>17.860000610351563</v>
          </cell>
          <cell r="S652">
            <v>25.600000381469727</v>
          </cell>
          <cell r="T652">
            <v>2.9000000953674316</v>
          </cell>
          <cell r="U652">
            <v>2.7999999523162842</v>
          </cell>
          <cell r="V652">
            <v>101.34999847412109</v>
          </cell>
          <cell r="W652" t="str">
            <v>CISCO_DAILY_BILL_DTL20040126.TXT</v>
          </cell>
          <cell r="X652">
            <v>38013</v>
          </cell>
          <cell r="Z652" t="str">
            <v>Print Summary</v>
          </cell>
        </row>
        <row r="653">
          <cell r="E653">
            <v>38040</v>
          </cell>
          <cell r="F653">
            <v>32</v>
          </cell>
          <cell r="G653">
            <v>611</v>
          </cell>
          <cell r="K653" t="str">
            <v>DR</v>
          </cell>
          <cell r="L653">
            <v>38008</v>
          </cell>
          <cell r="N653">
            <v>521</v>
          </cell>
          <cell r="P653">
            <v>81</v>
          </cell>
          <cell r="Q653">
            <v>9</v>
          </cell>
          <cell r="R653">
            <v>17.469999313354492</v>
          </cell>
          <cell r="S653">
            <v>21.350000381469727</v>
          </cell>
          <cell r="T653">
            <v>4.3499999046325684</v>
          </cell>
          <cell r="U653">
            <v>3.0199999809265137</v>
          </cell>
          <cell r="V653">
            <v>96.099998474121094</v>
          </cell>
          <cell r="W653" t="str">
            <v>CISCO_DAILY_BILL_DTL20040226.TXT</v>
          </cell>
          <cell r="X653">
            <v>38044</v>
          </cell>
          <cell r="Z653" t="str">
            <v>Print Summary</v>
          </cell>
        </row>
        <row r="654">
          <cell r="E654">
            <v>38069</v>
          </cell>
          <cell r="F654">
            <v>29</v>
          </cell>
          <cell r="G654">
            <v>490</v>
          </cell>
          <cell r="K654" t="str">
            <v>DR</v>
          </cell>
          <cell r="L654">
            <v>38040</v>
          </cell>
          <cell r="N654">
            <v>420</v>
          </cell>
          <cell r="P654">
            <v>70</v>
          </cell>
          <cell r="Q654">
            <v>0</v>
          </cell>
          <cell r="R654">
            <v>14.079999923706055</v>
          </cell>
          <cell r="S654">
            <v>18.450000762939453</v>
          </cell>
          <cell r="T654">
            <v>0</v>
          </cell>
          <cell r="U654">
            <v>2.4100000858306885</v>
          </cell>
          <cell r="V654">
            <v>74.410003662109375</v>
          </cell>
          <cell r="W654" t="str">
            <v>CISCO_DAILY_BILL_DTL20040324.TXT</v>
          </cell>
          <cell r="X654">
            <v>38071</v>
          </cell>
          <cell r="Z654" t="str">
            <v>Print Summary</v>
          </cell>
        </row>
        <row r="655">
          <cell r="E655">
            <v>38098</v>
          </cell>
          <cell r="F655">
            <v>29</v>
          </cell>
          <cell r="G655">
            <v>495</v>
          </cell>
          <cell r="K655" t="str">
            <v>DR</v>
          </cell>
          <cell r="L655">
            <v>38069</v>
          </cell>
          <cell r="N655">
            <v>427</v>
          </cell>
          <cell r="P655">
            <v>68</v>
          </cell>
          <cell r="Q655">
            <v>0</v>
          </cell>
          <cell r="R655">
            <v>11.640000343322754</v>
          </cell>
          <cell r="S655">
            <v>17.479999542236328</v>
          </cell>
          <cell r="T655">
            <v>0</v>
          </cell>
          <cell r="U655">
            <v>2.4500000476837158</v>
          </cell>
          <cell r="V655">
            <v>73.199996948242188</v>
          </cell>
          <cell r="W655" t="str">
            <v>CISCO_DAILY_BILL_DTL20040422.TXT</v>
          </cell>
          <cell r="X655">
            <v>38100</v>
          </cell>
          <cell r="Z655" t="str">
            <v>Print Summary</v>
          </cell>
        </row>
        <row r="656">
          <cell r="E656">
            <v>38130</v>
          </cell>
          <cell r="F656">
            <v>32</v>
          </cell>
          <cell r="G656">
            <v>542</v>
          </cell>
          <cell r="K656" t="str">
            <v>DR</v>
          </cell>
          <cell r="L656">
            <v>38098</v>
          </cell>
          <cell r="N656">
            <v>472</v>
          </cell>
          <cell r="P656">
            <v>70</v>
          </cell>
          <cell r="Q656">
            <v>0</v>
          </cell>
          <cell r="R656">
            <v>-2.2000000476837158</v>
          </cell>
          <cell r="S656">
            <v>12.979999542236328</v>
          </cell>
          <cell r="T656">
            <v>0</v>
          </cell>
          <cell r="U656">
            <v>2.6700000762939453</v>
          </cell>
          <cell r="V656">
            <v>61.790000915527344</v>
          </cell>
          <cell r="W656" t="str">
            <v>CISCO_DAILY_BILL_DTL20040525.TXT</v>
          </cell>
          <cell r="X656">
            <v>38133</v>
          </cell>
          <cell r="Z656" t="str">
            <v>Print Summary</v>
          </cell>
        </row>
        <row r="657">
          <cell r="E657">
            <v>38160</v>
          </cell>
          <cell r="F657">
            <v>30</v>
          </cell>
          <cell r="G657">
            <v>454</v>
          </cell>
          <cell r="K657" t="str">
            <v>DR</v>
          </cell>
          <cell r="L657">
            <v>38130</v>
          </cell>
          <cell r="N657">
            <v>392</v>
          </cell>
          <cell r="P657">
            <v>62</v>
          </cell>
          <cell r="Q657">
            <v>0</v>
          </cell>
          <cell r="R657">
            <v>-4.6100001335144043</v>
          </cell>
          <cell r="S657">
            <v>9.6400003433227539</v>
          </cell>
          <cell r="T657">
            <v>0</v>
          </cell>
          <cell r="U657">
            <v>2.2400000095367432</v>
          </cell>
          <cell r="V657">
            <v>45.840000152587891</v>
          </cell>
          <cell r="W657" t="str">
            <v>CISCO_DAILY_BILL_DTL20040623.TXT</v>
          </cell>
          <cell r="X657">
            <v>38162</v>
          </cell>
          <cell r="Z657" t="str">
            <v>Print Summary</v>
          </cell>
        </row>
        <row r="658">
          <cell r="E658">
            <v>38190</v>
          </cell>
          <cell r="F658">
            <v>30</v>
          </cell>
          <cell r="G658">
            <v>682</v>
          </cell>
          <cell r="K658" t="str">
            <v>DR</v>
          </cell>
          <cell r="L658">
            <v>38160</v>
          </cell>
          <cell r="N658">
            <v>594</v>
          </cell>
          <cell r="P658">
            <v>69</v>
          </cell>
          <cell r="Q658">
            <v>19</v>
          </cell>
          <cell r="R658">
            <v>-6.9899997711181641</v>
          </cell>
          <cell r="S658">
            <v>10.729999542236328</v>
          </cell>
          <cell r="T658">
            <v>12.319999694824219</v>
          </cell>
          <cell r="U658">
            <v>3.3599998950958252</v>
          </cell>
          <cell r="V658">
            <v>86.55999755859375</v>
          </cell>
          <cell r="W658" t="str">
            <v>CISCO_DAILY_BILL_DTL20040723.TXT</v>
          </cell>
          <cell r="X658">
            <v>38194</v>
          </cell>
          <cell r="Z658" t="str">
            <v>Print Summary</v>
          </cell>
        </row>
        <row r="659">
          <cell r="E659">
            <v>38221</v>
          </cell>
          <cell r="F659">
            <v>31</v>
          </cell>
          <cell r="G659">
            <v>885</v>
          </cell>
          <cell r="K659" t="str">
            <v>DR</v>
          </cell>
          <cell r="L659">
            <v>38190</v>
          </cell>
          <cell r="N659">
            <v>780</v>
          </cell>
          <cell r="P659">
            <v>86</v>
          </cell>
          <cell r="Q659">
            <v>19</v>
          </cell>
          <cell r="R659">
            <v>-9.1800003051757813</v>
          </cell>
          <cell r="S659">
            <v>13.380000114440918</v>
          </cell>
          <cell r="T659">
            <v>12.319999694824219</v>
          </cell>
          <cell r="U659">
            <v>4.3600001335144043</v>
          </cell>
          <cell r="V659">
            <v>114.31999969482422</v>
          </cell>
          <cell r="W659" t="str">
            <v>CISCO_DAILY_BILL_DTL20040824.TXT</v>
          </cell>
          <cell r="X659">
            <v>38224</v>
          </cell>
          <cell r="Z659" t="str">
            <v>Print Summary</v>
          </cell>
        </row>
        <row r="660">
          <cell r="E660">
            <v>38252</v>
          </cell>
          <cell r="F660">
            <v>31</v>
          </cell>
          <cell r="G660">
            <v>782</v>
          </cell>
          <cell r="K660" t="str">
            <v>DR</v>
          </cell>
          <cell r="L660">
            <v>38221</v>
          </cell>
          <cell r="N660">
            <v>688</v>
          </cell>
          <cell r="P660">
            <v>83</v>
          </cell>
          <cell r="Q660">
            <v>11</v>
          </cell>
          <cell r="R660">
            <v>-12.569999694824219</v>
          </cell>
          <cell r="S660">
            <v>12.439999580383301</v>
          </cell>
          <cell r="T660">
            <v>7.059999942779541</v>
          </cell>
          <cell r="U660">
            <v>3.8599998950958252</v>
          </cell>
          <cell r="V660">
            <v>93.330001831054688</v>
          </cell>
          <cell r="W660" t="str">
            <v>CISCO_DAILY_BILL_DTL20040924.TXT</v>
          </cell>
          <cell r="X660">
            <v>38257</v>
          </cell>
          <cell r="Z660" t="str">
            <v>Print Summary</v>
          </cell>
        </row>
        <row r="661">
          <cell r="E661">
            <v>37825</v>
          </cell>
          <cell r="F661">
            <v>23</v>
          </cell>
          <cell r="G661">
            <v>288</v>
          </cell>
          <cell r="K661" t="str">
            <v>DR</v>
          </cell>
          <cell r="L661">
            <v>37802</v>
          </cell>
          <cell r="N661">
            <v>250</v>
          </cell>
          <cell r="P661">
            <v>38</v>
          </cell>
          <cell r="Q661">
            <v>0</v>
          </cell>
          <cell r="R661">
            <v>10.970000267028809</v>
          </cell>
          <cell r="S661">
            <v>5.8499999046325684</v>
          </cell>
          <cell r="T661">
            <v>0</v>
          </cell>
          <cell r="U661">
            <v>1.4800000190734863</v>
          </cell>
          <cell r="V661">
            <v>39.599998474121094</v>
          </cell>
          <cell r="W661" t="str">
            <v>CISCO_DAILY_BILL_DTL20030728.TXT</v>
          </cell>
          <cell r="X661">
            <v>37831</v>
          </cell>
          <cell r="Z661" t="str">
            <v>Print Summary</v>
          </cell>
          <cell r="AA661" t="str">
            <v xml:space="preserve"> CPP Notification Failure. The customer was billed for CPP events for which they were not notified.</v>
          </cell>
        </row>
        <row r="662">
          <cell r="E662">
            <v>37854</v>
          </cell>
          <cell r="F662">
            <v>29</v>
          </cell>
          <cell r="G662">
            <v>432</v>
          </cell>
          <cell r="K662" t="str">
            <v>DR</v>
          </cell>
          <cell r="L662">
            <v>37825</v>
          </cell>
          <cell r="N662">
            <v>373</v>
          </cell>
          <cell r="P662">
            <v>53</v>
          </cell>
          <cell r="Q662">
            <v>6</v>
          </cell>
          <cell r="R662">
            <v>16.360000610351563</v>
          </cell>
          <cell r="S662">
            <v>8.1599998474121094</v>
          </cell>
          <cell r="T662">
            <v>2.8399999141693115</v>
          </cell>
          <cell r="U662">
            <v>2.2200000286102295</v>
          </cell>
          <cell r="V662">
            <v>63.169998168945313</v>
          </cell>
          <cell r="W662" t="str">
            <v>CISCO_DAILY_BILL_DTL20030822.TXT</v>
          </cell>
          <cell r="X662">
            <v>37858</v>
          </cell>
          <cell r="Z662" t="str">
            <v>Print Summary</v>
          </cell>
        </row>
        <row r="663">
          <cell r="E663">
            <v>37867</v>
          </cell>
          <cell r="F663">
            <v>13</v>
          </cell>
          <cell r="G663">
            <v>190</v>
          </cell>
          <cell r="K663" t="str">
            <v>DR</v>
          </cell>
          <cell r="L663">
            <v>37854</v>
          </cell>
          <cell r="N663">
            <v>165</v>
          </cell>
          <cell r="P663">
            <v>20</v>
          </cell>
          <cell r="Q663">
            <v>5</v>
          </cell>
          <cell r="R663">
            <v>7.2600002288818359</v>
          </cell>
          <cell r="S663">
            <v>3.0799999237060547</v>
          </cell>
          <cell r="T663">
            <v>2.369999885559082</v>
          </cell>
          <cell r="U663">
            <v>0.94999998807907104</v>
          </cell>
          <cell r="V663">
            <v>28.389999389648438</v>
          </cell>
          <cell r="W663" t="str">
            <v>CISCO_DAILY_BILL_DTL20030904.TXT</v>
          </cell>
          <cell r="X663">
            <v>37869</v>
          </cell>
          <cell r="Z663" t="str">
            <v>Print Summary</v>
          </cell>
        </row>
        <row r="664">
          <cell r="E664">
            <v>38190</v>
          </cell>
          <cell r="F664">
            <v>29</v>
          </cell>
          <cell r="G664">
            <v>378</v>
          </cell>
          <cell r="K664" t="str">
            <v>DR</v>
          </cell>
          <cell r="L664">
            <v>38161</v>
          </cell>
          <cell r="N664">
            <v>327</v>
          </cell>
          <cell r="P664">
            <v>46</v>
          </cell>
          <cell r="Q664">
            <v>5</v>
          </cell>
          <cell r="R664">
            <v>8.8999996185302734</v>
          </cell>
          <cell r="S664">
            <v>6.309999942779541</v>
          </cell>
          <cell r="T664">
            <v>2.2899999618530273</v>
          </cell>
          <cell r="U664">
            <v>1.8700000047683716</v>
          </cell>
          <cell r="V664">
            <v>50.520000457763672</v>
          </cell>
          <cell r="W664" t="str">
            <v>CISCO_DAILY_BILL_DTL20040726.TXT</v>
          </cell>
          <cell r="X664">
            <v>38195</v>
          </cell>
          <cell r="Z664" t="str">
            <v>Print Summary</v>
          </cell>
        </row>
        <row r="665">
          <cell r="E665">
            <v>38221</v>
          </cell>
          <cell r="F665">
            <v>31</v>
          </cell>
          <cell r="G665">
            <v>496</v>
          </cell>
          <cell r="K665" t="str">
            <v>DR</v>
          </cell>
          <cell r="L665">
            <v>38190</v>
          </cell>
          <cell r="N665">
            <v>427</v>
          </cell>
          <cell r="P665">
            <v>48</v>
          </cell>
          <cell r="Q665">
            <v>21</v>
          </cell>
          <cell r="R665">
            <v>11.630000114440918</v>
          </cell>
          <cell r="S665">
            <v>6.5900001525878906</v>
          </cell>
          <cell r="T665">
            <v>9.6000003814697266</v>
          </cell>
          <cell r="U665">
            <v>2.440000057220459</v>
          </cell>
          <cell r="V665">
            <v>73.30999755859375</v>
          </cell>
          <cell r="W665" t="str">
            <v>CISCO_DAILY_BILL_DTL20040823.TXT</v>
          </cell>
          <cell r="X665">
            <v>38223</v>
          </cell>
          <cell r="Z665" t="str">
            <v>Print Summary</v>
          </cell>
        </row>
        <row r="666">
          <cell r="E666">
            <v>38250</v>
          </cell>
          <cell r="F666">
            <v>29</v>
          </cell>
          <cell r="G666">
            <v>509</v>
          </cell>
          <cell r="K666" t="str">
            <v>DR</v>
          </cell>
          <cell r="L666">
            <v>38221</v>
          </cell>
          <cell r="N666">
            <v>442</v>
          </cell>
          <cell r="P666">
            <v>52</v>
          </cell>
          <cell r="Q666">
            <v>15</v>
          </cell>
          <cell r="R666">
            <v>9.5699996948242188</v>
          </cell>
          <cell r="S666">
            <v>6.880000114440918</v>
          </cell>
          <cell r="T666">
            <v>6.7600002288818359</v>
          </cell>
          <cell r="U666">
            <v>2.5</v>
          </cell>
          <cell r="V666">
            <v>72.050003051757813</v>
          </cell>
          <cell r="W666" t="str">
            <v>CISCO_DAILY_BILL_DTL20040923.TXT</v>
          </cell>
          <cell r="X666">
            <v>38254</v>
          </cell>
          <cell r="Z666" t="str">
            <v>Print Summary</v>
          </cell>
          <cell r="AA666" t="str">
            <v>CPP Notification Failure. Move 3 kWh from super peak to on peak.</v>
          </cell>
        </row>
        <row r="667">
          <cell r="E667">
            <v>38190</v>
          </cell>
          <cell r="F667">
            <v>29</v>
          </cell>
          <cell r="G667">
            <v>2475</v>
          </cell>
          <cell r="K667" t="str">
            <v>DR</v>
          </cell>
          <cell r="L667">
            <v>38161</v>
          </cell>
          <cell r="N667">
            <v>2043</v>
          </cell>
          <cell r="P667">
            <v>386</v>
          </cell>
          <cell r="Q667">
            <v>46</v>
          </cell>
          <cell r="R667">
            <v>-24.049999237060547</v>
          </cell>
          <cell r="S667">
            <v>60.029998779296875</v>
          </cell>
          <cell r="T667">
            <v>29.819999694824219</v>
          </cell>
          <cell r="U667">
            <v>12.199999809265137</v>
          </cell>
          <cell r="V667">
            <v>416.27999877929688</v>
          </cell>
          <cell r="W667" t="str">
            <v>CISCO_DAILY_BILL_DTL20040723.TXT</v>
          </cell>
          <cell r="X667">
            <v>38194</v>
          </cell>
          <cell r="Z667" t="str">
            <v>Print Summary</v>
          </cell>
        </row>
        <row r="668">
          <cell r="E668">
            <v>38221</v>
          </cell>
          <cell r="F668">
            <v>31</v>
          </cell>
          <cell r="G668">
            <v>2144</v>
          </cell>
          <cell r="K668" t="str">
            <v>DR</v>
          </cell>
          <cell r="L668">
            <v>38190</v>
          </cell>
          <cell r="N668">
            <v>1794</v>
          </cell>
          <cell r="P668">
            <v>280</v>
          </cell>
          <cell r="Q668">
            <v>70</v>
          </cell>
          <cell r="R668">
            <v>-21.120000839233398</v>
          </cell>
          <cell r="S668">
            <v>43.549999237060547</v>
          </cell>
          <cell r="T668">
            <v>45.380001068115234</v>
          </cell>
          <cell r="U668">
            <v>10.569999694824219</v>
          </cell>
          <cell r="V668">
            <v>364.3599853515625</v>
          </cell>
          <cell r="W668" t="str">
            <v>CISCO_DAILY_BILL_DTL20040823.TXT</v>
          </cell>
          <cell r="X668">
            <v>38223</v>
          </cell>
          <cell r="Z668" t="str">
            <v>Print Summary</v>
          </cell>
        </row>
        <row r="669">
          <cell r="E669">
            <v>38252</v>
          </cell>
          <cell r="F669">
            <v>31</v>
          </cell>
          <cell r="G669">
            <v>1979</v>
          </cell>
          <cell r="K669" t="str">
            <v>DR</v>
          </cell>
          <cell r="L669">
            <v>38221</v>
          </cell>
          <cell r="N669">
            <v>1648</v>
          </cell>
          <cell r="P669">
            <v>283</v>
          </cell>
          <cell r="Q669">
            <v>48</v>
          </cell>
          <cell r="R669">
            <v>-28.600000381469727</v>
          </cell>
          <cell r="S669">
            <v>42.409999847412109</v>
          </cell>
          <cell r="T669">
            <v>30.799999237060547</v>
          </cell>
          <cell r="U669">
            <v>9.75</v>
          </cell>
          <cell r="V669">
            <v>324.07998657226563</v>
          </cell>
          <cell r="W669" t="str">
            <v>CISCO_DAILY_BILL_DTL20040927.TXT</v>
          </cell>
          <cell r="X669">
            <v>38258</v>
          </cell>
          <cell r="Z669" t="str">
            <v>Print Summary</v>
          </cell>
        </row>
        <row r="670">
          <cell r="E670">
            <v>37830</v>
          </cell>
          <cell r="F670">
            <v>19</v>
          </cell>
          <cell r="G670">
            <v>608</v>
          </cell>
          <cell r="K670" t="str">
            <v>DR</v>
          </cell>
          <cell r="L670">
            <v>37811</v>
          </cell>
          <cell r="N670">
            <v>505</v>
          </cell>
          <cell r="P670">
            <v>89</v>
          </cell>
          <cell r="Q670">
            <v>14</v>
          </cell>
          <cell r="R670">
            <v>22.149999618530273</v>
          </cell>
          <cell r="S670">
            <v>13.689999580383301</v>
          </cell>
          <cell r="T670">
            <v>6.630000114440918</v>
          </cell>
          <cell r="U670">
            <v>3.119999885559082</v>
          </cell>
          <cell r="V670">
            <v>103.80999755859375</v>
          </cell>
          <cell r="W670" t="str">
            <v>CISCO_DAILY_BILL_DTL20030820.TXT</v>
          </cell>
          <cell r="X670">
            <v>37854</v>
          </cell>
          <cell r="Z670" t="str">
            <v>Print Summary</v>
          </cell>
        </row>
        <row r="671">
          <cell r="E671">
            <v>37859</v>
          </cell>
          <cell r="F671">
            <v>29</v>
          </cell>
          <cell r="G671">
            <v>1029</v>
          </cell>
          <cell r="K671" t="str">
            <v>DR</v>
          </cell>
          <cell r="L671">
            <v>37830</v>
          </cell>
          <cell r="N671">
            <v>845</v>
          </cell>
          <cell r="P671">
            <v>159</v>
          </cell>
          <cell r="Q671">
            <v>25</v>
          </cell>
          <cell r="R671">
            <v>37.069999694824219</v>
          </cell>
          <cell r="S671">
            <v>24.469999313354492</v>
          </cell>
          <cell r="T671">
            <v>11.850000381469727</v>
          </cell>
          <cell r="U671">
            <v>5.2800002098083496</v>
          </cell>
          <cell r="V671">
            <v>179.30999755859375</v>
          </cell>
          <cell r="W671" t="str">
            <v>CISCO_DAILY_BILL_DTL20030827.TXT</v>
          </cell>
          <cell r="X671">
            <v>37861</v>
          </cell>
          <cell r="Z671" t="str">
            <v>Print Summary</v>
          </cell>
        </row>
        <row r="672">
          <cell r="E672">
            <v>37889</v>
          </cell>
          <cell r="F672">
            <v>30</v>
          </cell>
          <cell r="G672">
            <v>938</v>
          </cell>
          <cell r="K672" t="str">
            <v>DR</v>
          </cell>
          <cell r="L672">
            <v>37859</v>
          </cell>
          <cell r="N672">
            <v>783</v>
          </cell>
          <cell r="P672">
            <v>138</v>
          </cell>
          <cell r="Q672">
            <v>17</v>
          </cell>
          <cell r="R672">
            <v>34.799999237060547</v>
          </cell>
          <cell r="S672">
            <v>21.319999694824219</v>
          </cell>
          <cell r="T672">
            <v>8.0600004196166992</v>
          </cell>
          <cell r="U672">
            <v>4.2699999809265137</v>
          </cell>
          <cell r="V672">
            <v>157.80999755859375</v>
          </cell>
          <cell r="W672" t="str">
            <v>CISCO_DAILY_BILL_DTL20030926.TXT</v>
          </cell>
          <cell r="X672">
            <v>37893</v>
          </cell>
          <cell r="Z672" t="str">
            <v>Print Summary</v>
          </cell>
        </row>
        <row r="673">
          <cell r="E673">
            <v>37920</v>
          </cell>
          <cell r="F673">
            <v>31</v>
          </cell>
          <cell r="G673">
            <v>1167</v>
          </cell>
          <cell r="K673" t="str">
            <v>DR</v>
          </cell>
          <cell r="L673">
            <v>37889</v>
          </cell>
          <cell r="N673">
            <v>990</v>
          </cell>
          <cell r="P673">
            <v>153</v>
          </cell>
          <cell r="Q673">
            <v>24</v>
          </cell>
          <cell r="R673">
            <v>44.119998931884766</v>
          </cell>
          <cell r="S673">
            <v>23.649999618530273</v>
          </cell>
          <cell r="T673">
            <v>11.390000343322754</v>
          </cell>
          <cell r="U673">
            <v>5.179999828338623</v>
          </cell>
          <cell r="V673">
            <v>203.30999755859375</v>
          </cell>
          <cell r="W673" t="str">
            <v>CISCO_DAILY_BILL_DTL20031031.TXT</v>
          </cell>
          <cell r="X673">
            <v>37928</v>
          </cell>
          <cell r="Z673" t="str">
            <v>Print Summary</v>
          </cell>
        </row>
        <row r="674">
          <cell r="E674">
            <v>37950</v>
          </cell>
          <cell r="F674">
            <v>30</v>
          </cell>
          <cell r="G674">
            <v>961</v>
          </cell>
          <cell r="K674" t="str">
            <v>DR</v>
          </cell>
          <cell r="L674">
            <v>37920</v>
          </cell>
          <cell r="N674">
            <v>797</v>
          </cell>
          <cell r="P674">
            <v>164</v>
          </cell>
          <cell r="Q674">
            <v>0</v>
          </cell>
          <cell r="R674">
            <v>34.700000762939453</v>
          </cell>
          <cell r="S674">
            <v>13.130000114440918</v>
          </cell>
          <cell r="T674">
            <v>0</v>
          </cell>
          <cell r="U674">
            <v>4.2600002288818359</v>
          </cell>
          <cell r="V674">
            <v>142.52999877929688</v>
          </cell>
          <cell r="W674" t="str">
            <v>CISCO_DAILY_BILL_DTL20031126.TXT</v>
          </cell>
          <cell r="X674">
            <v>37956</v>
          </cell>
          <cell r="Z674" t="str">
            <v>Print Summary</v>
          </cell>
        </row>
        <row r="675">
          <cell r="E675">
            <v>37983</v>
          </cell>
          <cell r="F675">
            <v>33</v>
          </cell>
          <cell r="G675">
            <v>1605</v>
          </cell>
          <cell r="K675" t="str">
            <v>DR</v>
          </cell>
          <cell r="L675">
            <v>37950</v>
          </cell>
          <cell r="N675">
            <v>1357</v>
          </cell>
          <cell r="P675">
            <v>248</v>
          </cell>
          <cell r="Q675">
            <v>0</v>
          </cell>
          <cell r="R675">
            <v>58.799999237060547</v>
          </cell>
          <cell r="S675">
            <v>11.989999771118164</v>
          </cell>
          <cell r="T675">
            <v>0</v>
          </cell>
          <cell r="U675">
            <v>7.119999885559082</v>
          </cell>
          <cell r="V675">
            <v>244.75999450683594</v>
          </cell>
          <cell r="W675" t="str">
            <v>CISCO_DAILY_BILL_DTL20031229.TXT</v>
          </cell>
          <cell r="X675">
            <v>37985</v>
          </cell>
          <cell r="Z675" t="str">
            <v>Print Summary</v>
          </cell>
        </row>
        <row r="676">
          <cell r="E676">
            <v>38013</v>
          </cell>
          <cell r="F676">
            <v>30</v>
          </cell>
          <cell r="G676">
            <v>990</v>
          </cell>
          <cell r="K676" t="str">
            <v>DR</v>
          </cell>
          <cell r="L676">
            <v>37983</v>
          </cell>
          <cell r="N676">
            <v>820</v>
          </cell>
          <cell r="P676">
            <v>159</v>
          </cell>
          <cell r="Q676">
            <v>11</v>
          </cell>
          <cell r="R676">
            <v>35.450000762939453</v>
          </cell>
          <cell r="S676">
            <v>7.679999828338623</v>
          </cell>
          <cell r="T676">
            <v>7.2399997711181641</v>
          </cell>
          <cell r="U676">
            <v>4.4800000190734863</v>
          </cell>
          <cell r="V676">
            <v>146.57000732421875</v>
          </cell>
          <cell r="W676" t="str">
            <v>CISCO_DAILY_BILL_DTL20040128.TXT</v>
          </cell>
          <cell r="X676">
            <v>38015</v>
          </cell>
          <cell r="Z676" t="str">
            <v>Print Summary</v>
          </cell>
        </row>
        <row r="677">
          <cell r="E677">
            <v>38043</v>
          </cell>
          <cell r="F677">
            <v>30</v>
          </cell>
          <cell r="G677">
            <v>739</v>
          </cell>
          <cell r="K677" t="str">
            <v>DR</v>
          </cell>
          <cell r="L677">
            <v>38013</v>
          </cell>
          <cell r="N677">
            <v>631</v>
          </cell>
          <cell r="P677">
            <v>100</v>
          </cell>
          <cell r="Q677">
            <v>8</v>
          </cell>
          <cell r="R677">
            <v>27.030000686645508</v>
          </cell>
          <cell r="S677">
            <v>4.7800002098083496</v>
          </cell>
          <cell r="T677">
            <v>5.2600002288818359</v>
          </cell>
          <cell r="U677">
            <v>3.6400001049041748</v>
          </cell>
          <cell r="V677">
            <v>104.41000366210938</v>
          </cell>
          <cell r="W677" t="str">
            <v>CISCO_DAILY_BILL_DTL20040301.TXT</v>
          </cell>
          <cell r="X677">
            <v>38048</v>
          </cell>
          <cell r="Z677" t="str">
            <v>Print Summary</v>
          </cell>
        </row>
        <row r="678">
          <cell r="E678">
            <v>38074</v>
          </cell>
          <cell r="F678">
            <v>31</v>
          </cell>
          <cell r="G678">
            <v>774</v>
          </cell>
          <cell r="K678" t="str">
            <v>DR</v>
          </cell>
          <cell r="L678">
            <v>38043</v>
          </cell>
          <cell r="N678">
            <v>649</v>
          </cell>
          <cell r="P678">
            <v>125</v>
          </cell>
          <cell r="Q678">
            <v>0</v>
          </cell>
          <cell r="R678">
            <v>27.799999237060547</v>
          </cell>
          <cell r="S678">
            <v>5.9800000190734863</v>
          </cell>
          <cell r="T678">
            <v>0</v>
          </cell>
          <cell r="U678">
            <v>3.8299999237060547</v>
          </cell>
          <cell r="V678">
            <v>105.63999938964844</v>
          </cell>
          <cell r="W678" t="str">
            <v>CISCO_DAILY_BILL_DTL20040330.TXT</v>
          </cell>
          <cell r="X678">
            <v>38077</v>
          </cell>
          <cell r="Z678" t="str">
            <v>Print Summary</v>
          </cell>
        </row>
        <row r="679">
          <cell r="E679">
            <v>38103</v>
          </cell>
          <cell r="F679">
            <v>29</v>
          </cell>
          <cell r="G679">
            <v>787</v>
          </cell>
          <cell r="K679" t="str">
            <v>DR</v>
          </cell>
          <cell r="L679">
            <v>38074</v>
          </cell>
          <cell r="N679">
            <v>668</v>
          </cell>
          <cell r="P679">
            <v>119</v>
          </cell>
          <cell r="Q679">
            <v>0</v>
          </cell>
          <cell r="R679">
            <v>23.139999389648438</v>
          </cell>
          <cell r="S679">
            <v>4.7800002098083496</v>
          </cell>
          <cell r="T679">
            <v>0</v>
          </cell>
          <cell r="U679">
            <v>3.880000114440918</v>
          </cell>
          <cell r="V679">
            <v>106.43000030517578</v>
          </cell>
          <cell r="W679" t="str">
            <v>CISCO_DAILY_BILL_DTL20040428.TXT</v>
          </cell>
          <cell r="X679">
            <v>38106</v>
          </cell>
          <cell r="Z679" t="str">
            <v>Print Summary</v>
          </cell>
        </row>
        <row r="680">
          <cell r="E680">
            <v>38133</v>
          </cell>
          <cell r="F680">
            <v>30</v>
          </cell>
          <cell r="G680">
            <v>930</v>
          </cell>
          <cell r="K680" t="str">
            <v>DR</v>
          </cell>
          <cell r="L680">
            <v>38103</v>
          </cell>
          <cell r="N680">
            <v>774</v>
          </cell>
          <cell r="P680">
            <v>156</v>
          </cell>
          <cell r="Q680">
            <v>0</v>
          </cell>
          <cell r="R680">
            <v>20.979999542236328</v>
          </cell>
          <cell r="S680">
            <v>19.280000686645508</v>
          </cell>
          <cell r="T680">
            <v>0</v>
          </cell>
          <cell r="U680">
            <v>4.5799999237060547</v>
          </cell>
          <cell r="V680">
            <v>145</v>
          </cell>
          <cell r="W680" t="str">
            <v>CISCO_DAILY_BILL_DTL20040527.TXT</v>
          </cell>
          <cell r="X680">
            <v>38135</v>
          </cell>
          <cell r="Z680" t="str">
            <v>Print Summary</v>
          </cell>
        </row>
        <row r="681">
          <cell r="E681">
            <v>38165</v>
          </cell>
          <cell r="F681">
            <v>32</v>
          </cell>
          <cell r="G681">
            <v>898</v>
          </cell>
          <cell r="K681" t="str">
            <v>DR</v>
          </cell>
          <cell r="L681">
            <v>38133</v>
          </cell>
          <cell r="N681">
            <v>766</v>
          </cell>
          <cell r="P681">
            <v>132</v>
          </cell>
          <cell r="Q681">
            <v>0</v>
          </cell>
          <cell r="R681">
            <v>20.860000610351563</v>
          </cell>
          <cell r="S681">
            <v>18.110000610351563</v>
          </cell>
          <cell r="T681">
            <v>0</v>
          </cell>
          <cell r="U681">
            <v>4.429999828338623</v>
          </cell>
          <cell r="V681">
            <v>137.77000427246094</v>
          </cell>
          <cell r="W681" t="str">
            <v>CISCO_DAILY_BILL_DTL20040629.TXT</v>
          </cell>
          <cell r="X681">
            <v>38168</v>
          </cell>
          <cell r="Z681" t="str">
            <v>Print Summary</v>
          </cell>
        </row>
        <row r="682">
          <cell r="E682">
            <v>38195</v>
          </cell>
          <cell r="F682">
            <v>30</v>
          </cell>
          <cell r="G682">
            <v>864</v>
          </cell>
          <cell r="K682" t="str">
            <v>DR</v>
          </cell>
          <cell r="L682">
            <v>38165</v>
          </cell>
          <cell r="N682">
            <v>734</v>
          </cell>
          <cell r="P682">
            <v>113</v>
          </cell>
          <cell r="Q682">
            <v>17</v>
          </cell>
          <cell r="R682">
            <v>19.989999771118164</v>
          </cell>
          <cell r="S682">
            <v>15.510000228881836</v>
          </cell>
          <cell r="T682">
            <v>7.7699999809265137</v>
          </cell>
          <cell r="U682">
            <v>4.2600002288818359</v>
          </cell>
          <cell r="V682">
            <v>139.02000427246094</v>
          </cell>
          <cell r="W682" t="str">
            <v>CISCO_DAILY_BILL_DTL20040729.TXT</v>
          </cell>
          <cell r="X682">
            <v>38198</v>
          </cell>
          <cell r="Z682" t="str">
            <v>Print Summary</v>
          </cell>
        </row>
        <row r="683">
          <cell r="E683">
            <v>38224</v>
          </cell>
          <cell r="F683">
            <v>29</v>
          </cell>
          <cell r="G683">
            <v>781</v>
          </cell>
          <cell r="K683" t="str">
            <v>DR</v>
          </cell>
          <cell r="L683">
            <v>38195</v>
          </cell>
          <cell r="N683">
            <v>655</v>
          </cell>
          <cell r="P683">
            <v>112</v>
          </cell>
          <cell r="Q683">
            <v>14</v>
          </cell>
          <cell r="R683">
            <v>17.840000152587891</v>
          </cell>
          <cell r="S683">
            <v>15.369999885559082</v>
          </cell>
          <cell r="T683">
            <v>6.4000000953674316</v>
          </cell>
          <cell r="U683">
            <v>3.8599998950958252</v>
          </cell>
          <cell r="V683">
            <v>124.56999969482422</v>
          </cell>
          <cell r="W683" t="str">
            <v>CISCO_DAILY_BILL_DTL20040826.TXT</v>
          </cell>
          <cell r="X683">
            <v>38226</v>
          </cell>
          <cell r="Z683" t="str">
            <v>Print Summary</v>
          </cell>
        </row>
        <row r="684">
          <cell r="E684">
            <v>38257</v>
          </cell>
          <cell r="F684">
            <v>33</v>
          </cell>
          <cell r="G684">
            <v>1136</v>
          </cell>
          <cell r="K684" t="str">
            <v>DR</v>
          </cell>
          <cell r="L684">
            <v>38224</v>
          </cell>
          <cell r="N684">
            <v>975</v>
          </cell>
          <cell r="P684">
            <v>129</v>
          </cell>
          <cell r="Q684">
            <v>32</v>
          </cell>
          <cell r="R684">
            <v>20.110000610351563</v>
          </cell>
          <cell r="S684">
            <v>16.840000152587891</v>
          </cell>
          <cell r="T684">
            <v>14.399999618530273</v>
          </cell>
          <cell r="U684">
            <v>5.6100001335144043</v>
          </cell>
          <cell r="V684">
            <v>186.91999816894531</v>
          </cell>
          <cell r="W684" t="str">
            <v>CISCO_DAILY_BILL_DTL20040929.TXT</v>
          </cell>
          <cell r="X684">
            <v>38260</v>
          </cell>
          <cell r="Z684" t="str">
            <v>Print Summary</v>
          </cell>
        </row>
        <row r="685">
          <cell r="E685">
            <v>37829</v>
          </cell>
          <cell r="F685">
            <v>27</v>
          </cell>
          <cell r="G685">
            <v>634</v>
          </cell>
          <cell r="K685" t="str">
            <v>DR</v>
          </cell>
          <cell r="L685">
            <v>37802</v>
          </cell>
          <cell r="N685">
            <v>538</v>
          </cell>
          <cell r="P685">
            <v>93</v>
          </cell>
          <cell r="Q685">
            <v>3</v>
          </cell>
          <cell r="R685">
            <v>23.600000381469727</v>
          </cell>
          <cell r="S685">
            <v>14.310000419616699</v>
          </cell>
          <cell r="T685">
            <v>1.4199999570846558</v>
          </cell>
          <cell r="U685">
            <v>3.25</v>
          </cell>
          <cell r="V685">
            <v>98.580001831054688</v>
          </cell>
          <cell r="W685" t="str">
            <v>CISCO_DAILY_BILL_DTL20030728.TXT</v>
          </cell>
          <cell r="X685">
            <v>37831</v>
          </cell>
          <cell r="Z685" t="str">
            <v>Print Summary</v>
          </cell>
        </row>
        <row r="686">
          <cell r="E686">
            <v>37858</v>
          </cell>
          <cell r="F686">
            <v>29</v>
          </cell>
          <cell r="G686">
            <v>679</v>
          </cell>
          <cell r="K686" t="str">
            <v>DR</v>
          </cell>
          <cell r="L686">
            <v>37829</v>
          </cell>
          <cell r="N686">
            <v>554</v>
          </cell>
          <cell r="P686">
            <v>115</v>
          </cell>
          <cell r="Q686">
            <v>10</v>
          </cell>
          <cell r="R686">
            <v>24.299999237060547</v>
          </cell>
          <cell r="S686">
            <v>17.700000762939453</v>
          </cell>
          <cell r="T686">
            <v>4.7399997711181641</v>
          </cell>
          <cell r="U686">
            <v>3.4800000190734863</v>
          </cell>
          <cell r="V686">
            <v>110.16000366210938</v>
          </cell>
          <cell r="W686" t="str">
            <v>CISCO_DAILY_BILL_DTL20030826.TXT</v>
          </cell>
          <cell r="X686">
            <v>37860</v>
          </cell>
          <cell r="Z686" t="str">
            <v>Print Summary</v>
          </cell>
        </row>
        <row r="687">
          <cell r="E687">
            <v>37888</v>
          </cell>
          <cell r="F687">
            <v>30</v>
          </cell>
          <cell r="G687">
            <v>835</v>
          </cell>
          <cell r="K687" t="str">
            <v>DR</v>
          </cell>
          <cell r="L687">
            <v>37858</v>
          </cell>
          <cell r="N687">
            <v>629</v>
          </cell>
          <cell r="P687">
            <v>197</v>
          </cell>
          <cell r="Q687">
            <v>9</v>
          </cell>
          <cell r="R687">
            <v>27.959999084472656</v>
          </cell>
          <cell r="S687">
            <v>30.409999847412109</v>
          </cell>
          <cell r="T687">
            <v>4.2699999809265137</v>
          </cell>
          <cell r="U687">
            <v>3.809999942779541</v>
          </cell>
          <cell r="V687">
            <v>143.83999633789063</v>
          </cell>
          <cell r="W687" t="str">
            <v>CISCO_DAILY_BILL_DTL20030925.TXT</v>
          </cell>
          <cell r="X687">
            <v>37890</v>
          </cell>
          <cell r="Z687" t="str">
            <v>Print Summary</v>
          </cell>
        </row>
        <row r="688">
          <cell r="E688">
            <v>37917</v>
          </cell>
          <cell r="F688">
            <v>29</v>
          </cell>
          <cell r="G688">
            <v>666</v>
          </cell>
          <cell r="K688" t="str">
            <v>DR</v>
          </cell>
          <cell r="L688">
            <v>37888</v>
          </cell>
          <cell r="N688">
            <v>508</v>
          </cell>
          <cell r="P688">
            <v>147</v>
          </cell>
          <cell r="Q688">
            <v>11</v>
          </cell>
          <cell r="R688">
            <v>22.629999160766602</v>
          </cell>
          <cell r="S688">
            <v>22.719999313354492</v>
          </cell>
          <cell r="T688">
            <v>5.2199997901916504</v>
          </cell>
          <cell r="U688">
            <v>2.9500000476837158</v>
          </cell>
          <cell r="V688">
            <v>113.34999847412109</v>
          </cell>
          <cell r="W688" t="str">
            <v>CISCO_DAILY_BILL_DTL20031028.TXT</v>
          </cell>
          <cell r="X688">
            <v>37923</v>
          </cell>
          <cell r="Z688" t="str">
            <v>Print Summary</v>
          </cell>
        </row>
        <row r="689">
          <cell r="E689">
            <v>37949</v>
          </cell>
          <cell r="F689">
            <v>32</v>
          </cell>
          <cell r="G689">
            <v>704</v>
          </cell>
          <cell r="K689" t="str">
            <v>DR</v>
          </cell>
          <cell r="L689">
            <v>37917</v>
          </cell>
          <cell r="N689">
            <v>589</v>
          </cell>
          <cell r="P689">
            <v>115</v>
          </cell>
          <cell r="Q689">
            <v>0</v>
          </cell>
          <cell r="R689">
            <v>25.690000534057617</v>
          </cell>
          <cell r="S689">
            <v>9.380000114440918</v>
          </cell>
          <cell r="T689">
            <v>0</v>
          </cell>
          <cell r="U689">
            <v>3.119999885559082</v>
          </cell>
          <cell r="V689">
            <v>99.110000610351563</v>
          </cell>
          <cell r="W689" t="str">
            <v>CISCO_DAILY_BILL_DTL20031125.TXT</v>
          </cell>
          <cell r="X689">
            <v>37951</v>
          </cell>
          <cell r="Z689" t="str">
            <v>Print Summary</v>
          </cell>
        </row>
        <row r="690">
          <cell r="E690">
            <v>37980</v>
          </cell>
          <cell r="F690">
            <v>31</v>
          </cell>
          <cell r="G690">
            <v>701</v>
          </cell>
          <cell r="K690" t="str">
            <v>DR</v>
          </cell>
          <cell r="L690">
            <v>37949</v>
          </cell>
          <cell r="N690">
            <v>578</v>
          </cell>
          <cell r="P690">
            <v>123</v>
          </cell>
          <cell r="Q690">
            <v>0</v>
          </cell>
          <cell r="R690">
            <v>25.040000915527344</v>
          </cell>
          <cell r="S690">
            <v>5.940000057220459</v>
          </cell>
          <cell r="T690">
            <v>0</v>
          </cell>
          <cell r="U690">
            <v>3.1099998950958252</v>
          </cell>
          <cell r="V690">
            <v>94.449996948242188</v>
          </cell>
          <cell r="W690" t="str">
            <v>CISCO_DAILY_BILL_DTL20031226.TXT</v>
          </cell>
          <cell r="X690">
            <v>37984</v>
          </cell>
          <cell r="Z690" t="str">
            <v>Print Summary</v>
          </cell>
        </row>
        <row r="691">
          <cell r="E691">
            <v>38012</v>
          </cell>
          <cell r="F691">
            <v>32</v>
          </cell>
          <cell r="G691">
            <v>740</v>
          </cell>
          <cell r="K691" t="str">
            <v>DR</v>
          </cell>
          <cell r="L691">
            <v>37980</v>
          </cell>
          <cell r="N691">
            <v>613</v>
          </cell>
          <cell r="P691">
            <v>119</v>
          </cell>
          <cell r="Q691">
            <v>8</v>
          </cell>
          <cell r="R691">
            <v>26.520000457763672</v>
          </cell>
          <cell r="S691">
            <v>5.75</v>
          </cell>
          <cell r="T691">
            <v>5.2699999809265137</v>
          </cell>
          <cell r="U691">
            <v>3.3499999046325684</v>
          </cell>
          <cell r="V691">
            <v>104.20999908447266</v>
          </cell>
          <cell r="W691" t="str">
            <v>CISCO_DAILY_BILL_DTL20040128.TXT</v>
          </cell>
          <cell r="X691">
            <v>38015</v>
          </cell>
          <cell r="Z691" t="str">
            <v>Print Summary</v>
          </cell>
        </row>
        <row r="692">
          <cell r="E692">
            <v>38042</v>
          </cell>
          <cell r="F692">
            <v>30</v>
          </cell>
          <cell r="G692">
            <v>668</v>
          </cell>
          <cell r="K692" t="str">
            <v>DR</v>
          </cell>
          <cell r="L692">
            <v>38012</v>
          </cell>
          <cell r="N692">
            <v>548</v>
          </cell>
          <cell r="P692">
            <v>115</v>
          </cell>
          <cell r="Q692">
            <v>5</v>
          </cell>
          <cell r="R692">
            <v>23.479999542236328</v>
          </cell>
          <cell r="S692">
            <v>5.5</v>
          </cell>
          <cell r="T692">
            <v>3.2899999618530273</v>
          </cell>
          <cell r="U692">
            <v>3.2899999618530273</v>
          </cell>
          <cell r="V692">
            <v>91.779998779296875</v>
          </cell>
          <cell r="W692" t="str">
            <v>CISCO_DAILY_BILL_DTL20040226.TXT</v>
          </cell>
          <cell r="X692">
            <v>38044</v>
          </cell>
          <cell r="Z692" t="str">
            <v>Print Summary</v>
          </cell>
        </row>
        <row r="693">
          <cell r="E693">
            <v>38071</v>
          </cell>
          <cell r="F693">
            <v>29</v>
          </cell>
          <cell r="G693">
            <v>617</v>
          </cell>
          <cell r="K693" t="str">
            <v>DR</v>
          </cell>
          <cell r="L693">
            <v>38042</v>
          </cell>
          <cell r="N693">
            <v>501</v>
          </cell>
          <cell r="P693">
            <v>116</v>
          </cell>
          <cell r="Q693">
            <v>0</v>
          </cell>
          <cell r="R693">
            <v>21.459999084472656</v>
          </cell>
          <cell r="S693">
            <v>5.5500001907348633</v>
          </cell>
          <cell r="T693">
            <v>0</v>
          </cell>
          <cell r="U693">
            <v>3.0399999618530273</v>
          </cell>
          <cell r="V693">
            <v>82.410003662109375</v>
          </cell>
          <cell r="W693" t="str">
            <v>CISCO_DAILY_BILL_DTL20040326.TXT</v>
          </cell>
          <cell r="X693">
            <v>38075</v>
          </cell>
          <cell r="Z693" t="str">
            <v>Print Summary</v>
          </cell>
        </row>
        <row r="694">
          <cell r="E694">
            <v>38102</v>
          </cell>
          <cell r="F694">
            <v>31</v>
          </cell>
          <cell r="G694">
            <v>603</v>
          </cell>
          <cell r="K694" t="str">
            <v>DR</v>
          </cell>
          <cell r="L694">
            <v>38071</v>
          </cell>
          <cell r="N694">
            <v>508</v>
          </cell>
          <cell r="P694">
            <v>95</v>
          </cell>
          <cell r="Q694">
            <v>0</v>
          </cell>
          <cell r="R694">
            <v>17.420000076293945</v>
          </cell>
          <cell r="S694">
            <v>3.8499999046325684</v>
          </cell>
          <cell r="T694">
            <v>0</v>
          </cell>
          <cell r="U694">
            <v>2.9700000286102295</v>
          </cell>
          <cell r="V694">
            <v>77.389999389648438</v>
          </cell>
          <cell r="W694" t="str">
            <v>CISCO_DAILY_BILL_DTL20040426.TXT</v>
          </cell>
          <cell r="X694">
            <v>38104</v>
          </cell>
          <cell r="Z694" t="str">
            <v>Print Summary</v>
          </cell>
        </row>
        <row r="695">
          <cell r="E695">
            <v>38132</v>
          </cell>
          <cell r="F695">
            <v>30</v>
          </cell>
          <cell r="G695">
            <v>762</v>
          </cell>
          <cell r="K695" t="str">
            <v>DR</v>
          </cell>
          <cell r="L695">
            <v>38102</v>
          </cell>
          <cell r="N695">
            <v>579</v>
          </cell>
          <cell r="P695">
            <v>183</v>
          </cell>
          <cell r="Q695">
            <v>0</v>
          </cell>
          <cell r="R695">
            <v>15.670000076293945</v>
          </cell>
          <cell r="S695">
            <v>19.690000534057617</v>
          </cell>
          <cell r="T695">
            <v>0</v>
          </cell>
          <cell r="U695">
            <v>3.75</v>
          </cell>
          <cell r="V695">
            <v>116.38999938964844</v>
          </cell>
          <cell r="W695" t="str">
            <v>CISCO_DAILY_BILL_DTL20040526.TXT</v>
          </cell>
          <cell r="X695">
            <v>38134</v>
          </cell>
          <cell r="Z695" t="str">
            <v>Print Summary</v>
          </cell>
        </row>
        <row r="696">
          <cell r="E696">
            <v>38162</v>
          </cell>
          <cell r="F696">
            <v>30</v>
          </cell>
          <cell r="G696">
            <v>545</v>
          </cell>
          <cell r="K696" t="str">
            <v>DR</v>
          </cell>
          <cell r="L696">
            <v>38132</v>
          </cell>
          <cell r="N696">
            <v>452</v>
          </cell>
          <cell r="P696">
            <v>93</v>
          </cell>
          <cell r="Q696">
            <v>0</v>
          </cell>
          <cell r="R696">
            <v>12.310000419616699</v>
          </cell>
          <cell r="S696">
            <v>12.760000228881836</v>
          </cell>
          <cell r="T696">
            <v>0</v>
          </cell>
          <cell r="U696">
            <v>2.690000057220459</v>
          </cell>
          <cell r="V696">
            <v>77.639999389648438</v>
          </cell>
          <cell r="W696" t="str">
            <v>CISCO_DAILY_BILL_DTL20040629.TXT</v>
          </cell>
          <cell r="X696">
            <v>38168</v>
          </cell>
          <cell r="Z696" t="str">
            <v>Print Summary</v>
          </cell>
        </row>
        <row r="697">
          <cell r="E697">
            <v>38194</v>
          </cell>
          <cell r="F697">
            <v>32</v>
          </cell>
          <cell r="G697">
            <v>914</v>
          </cell>
          <cell r="K697" t="str">
            <v>DR</v>
          </cell>
          <cell r="L697">
            <v>38162</v>
          </cell>
          <cell r="N697">
            <v>721</v>
          </cell>
          <cell r="P697">
            <v>170</v>
          </cell>
          <cell r="Q697">
            <v>23</v>
          </cell>
          <cell r="R697">
            <v>19.629999160766602</v>
          </cell>
          <cell r="S697">
            <v>23.329999923706055</v>
          </cell>
          <cell r="T697">
            <v>10.520000457763672</v>
          </cell>
          <cell r="U697">
            <v>4.5100002288818359</v>
          </cell>
          <cell r="V697">
            <v>154.52000427246094</v>
          </cell>
          <cell r="W697" t="str">
            <v>CISCO_DAILY_BILL_DTL20040727.TXT</v>
          </cell>
          <cell r="X697">
            <v>38196</v>
          </cell>
          <cell r="Z697" t="str">
            <v>Print Summary</v>
          </cell>
        </row>
        <row r="698">
          <cell r="E698">
            <v>38223</v>
          </cell>
          <cell r="F698">
            <v>29</v>
          </cell>
          <cell r="G698">
            <v>693</v>
          </cell>
          <cell r="K698" t="str">
            <v>DR</v>
          </cell>
          <cell r="L698">
            <v>38194</v>
          </cell>
          <cell r="N698">
            <v>531</v>
          </cell>
          <cell r="P698">
            <v>121</v>
          </cell>
          <cell r="Q698">
            <v>41</v>
          </cell>
          <cell r="R698">
            <v>14.460000038146973</v>
          </cell>
          <cell r="S698">
            <v>16.600000381469727</v>
          </cell>
          <cell r="T698">
            <v>18.75</v>
          </cell>
          <cell r="U698">
            <v>3.4200000762939453</v>
          </cell>
          <cell r="V698">
            <v>122.44999694824219</v>
          </cell>
          <cell r="W698" t="str">
            <v>CISCO_DAILY_BILL_DTL20040826.TXT</v>
          </cell>
          <cell r="X698">
            <v>38226</v>
          </cell>
          <cell r="Z698" t="str">
            <v>Print Summary</v>
          </cell>
        </row>
        <row r="699">
          <cell r="E699">
            <v>38256</v>
          </cell>
          <cell r="F699">
            <v>33</v>
          </cell>
          <cell r="G699">
            <v>1063</v>
          </cell>
          <cell r="K699" t="str">
            <v>DR</v>
          </cell>
          <cell r="L699">
            <v>38223</v>
          </cell>
          <cell r="N699">
            <v>793</v>
          </cell>
          <cell r="P699">
            <v>215</v>
          </cell>
          <cell r="Q699">
            <v>55</v>
          </cell>
          <cell r="R699">
            <v>16.530000686645508</v>
          </cell>
          <cell r="S699">
            <v>28.090000152587891</v>
          </cell>
          <cell r="T699">
            <v>24.739999771118164</v>
          </cell>
          <cell r="U699">
            <v>5.2300000190734863</v>
          </cell>
          <cell r="V699">
            <v>194.07000732421875</v>
          </cell>
          <cell r="W699" t="str">
            <v>CISCO_DAILY_BILL_DTL20040927.TXT</v>
          </cell>
          <cell r="X699">
            <v>38258</v>
          </cell>
          <cell r="Z699" t="str">
            <v>Print Summary</v>
          </cell>
        </row>
        <row r="700">
          <cell r="E700">
            <v>37829</v>
          </cell>
          <cell r="F700">
            <v>27</v>
          </cell>
          <cell r="G700">
            <v>587</v>
          </cell>
          <cell r="K700" t="str">
            <v>DR</v>
          </cell>
          <cell r="L700">
            <v>37802</v>
          </cell>
          <cell r="N700">
            <v>533</v>
          </cell>
          <cell r="P700">
            <v>52</v>
          </cell>
          <cell r="Q700">
            <v>2</v>
          </cell>
          <cell r="R700">
            <v>2.5999999046325684</v>
          </cell>
          <cell r="S700">
            <v>8.9499998092651367</v>
          </cell>
          <cell r="T700">
            <v>1.3300000429153442</v>
          </cell>
          <cell r="U700">
            <v>3.0099999904632568</v>
          </cell>
          <cell r="V700">
            <v>66.849998474121094</v>
          </cell>
          <cell r="W700" t="str">
            <v>CISCO_DAILY_BILL_DTL20030729.TXT</v>
          </cell>
          <cell r="X700">
            <v>37832</v>
          </cell>
          <cell r="Z700" t="str">
            <v>Print Summary</v>
          </cell>
        </row>
        <row r="701">
          <cell r="E701">
            <v>37858</v>
          </cell>
          <cell r="F701">
            <v>29</v>
          </cell>
          <cell r="G701">
            <v>809</v>
          </cell>
          <cell r="K701" t="str">
            <v>DR</v>
          </cell>
          <cell r="L701">
            <v>37829</v>
          </cell>
          <cell r="N701">
            <v>674</v>
          </cell>
          <cell r="P701">
            <v>120</v>
          </cell>
          <cell r="Q701">
            <v>15</v>
          </cell>
          <cell r="R701">
            <v>3.2799999713897705</v>
          </cell>
          <cell r="S701">
            <v>20.659999847412109</v>
          </cell>
          <cell r="T701">
            <v>9.9700002670288086</v>
          </cell>
          <cell r="U701">
            <v>4.1500000953674316</v>
          </cell>
          <cell r="V701">
            <v>113.06999969482422</v>
          </cell>
          <cell r="W701" t="str">
            <v>CISCO_DAILY_BILL_DTL20030826.TXT</v>
          </cell>
          <cell r="X701">
            <v>37860</v>
          </cell>
          <cell r="Z701" t="str">
            <v>Print Summary</v>
          </cell>
        </row>
        <row r="702">
          <cell r="E702">
            <v>37888</v>
          </cell>
          <cell r="F702">
            <v>30</v>
          </cell>
          <cell r="G702">
            <v>649</v>
          </cell>
          <cell r="K702" t="str">
            <v>DR</v>
          </cell>
          <cell r="L702">
            <v>37858</v>
          </cell>
          <cell r="N702">
            <v>584</v>
          </cell>
          <cell r="P702">
            <v>60</v>
          </cell>
          <cell r="Q702">
            <v>5</v>
          </cell>
          <cell r="R702">
            <v>3.1600000858306885</v>
          </cell>
          <cell r="S702">
            <v>10.369999885559082</v>
          </cell>
          <cell r="T702">
            <v>3.3199999332427979</v>
          </cell>
          <cell r="U702">
            <v>2.9700000286102295</v>
          </cell>
          <cell r="V702">
            <v>76.120002746582031</v>
          </cell>
          <cell r="W702" t="str">
            <v>CISCO_DAILY_BILL_DTL20030925.TXT</v>
          </cell>
          <cell r="X702">
            <v>37890</v>
          </cell>
          <cell r="Z702" t="str">
            <v>Print Summary</v>
          </cell>
        </row>
        <row r="703">
          <cell r="E703">
            <v>37917</v>
          </cell>
          <cell r="F703">
            <v>29</v>
          </cell>
          <cell r="G703">
            <v>592</v>
          </cell>
          <cell r="K703" t="str">
            <v>DR</v>
          </cell>
          <cell r="L703">
            <v>37888</v>
          </cell>
          <cell r="N703">
            <v>531</v>
          </cell>
          <cell r="P703">
            <v>56</v>
          </cell>
          <cell r="Q703">
            <v>5</v>
          </cell>
          <cell r="R703">
            <v>2.9500000476837158</v>
          </cell>
          <cell r="S703">
            <v>9.6800003051757813</v>
          </cell>
          <cell r="T703">
            <v>3.3299999237060547</v>
          </cell>
          <cell r="U703">
            <v>2.630000114440918</v>
          </cell>
          <cell r="V703">
            <v>70.089996337890625</v>
          </cell>
          <cell r="W703" t="str">
            <v>CISCO_DAILY_BILL_DTL20031024.TXT</v>
          </cell>
          <cell r="X703">
            <v>37922</v>
          </cell>
          <cell r="Z703" t="str">
            <v>Print Summary</v>
          </cell>
        </row>
        <row r="704">
          <cell r="E704">
            <v>37949</v>
          </cell>
          <cell r="F704">
            <v>32</v>
          </cell>
          <cell r="G704">
            <v>627</v>
          </cell>
          <cell r="K704" t="str">
            <v>DR</v>
          </cell>
          <cell r="L704">
            <v>37917</v>
          </cell>
          <cell r="N704">
            <v>576</v>
          </cell>
          <cell r="P704">
            <v>51</v>
          </cell>
          <cell r="Q704">
            <v>0</v>
          </cell>
          <cell r="R704">
            <v>15.640000343322754</v>
          </cell>
          <cell r="S704">
            <v>11.819999694824219</v>
          </cell>
          <cell r="T704">
            <v>0</v>
          </cell>
          <cell r="U704">
            <v>2.7799999713897705</v>
          </cell>
          <cell r="V704">
            <v>83.239997863769531</v>
          </cell>
          <cell r="W704" t="str">
            <v>CISCO_DAILY_BILL_DTL20031125.TXT</v>
          </cell>
          <cell r="X704">
            <v>37951</v>
          </cell>
          <cell r="Z704" t="str">
            <v>Print Summary</v>
          </cell>
        </row>
        <row r="705">
          <cell r="E705">
            <v>37980</v>
          </cell>
          <cell r="F705">
            <v>31</v>
          </cell>
          <cell r="G705">
            <v>748</v>
          </cell>
          <cell r="K705" t="str">
            <v>DR</v>
          </cell>
          <cell r="L705">
            <v>37949</v>
          </cell>
          <cell r="N705">
            <v>675</v>
          </cell>
          <cell r="P705">
            <v>73</v>
          </cell>
          <cell r="Q705">
            <v>0</v>
          </cell>
          <cell r="R705">
            <v>22.959999084472656</v>
          </cell>
          <cell r="S705">
            <v>19.270000457763672</v>
          </cell>
          <cell r="T705">
            <v>0</v>
          </cell>
          <cell r="U705">
            <v>3.3199999332427979</v>
          </cell>
          <cell r="V705">
            <v>110.95999908447266</v>
          </cell>
          <cell r="W705" t="str">
            <v>CISCO_DAILY_BILL_DTL20031226.TXT</v>
          </cell>
          <cell r="X705">
            <v>37984</v>
          </cell>
          <cell r="Z705" t="str">
            <v>Print Summary</v>
          </cell>
        </row>
        <row r="706">
          <cell r="E706">
            <v>38012</v>
          </cell>
          <cell r="F706">
            <v>32</v>
          </cell>
          <cell r="G706">
            <v>765</v>
          </cell>
          <cell r="K706" t="str">
            <v>DR</v>
          </cell>
          <cell r="L706">
            <v>37980</v>
          </cell>
          <cell r="N706">
            <v>704</v>
          </cell>
          <cell r="P706">
            <v>56</v>
          </cell>
          <cell r="Q706">
            <v>5</v>
          </cell>
          <cell r="R706">
            <v>23.889999389648438</v>
          </cell>
          <cell r="S706">
            <v>14.779999732971191</v>
          </cell>
          <cell r="T706">
            <v>2.4200000762939453</v>
          </cell>
          <cell r="U706">
            <v>3.4500000476837158</v>
          </cell>
          <cell r="V706">
            <v>110.29000091552734</v>
          </cell>
          <cell r="W706" t="str">
            <v>CISCO_DAILY_BILL_DTL20040128.TXT</v>
          </cell>
          <cell r="X706">
            <v>38015</v>
          </cell>
          <cell r="Z706" t="str">
            <v>Print Summary</v>
          </cell>
        </row>
        <row r="707">
          <cell r="E707">
            <v>38042</v>
          </cell>
          <cell r="F707">
            <v>30</v>
          </cell>
          <cell r="G707">
            <v>638</v>
          </cell>
          <cell r="K707" t="str">
            <v>DR</v>
          </cell>
          <cell r="L707">
            <v>38012</v>
          </cell>
          <cell r="N707">
            <v>589</v>
          </cell>
          <cell r="P707">
            <v>45</v>
          </cell>
          <cell r="Q707">
            <v>4</v>
          </cell>
          <cell r="R707">
            <v>19.75</v>
          </cell>
          <cell r="S707">
            <v>11.859999656677246</v>
          </cell>
          <cell r="T707">
            <v>1.9299999475479126</v>
          </cell>
          <cell r="U707">
            <v>3.1400001049041748</v>
          </cell>
          <cell r="V707">
            <v>89.919998168945313</v>
          </cell>
          <cell r="W707" t="str">
            <v>CISCO_DAILY_BILL_DTL20040226.TXT</v>
          </cell>
          <cell r="X707">
            <v>38044</v>
          </cell>
          <cell r="Z707" t="str">
            <v>Print Summary</v>
          </cell>
        </row>
        <row r="708">
          <cell r="E708">
            <v>38071</v>
          </cell>
          <cell r="F708">
            <v>29</v>
          </cell>
          <cell r="G708">
            <v>620</v>
          </cell>
          <cell r="K708" t="str">
            <v>DR</v>
          </cell>
          <cell r="L708">
            <v>38042</v>
          </cell>
          <cell r="N708">
            <v>568</v>
          </cell>
          <cell r="P708">
            <v>52</v>
          </cell>
          <cell r="Q708">
            <v>0</v>
          </cell>
          <cell r="R708">
            <v>19.049999237060547</v>
          </cell>
          <cell r="S708">
            <v>13.699999809265137</v>
          </cell>
          <cell r="T708">
            <v>0</v>
          </cell>
          <cell r="U708">
            <v>3.059999942779541</v>
          </cell>
          <cell r="V708">
            <v>88.449996948242188</v>
          </cell>
          <cell r="W708" t="str">
            <v>CISCO_DAILY_BILL_DTL20040326.TXT</v>
          </cell>
          <cell r="X708">
            <v>38075</v>
          </cell>
          <cell r="Z708" t="str">
            <v>Print Summary</v>
          </cell>
        </row>
        <row r="709">
          <cell r="E709">
            <v>38102</v>
          </cell>
          <cell r="F709">
            <v>31</v>
          </cell>
          <cell r="G709">
            <v>601</v>
          </cell>
          <cell r="K709" t="str">
            <v>DR</v>
          </cell>
          <cell r="L709">
            <v>38071</v>
          </cell>
          <cell r="N709">
            <v>559</v>
          </cell>
          <cell r="P709">
            <v>42</v>
          </cell>
          <cell r="Q709">
            <v>0</v>
          </cell>
          <cell r="R709">
            <v>14.329999923706055</v>
          </cell>
          <cell r="S709">
            <v>10.760000228881836</v>
          </cell>
          <cell r="T709">
            <v>0</v>
          </cell>
          <cell r="U709">
            <v>2.9600000381469727</v>
          </cell>
          <cell r="V709">
            <v>80.69000244140625</v>
          </cell>
          <cell r="W709" t="str">
            <v>CISCO_DAILY_BILL_DTL20040426.TXT</v>
          </cell>
          <cell r="X709">
            <v>38104</v>
          </cell>
          <cell r="Z709" t="str">
            <v>Print Summary</v>
          </cell>
        </row>
        <row r="710">
          <cell r="E710">
            <v>38132</v>
          </cell>
          <cell r="F710">
            <v>30</v>
          </cell>
          <cell r="G710">
            <v>515</v>
          </cell>
          <cell r="K710" t="str">
            <v>DR</v>
          </cell>
          <cell r="L710">
            <v>38102</v>
          </cell>
          <cell r="N710">
            <v>469</v>
          </cell>
          <cell r="P710">
            <v>46</v>
          </cell>
          <cell r="Q710">
            <v>0</v>
          </cell>
          <cell r="R710">
            <v>-3.4100000858306885</v>
          </cell>
          <cell r="S710">
            <v>8.25</v>
          </cell>
          <cell r="T710">
            <v>0</v>
          </cell>
          <cell r="U710">
            <v>2.5299999713897705</v>
          </cell>
          <cell r="V710">
            <v>53.419998168945313</v>
          </cell>
          <cell r="W710" t="str">
            <v>CISCO_DAILY_BILL_DTL20040526.TXT</v>
          </cell>
          <cell r="X710">
            <v>38134</v>
          </cell>
          <cell r="Z710" t="str">
            <v>Print Summary</v>
          </cell>
        </row>
        <row r="711">
          <cell r="E711">
            <v>38162</v>
          </cell>
          <cell r="F711">
            <v>30</v>
          </cell>
          <cell r="G711">
            <v>577</v>
          </cell>
          <cell r="K711" t="str">
            <v>DR</v>
          </cell>
          <cell r="L711">
            <v>38132</v>
          </cell>
          <cell r="N711">
            <v>519</v>
          </cell>
          <cell r="P711">
            <v>58</v>
          </cell>
          <cell r="Q711">
            <v>0</v>
          </cell>
          <cell r="R711">
            <v>-6.1100001335144043</v>
          </cell>
          <cell r="S711">
            <v>9.0200004577636719</v>
          </cell>
          <cell r="T711">
            <v>0</v>
          </cell>
          <cell r="U711">
            <v>2.8499999046325684</v>
          </cell>
          <cell r="V711">
            <v>59.680000305175781</v>
          </cell>
          <cell r="W711" t="str">
            <v>CISCO_DAILY_BILL_DTL20040625.TXT</v>
          </cell>
          <cell r="X711">
            <v>38166</v>
          </cell>
          <cell r="Z711" t="str">
            <v>Print Summary</v>
          </cell>
        </row>
        <row r="712">
          <cell r="E712">
            <v>38194</v>
          </cell>
          <cell r="F712">
            <v>32</v>
          </cell>
          <cell r="G712">
            <v>697</v>
          </cell>
          <cell r="K712" t="str">
            <v>DR</v>
          </cell>
          <cell r="L712">
            <v>38162</v>
          </cell>
          <cell r="N712">
            <v>617</v>
          </cell>
          <cell r="P712">
            <v>74</v>
          </cell>
          <cell r="Q712">
            <v>6</v>
          </cell>
          <cell r="R712">
            <v>-7.2600002288818359</v>
          </cell>
          <cell r="S712">
            <v>11.510000228881836</v>
          </cell>
          <cell r="T712">
            <v>3.8900001049041748</v>
          </cell>
          <cell r="U712">
            <v>3.440000057220459</v>
          </cell>
          <cell r="V712">
            <v>79.339996337890625</v>
          </cell>
          <cell r="W712" t="str">
            <v>CISCO_DAILY_BILL_DTL20040727.TXT</v>
          </cell>
          <cell r="X712">
            <v>38196</v>
          </cell>
          <cell r="Z712" t="str">
            <v>Print Summary</v>
          </cell>
        </row>
        <row r="713">
          <cell r="E713">
            <v>38223</v>
          </cell>
          <cell r="F713">
            <v>29</v>
          </cell>
          <cell r="G713">
            <v>548</v>
          </cell>
          <cell r="K713" t="str">
            <v>DR</v>
          </cell>
          <cell r="L713">
            <v>38194</v>
          </cell>
          <cell r="N713">
            <v>486</v>
          </cell>
          <cell r="P713">
            <v>56</v>
          </cell>
          <cell r="Q713">
            <v>6</v>
          </cell>
          <cell r="R713">
            <v>-5.7199997901916504</v>
          </cell>
          <cell r="S713">
            <v>8.7100000381469727</v>
          </cell>
          <cell r="T713">
            <v>3.8900001049041748</v>
          </cell>
          <cell r="U713">
            <v>2.7100000381469727</v>
          </cell>
          <cell r="V713">
            <v>60.459999084472656</v>
          </cell>
          <cell r="W713" t="str">
            <v>CISCO_DAILY_BILL_DTL20040826.TXT</v>
          </cell>
          <cell r="X713">
            <v>38226</v>
          </cell>
          <cell r="Z713" t="str">
            <v>Print Summary</v>
          </cell>
        </row>
        <row r="714">
          <cell r="E714">
            <v>38256</v>
          </cell>
          <cell r="F714">
            <v>33</v>
          </cell>
          <cell r="G714">
            <v>691</v>
          </cell>
          <cell r="K714" t="str">
            <v>DR</v>
          </cell>
          <cell r="L714">
            <v>38223</v>
          </cell>
          <cell r="N714">
            <v>622</v>
          </cell>
          <cell r="P714">
            <v>55</v>
          </cell>
          <cell r="Q714">
            <v>14</v>
          </cell>
          <cell r="R714">
            <v>-11.319999694824219</v>
          </cell>
          <cell r="S714">
            <v>8.1800003051757813</v>
          </cell>
          <cell r="T714">
            <v>8.9899997711181641</v>
          </cell>
          <cell r="U714">
            <v>3.3900001049041748</v>
          </cell>
          <cell r="V714">
            <v>76.870002746582031</v>
          </cell>
          <cell r="W714" t="str">
            <v>CISCO_DAILY_BILL_DTL20040927.TXT</v>
          </cell>
          <cell r="X714">
            <v>38258</v>
          </cell>
          <cell r="Z714" t="str">
            <v>Print Summary</v>
          </cell>
        </row>
        <row r="715">
          <cell r="E715">
            <v>37915</v>
          </cell>
          <cell r="F715">
            <v>28</v>
          </cell>
          <cell r="G715">
            <v>1254</v>
          </cell>
          <cell r="K715" t="str">
            <v>DR</v>
          </cell>
          <cell r="L715">
            <v>37887</v>
          </cell>
          <cell r="N715">
            <v>1013</v>
          </cell>
          <cell r="P715">
            <v>241</v>
          </cell>
          <cell r="Q715">
            <v>0</v>
          </cell>
          <cell r="R715">
            <v>5.619999885559082</v>
          </cell>
          <cell r="S715">
            <v>41.650001525878906</v>
          </cell>
          <cell r="T715">
            <v>0</v>
          </cell>
          <cell r="U715">
            <v>5.570000171661377</v>
          </cell>
          <cell r="V715">
            <v>190.94000244140625</v>
          </cell>
          <cell r="W715" t="str">
            <v>CISCO_DAILY_BILL_DTL20031030.TXT</v>
          </cell>
          <cell r="X715">
            <v>37925</v>
          </cell>
          <cell r="Z715" t="str">
            <v>Print Summary</v>
          </cell>
          <cell r="AA715" t="str">
            <v>CPP Notification Failure. Move 27 kWh from super peak to on peak.</v>
          </cell>
        </row>
        <row r="716">
          <cell r="E716">
            <v>37915</v>
          </cell>
          <cell r="F716">
            <v>28</v>
          </cell>
          <cell r="G716">
            <v>1254</v>
          </cell>
          <cell r="K716" t="str">
            <v>DR</v>
          </cell>
          <cell r="L716">
            <v>37887</v>
          </cell>
          <cell r="N716">
            <v>1013</v>
          </cell>
          <cell r="P716">
            <v>241</v>
          </cell>
          <cell r="Q716">
            <v>0</v>
          </cell>
          <cell r="R716">
            <v>5.619999885559082</v>
          </cell>
          <cell r="S716">
            <v>41.650001525878906</v>
          </cell>
          <cell r="T716">
            <v>0</v>
          </cell>
          <cell r="U716">
            <v>5.570000171661377</v>
          </cell>
          <cell r="V716">
            <v>190.94000244140625</v>
          </cell>
          <cell r="W716" t="str">
            <v>CISCO_DAILY_BILL_DTL20031104.TXT</v>
          </cell>
          <cell r="X716">
            <v>37930</v>
          </cell>
          <cell r="Z716" t="str">
            <v>Print Summary</v>
          </cell>
          <cell r="AA716" t="str">
            <v>CPP Notification Failure. Move 27 kWh from super peak to on peak.</v>
          </cell>
        </row>
        <row r="717">
          <cell r="E717">
            <v>37945</v>
          </cell>
          <cell r="F717">
            <v>30</v>
          </cell>
          <cell r="G717">
            <v>1171</v>
          </cell>
          <cell r="K717" t="str">
            <v>DR</v>
          </cell>
          <cell r="L717">
            <v>37915</v>
          </cell>
          <cell r="N717">
            <v>957</v>
          </cell>
          <cell r="P717">
            <v>214</v>
          </cell>
          <cell r="Q717">
            <v>0</v>
          </cell>
          <cell r="R717">
            <v>21.149999618530273</v>
          </cell>
          <cell r="S717">
            <v>47.659999847412109</v>
          </cell>
          <cell r="T717">
            <v>0</v>
          </cell>
          <cell r="U717">
            <v>5.1999998092651367</v>
          </cell>
          <cell r="V717">
            <v>194.47000122070313</v>
          </cell>
          <cell r="W717" t="str">
            <v>CISCO_DAILY_BILL_DTL20031124.TXT</v>
          </cell>
          <cell r="X717">
            <v>37950</v>
          </cell>
          <cell r="Z717" t="str">
            <v>Print Summary</v>
          </cell>
        </row>
        <row r="718">
          <cell r="E718">
            <v>37977</v>
          </cell>
          <cell r="F718">
            <v>32</v>
          </cell>
          <cell r="G718">
            <v>1231</v>
          </cell>
          <cell r="K718" t="str">
            <v>DR</v>
          </cell>
          <cell r="L718">
            <v>37945</v>
          </cell>
          <cell r="N718">
            <v>1004</v>
          </cell>
          <cell r="P718">
            <v>227</v>
          </cell>
          <cell r="Q718">
            <v>0</v>
          </cell>
          <cell r="R718">
            <v>34.159999847412109</v>
          </cell>
          <cell r="S718">
            <v>59.930000305175781</v>
          </cell>
          <cell r="T718">
            <v>0</v>
          </cell>
          <cell r="U718">
            <v>5.4699997901916504</v>
          </cell>
          <cell r="V718">
            <v>222.00999450683594</v>
          </cell>
          <cell r="W718" t="str">
            <v>CISCO_DAILY_BILL_DTL20031230.TXT</v>
          </cell>
          <cell r="X718">
            <v>37986</v>
          </cell>
          <cell r="Z718" t="str">
            <v>Print Summary</v>
          </cell>
        </row>
        <row r="719">
          <cell r="E719">
            <v>38008</v>
          </cell>
          <cell r="F719">
            <v>31</v>
          </cell>
          <cell r="G719">
            <v>963</v>
          </cell>
          <cell r="K719" t="str">
            <v>DR</v>
          </cell>
          <cell r="L719">
            <v>37977</v>
          </cell>
          <cell r="N719">
            <v>795</v>
          </cell>
          <cell r="P719">
            <v>158</v>
          </cell>
          <cell r="Q719">
            <v>10</v>
          </cell>
          <cell r="R719">
            <v>27.040000915527344</v>
          </cell>
          <cell r="S719">
            <v>41.720001220703125</v>
          </cell>
          <cell r="T719">
            <v>4.8400001525878906</v>
          </cell>
          <cell r="U719">
            <v>4.2899999618530273</v>
          </cell>
          <cell r="V719">
            <v>166.80000305175781</v>
          </cell>
          <cell r="W719" t="str">
            <v>CISCO_DAILY_BILL_DTL20040123.TXT</v>
          </cell>
          <cell r="X719">
            <v>38012</v>
          </cell>
          <cell r="Z719" t="str">
            <v>Print Summary</v>
          </cell>
        </row>
        <row r="720">
          <cell r="E720">
            <v>38040</v>
          </cell>
          <cell r="F720">
            <v>32</v>
          </cell>
          <cell r="G720">
            <v>975</v>
          </cell>
          <cell r="K720" t="str">
            <v>DR</v>
          </cell>
          <cell r="L720">
            <v>38008</v>
          </cell>
          <cell r="N720">
            <v>829</v>
          </cell>
          <cell r="P720">
            <v>133</v>
          </cell>
          <cell r="Q720">
            <v>13</v>
          </cell>
          <cell r="R720">
            <v>27.799999237060547</v>
          </cell>
          <cell r="S720">
            <v>35.049999237060547</v>
          </cell>
          <cell r="T720">
            <v>6.2899999618530273</v>
          </cell>
          <cell r="U720">
            <v>4.809999942779541</v>
          </cell>
          <cell r="V720">
            <v>163.1300048828125</v>
          </cell>
          <cell r="W720" t="str">
            <v>CISCO_DAILY_BILL_DTL20040224.TXT</v>
          </cell>
          <cell r="X720">
            <v>38042</v>
          </cell>
          <cell r="Z720" t="str">
            <v>Print Summary</v>
          </cell>
        </row>
        <row r="721">
          <cell r="E721">
            <v>38069</v>
          </cell>
          <cell r="F721">
            <v>29</v>
          </cell>
          <cell r="G721">
            <v>866</v>
          </cell>
          <cell r="K721" t="str">
            <v>DR</v>
          </cell>
          <cell r="L721">
            <v>38040</v>
          </cell>
          <cell r="N721">
            <v>716</v>
          </cell>
          <cell r="P721">
            <v>150</v>
          </cell>
          <cell r="Q721">
            <v>0</v>
          </cell>
          <cell r="R721">
            <v>24.010000228881836</v>
          </cell>
          <cell r="S721">
            <v>39.529998779296875</v>
          </cell>
          <cell r="T721">
            <v>0</v>
          </cell>
          <cell r="U721">
            <v>4.2699999809265137</v>
          </cell>
          <cell r="V721">
            <v>147.8699951171875</v>
          </cell>
          <cell r="W721" t="str">
            <v>CISCO_DAILY_BILL_DTL20040324.TXT</v>
          </cell>
          <cell r="X721">
            <v>38071</v>
          </cell>
          <cell r="Z721" t="str">
            <v>Print Summary</v>
          </cell>
        </row>
        <row r="722">
          <cell r="E722">
            <v>38098</v>
          </cell>
          <cell r="F722">
            <v>29</v>
          </cell>
          <cell r="G722">
            <v>943</v>
          </cell>
          <cell r="K722" t="str">
            <v>DR</v>
          </cell>
          <cell r="L722">
            <v>38069</v>
          </cell>
          <cell r="N722">
            <v>801</v>
          </cell>
          <cell r="P722">
            <v>142</v>
          </cell>
          <cell r="Q722">
            <v>0</v>
          </cell>
          <cell r="R722">
            <v>21.610000610351563</v>
          </cell>
          <cell r="S722">
            <v>36.630001068115234</v>
          </cell>
          <cell r="T722">
            <v>0</v>
          </cell>
          <cell r="U722">
            <v>4.6700000762939453</v>
          </cell>
          <cell r="V722">
            <v>156.22000122070313</v>
          </cell>
          <cell r="W722" t="str">
            <v>CISCO_DAILY_BILL_DTL20040422.TXT</v>
          </cell>
          <cell r="X722">
            <v>38100</v>
          </cell>
          <cell r="Z722" t="str">
            <v>Print Summary</v>
          </cell>
        </row>
        <row r="723">
          <cell r="E723">
            <v>38130</v>
          </cell>
          <cell r="F723">
            <v>32</v>
          </cell>
          <cell r="G723">
            <v>1473</v>
          </cell>
          <cell r="K723" t="str">
            <v>DR</v>
          </cell>
          <cell r="L723">
            <v>38098</v>
          </cell>
          <cell r="N723">
            <v>1189</v>
          </cell>
          <cell r="P723">
            <v>284</v>
          </cell>
          <cell r="Q723">
            <v>0</v>
          </cell>
          <cell r="R723">
            <v>-5.059999942779541</v>
          </cell>
          <cell r="S723">
            <v>52.009998321533203</v>
          </cell>
          <cell r="T723">
            <v>0</v>
          </cell>
          <cell r="U723">
            <v>7.2600002288818359</v>
          </cell>
          <cell r="V723">
            <v>234.97999572753906</v>
          </cell>
          <cell r="W723" t="str">
            <v>CISCO_DAILY_BILL_DTL20040524.TXT</v>
          </cell>
          <cell r="X723">
            <v>38132</v>
          </cell>
          <cell r="Z723" t="str">
            <v>Print Summary</v>
          </cell>
        </row>
        <row r="724">
          <cell r="E724">
            <v>38160</v>
          </cell>
          <cell r="F724">
            <v>30</v>
          </cell>
          <cell r="G724">
            <v>1173</v>
          </cell>
          <cell r="K724" t="str">
            <v>DR</v>
          </cell>
          <cell r="L724">
            <v>38130</v>
          </cell>
          <cell r="N724">
            <v>997</v>
          </cell>
          <cell r="P724">
            <v>176</v>
          </cell>
          <cell r="Q724">
            <v>0</v>
          </cell>
          <cell r="R724">
            <v>-11.729999542236328</v>
          </cell>
          <cell r="S724">
            <v>27.370000839233398</v>
          </cell>
          <cell r="T724">
            <v>0</v>
          </cell>
          <cell r="U724">
            <v>5.7800002098083496</v>
          </cell>
          <cell r="V724">
            <v>162.07000732421875</v>
          </cell>
          <cell r="W724" t="str">
            <v>CISCO_DAILY_BILL_DTL20040623.TXT</v>
          </cell>
          <cell r="X724">
            <v>38162</v>
          </cell>
          <cell r="Z724" t="str">
            <v>Print Summary</v>
          </cell>
        </row>
        <row r="725">
          <cell r="E725">
            <v>38190</v>
          </cell>
          <cell r="F725">
            <v>30</v>
          </cell>
          <cell r="G725">
            <v>1692</v>
          </cell>
          <cell r="K725" t="str">
            <v>DR</v>
          </cell>
          <cell r="L725">
            <v>38160</v>
          </cell>
          <cell r="N725">
            <v>1457</v>
          </cell>
          <cell r="P725">
            <v>220</v>
          </cell>
          <cell r="Q725">
            <v>15</v>
          </cell>
          <cell r="R725">
            <v>-17.149999618530273</v>
          </cell>
          <cell r="S725">
            <v>34.220001220703125</v>
          </cell>
          <cell r="T725">
            <v>9.7200002670288086</v>
          </cell>
          <cell r="U725">
            <v>8.3400001525878906</v>
          </cell>
          <cell r="V725">
            <v>254.08999633789063</v>
          </cell>
          <cell r="W725" t="str">
            <v>CISCO_DAILY_BILL_DTL20040723.TXT</v>
          </cell>
          <cell r="X725">
            <v>38194</v>
          </cell>
          <cell r="Z725" t="str">
            <v>Print Summary</v>
          </cell>
        </row>
        <row r="726">
          <cell r="E726">
            <v>38221</v>
          </cell>
          <cell r="F726">
            <v>31</v>
          </cell>
          <cell r="G726">
            <v>1926</v>
          </cell>
          <cell r="K726" t="str">
            <v>DR</v>
          </cell>
          <cell r="L726">
            <v>38190</v>
          </cell>
          <cell r="N726">
            <v>1651</v>
          </cell>
          <cell r="P726">
            <v>256</v>
          </cell>
          <cell r="Q726">
            <v>19</v>
          </cell>
          <cell r="R726">
            <v>-19.430000305175781</v>
          </cell>
          <cell r="S726">
            <v>39.819999694824219</v>
          </cell>
          <cell r="T726">
            <v>12.319999694824219</v>
          </cell>
          <cell r="U726">
            <v>9.5</v>
          </cell>
          <cell r="V726">
            <v>295.29998779296875</v>
          </cell>
          <cell r="W726" t="str">
            <v>CISCO_DAILY_BILL_DTL20040823.TXT</v>
          </cell>
          <cell r="X726">
            <v>38223</v>
          </cell>
          <cell r="Z726" t="str">
            <v>Print Summary</v>
          </cell>
        </row>
        <row r="727">
          <cell r="E727">
            <v>38252</v>
          </cell>
          <cell r="F727">
            <v>31</v>
          </cell>
          <cell r="G727">
            <v>2077</v>
          </cell>
          <cell r="K727" t="str">
            <v>DR</v>
          </cell>
          <cell r="L727">
            <v>38221</v>
          </cell>
          <cell r="N727">
            <v>1811</v>
          </cell>
          <cell r="P727">
            <v>217</v>
          </cell>
          <cell r="Q727">
            <v>49</v>
          </cell>
          <cell r="R727">
            <v>-31.760000228881836</v>
          </cell>
          <cell r="S727">
            <v>32.560001373291016</v>
          </cell>
          <cell r="T727">
            <v>31.409999847412109</v>
          </cell>
          <cell r="U727">
            <v>10.239999771118164</v>
          </cell>
          <cell r="V727">
            <v>327.82000732421875</v>
          </cell>
          <cell r="W727" t="str">
            <v>CISCO_DAILY_BILL_DTL20040924.TXT</v>
          </cell>
          <cell r="X727">
            <v>38257</v>
          </cell>
          <cell r="Z727" t="str">
            <v>Print Summary</v>
          </cell>
        </row>
        <row r="728">
          <cell r="E728">
            <v>37829</v>
          </cell>
          <cell r="F728">
            <v>27</v>
          </cell>
          <cell r="G728">
            <v>337</v>
          </cell>
          <cell r="K728" t="str">
            <v>DR</v>
          </cell>
          <cell r="L728">
            <v>37802</v>
          </cell>
          <cell r="N728">
            <v>295</v>
          </cell>
          <cell r="P728">
            <v>37</v>
          </cell>
          <cell r="Q728">
            <v>5</v>
          </cell>
          <cell r="R728">
            <v>12.939999580383301</v>
          </cell>
          <cell r="S728">
            <v>5.690000057220459</v>
          </cell>
          <cell r="T728">
            <v>2.369999885559082</v>
          </cell>
          <cell r="U728">
            <v>1.7300000190734863</v>
          </cell>
          <cell r="V728">
            <v>48.729999542236328</v>
          </cell>
          <cell r="W728" t="str">
            <v>CISCO_DAILY_BILL_DTL20030729.TXT</v>
          </cell>
          <cell r="X728">
            <v>37832</v>
          </cell>
          <cell r="Z728" t="str">
            <v>Print Summary</v>
          </cell>
          <cell r="AA728" t="str">
            <v xml:space="preserve"> CPP Notification Failure. The customer was billed for CPP events for which they were not notified.</v>
          </cell>
        </row>
        <row r="729">
          <cell r="E729">
            <v>37829</v>
          </cell>
          <cell r="F729">
            <v>27</v>
          </cell>
          <cell r="G729">
            <v>337</v>
          </cell>
          <cell r="K729" t="str">
            <v>DR</v>
          </cell>
          <cell r="L729">
            <v>37802</v>
          </cell>
          <cell r="N729">
            <v>296</v>
          </cell>
          <cell r="P729">
            <v>37</v>
          </cell>
          <cell r="Q729">
            <v>4</v>
          </cell>
          <cell r="R729">
            <v>12.989999771118164</v>
          </cell>
          <cell r="S729">
            <v>5.690000057220459</v>
          </cell>
          <cell r="T729">
            <v>1.8999999761581421</v>
          </cell>
          <cell r="U729">
            <v>1.7300000190734863</v>
          </cell>
          <cell r="V729">
            <v>48.310001373291016</v>
          </cell>
          <cell r="W729" t="str">
            <v>CISCO_DAILY_BILL_DTL20030806.TXT</v>
          </cell>
          <cell r="X729">
            <v>37840</v>
          </cell>
          <cell r="Z729" t="str">
            <v>Print Summary</v>
          </cell>
          <cell r="AA729" t="str">
            <v>CPP Notification Failure. Move 1 kWh from super peak to on peak.</v>
          </cell>
        </row>
        <row r="730">
          <cell r="E730">
            <v>37858</v>
          </cell>
          <cell r="F730">
            <v>29</v>
          </cell>
          <cell r="G730">
            <v>359</v>
          </cell>
          <cell r="K730" t="str">
            <v>DR</v>
          </cell>
          <cell r="L730">
            <v>37829</v>
          </cell>
          <cell r="N730">
            <v>306</v>
          </cell>
          <cell r="P730">
            <v>47</v>
          </cell>
          <cell r="Q730">
            <v>6</v>
          </cell>
          <cell r="R730">
            <v>13.420000076293945</v>
          </cell>
          <cell r="S730">
            <v>7.2300000190734863</v>
          </cell>
          <cell r="T730">
            <v>2.8399999141693115</v>
          </cell>
          <cell r="U730">
            <v>1.8400000333786011</v>
          </cell>
          <cell r="V730">
            <v>52.950000762939453</v>
          </cell>
          <cell r="W730" t="str">
            <v>CISCO_DAILY_BILL_DTL20030826.TXT</v>
          </cell>
          <cell r="X730">
            <v>37860</v>
          </cell>
          <cell r="Z730" t="str">
            <v>Print Summary</v>
          </cell>
        </row>
        <row r="731">
          <cell r="E731">
            <v>37888</v>
          </cell>
          <cell r="F731">
            <v>30</v>
          </cell>
          <cell r="G731">
            <v>398</v>
          </cell>
          <cell r="K731" t="str">
            <v>DR</v>
          </cell>
          <cell r="L731">
            <v>37858</v>
          </cell>
          <cell r="N731">
            <v>349</v>
          </cell>
          <cell r="P731">
            <v>43</v>
          </cell>
          <cell r="Q731">
            <v>6</v>
          </cell>
          <cell r="R731">
            <v>15.510000228881836</v>
          </cell>
          <cell r="S731">
            <v>6.6399998664855957</v>
          </cell>
          <cell r="T731">
            <v>2.8499999046325684</v>
          </cell>
          <cell r="U731">
            <v>1.8200000524520874</v>
          </cell>
          <cell r="V731">
            <v>58.009998321533203</v>
          </cell>
          <cell r="W731" t="str">
            <v>CISCO_DAILY_BILL_DTL20030925.TXT</v>
          </cell>
          <cell r="X731">
            <v>37890</v>
          </cell>
          <cell r="Z731" t="str">
            <v>Print Summary</v>
          </cell>
        </row>
        <row r="732">
          <cell r="E732">
            <v>37917</v>
          </cell>
          <cell r="F732">
            <v>29</v>
          </cell>
          <cell r="G732">
            <v>400</v>
          </cell>
          <cell r="K732" t="str">
            <v>DR</v>
          </cell>
          <cell r="L732">
            <v>37888</v>
          </cell>
          <cell r="N732">
            <v>347</v>
          </cell>
          <cell r="P732">
            <v>45</v>
          </cell>
          <cell r="Q732">
            <v>8</v>
          </cell>
          <cell r="R732">
            <v>15.460000038146973</v>
          </cell>
          <cell r="S732">
            <v>6.9600000381469727</v>
          </cell>
          <cell r="T732">
            <v>3.7999999523162842</v>
          </cell>
          <cell r="U732">
            <v>1.7799999713897705</v>
          </cell>
          <cell r="V732">
            <v>60.430000305175781</v>
          </cell>
          <cell r="W732" t="str">
            <v>CISCO_DAILY_BILL_DTL20031024.TXT</v>
          </cell>
          <cell r="X732">
            <v>37922</v>
          </cell>
          <cell r="Z732" t="str">
            <v>Print Summary</v>
          </cell>
        </row>
        <row r="733">
          <cell r="E733">
            <v>37949</v>
          </cell>
          <cell r="F733">
            <v>32</v>
          </cell>
          <cell r="G733">
            <v>509</v>
          </cell>
          <cell r="K733" t="str">
            <v>DR</v>
          </cell>
          <cell r="L733">
            <v>37917</v>
          </cell>
          <cell r="N733">
            <v>445</v>
          </cell>
          <cell r="P733">
            <v>64</v>
          </cell>
          <cell r="Q733">
            <v>0</v>
          </cell>
          <cell r="R733">
            <v>19.420000076293945</v>
          </cell>
          <cell r="S733">
            <v>5.1100001335144043</v>
          </cell>
          <cell r="T733">
            <v>0</v>
          </cell>
          <cell r="U733">
            <v>2.2699999809265137</v>
          </cell>
          <cell r="V733">
            <v>68.629997253417969</v>
          </cell>
          <cell r="W733" t="str">
            <v>CISCO_DAILY_BILL_DTL20031126.TXT</v>
          </cell>
          <cell r="X733">
            <v>37956</v>
          </cell>
          <cell r="Z733" t="str">
            <v>Print Summary</v>
          </cell>
        </row>
        <row r="734">
          <cell r="E734">
            <v>37980</v>
          </cell>
          <cell r="F734">
            <v>31</v>
          </cell>
          <cell r="G734">
            <v>639</v>
          </cell>
          <cell r="K734" t="str">
            <v>DR</v>
          </cell>
          <cell r="L734">
            <v>37949</v>
          </cell>
          <cell r="N734">
            <v>539</v>
          </cell>
          <cell r="P734">
            <v>100</v>
          </cell>
          <cell r="Q734">
            <v>0</v>
          </cell>
          <cell r="R734">
            <v>23.350000381469727</v>
          </cell>
          <cell r="S734">
            <v>4.8299999237060547</v>
          </cell>
          <cell r="T734">
            <v>0</v>
          </cell>
          <cell r="U734">
            <v>2.8399999141693115</v>
          </cell>
          <cell r="V734">
            <v>85.760002136230469</v>
          </cell>
          <cell r="W734" t="str">
            <v>CISCO_DAILY_BILL_DTL20031226.TXT</v>
          </cell>
          <cell r="X734">
            <v>37984</v>
          </cell>
          <cell r="Z734" t="str">
            <v>Print Summary</v>
          </cell>
        </row>
        <row r="735">
          <cell r="E735">
            <v>38012</v>
          </cell>
          <cell r="F735">
            <v>32</v>
          </cell>
          <cell r="G735">
            <v>458</v>
          </cell>
          <cell r="K735" t="str">
            <v>DR</v>
          </cell>
          <cell r="L735">
            <v>37980</v>
          </cell>
          <cell r="N735">
            <v>399</v>
          </cell>
          <cell r="P735">
            <v>54</v>
          </cell>
          <cell r="Q735">
            <v>5</v>
          </cell>
          <cell r="R735">
            <v>17.25</v>
          </cell>
          <cell r="S735">
            <v>2.5999999046325684</v>
          </cell>
          <cell r="T735">
            <v>3.2899999618530273</v>
          </cell>
          <cell r="U735">
            <v>2.0799999237060547</v>
          </cell>
          <cell r="V735">
            <v>60.840000152587891</v>
          </cell>
          <cell r="W735" t="str">
            <v>CISCO_DAILY_BILL_DTL20040128.TXT</v>
          </cell>
          <cell r="X735">
            <v>38015</v>
          </cell>
          <cell r="Z735" t="str">
            <v>Print Summary</v>
          </cell>
        </row>
        <row r="736">
          <cell r="E736">
            <v>38042</v>
          </cell>
          <cell r="F736">
            <v>30</v>
          </cell>
          <cell r="G736">
            <v>491</v>
          </cell>
          <cell r="K736" t="str">
            <v>DR</v>
          </cell>
          <cell r="L736">
            <v>38012</v>
          </cell>
          <cell r="N736">
            <v>420</v>
          </cell>
          <cell r="P736">
            <v>69</v>
          </cell>
          <cell r="Q736">
            <v>2</v>
          </cell>
          <cell r="R736">
            <v>17.989999771118164</v>
          </cell>
          <cell r="S736">
            <v>3.2999999523162842</v>
          </cell>
          <cell r="T736">
            <v>1.3200000524520874</v>
          </cell>
          <cell r="U736">
            <v>2.4300000667572021</v>
          </cell>
          <cell r="V736">
            <v>64.30999755859375</v>
          </cell>
          <cell r="W736" t="str">
            <v>CISCO_DAILY_BILL_DTL20040226.TXT</v>
          </cell>
          <cell r="X736">
            <v>38044</v>
          </cell>
          <cell r="Z736" t="str">
            <v>Print Summary</v>
          </cell>
        </row>
        <row r="737">
          <cell r="E737">
            <v>38071</v>
          </cell>
          <cell r="F737">
            <v>29</v>
          </cell>
          <cell r="G737">
            <v>507</v>
          </cell>
          <cell r="K737" t="str">
            <v>DR</v>
          </cell>
          <cell r="L737">
            <v>38042</v>
          </cell>
          <cell r="N737">
            <v>420</v>
          </cell>
          <cell r="P737">
            <v>87</v>
          </cell>
          <cell r="Q737">
            <v>0</v>
          </cell>
          <cell r="R737">
            <v>18</v>
          </cell>
          <cell r="S737">
            <v>4.1599998474121094</v>
          </cell>
          <cell r="T737">
            <v>0</v>
          </cell>
          <cell r="U737">
            <v>2.5</v>
          </cell>
          <cell r="V737">
            <v>66.519996643066406</v>
          </cell>
          <cell r="W737" t="str">
            <v>CISCO_DAILY_BILL_DTL20040326.TXT</v>
          </cell>
          <cell r="X737">
            <v>38075</v>
          </cell>
          <cell r="Z737" t="str">
            <v>Print Summary</v>
          </cell>
        </row>
        <row r="738">
          <cell r="E738">
            <v>38102</v>
          </cell>
          <cell r="F738">
            <v>31</v>
          </cell>
          <cell r="G738">
            <v>506</v>
          </cell>
          <cell r="K738" t="str">
            <v>DR</v>
          </cell>
          <cell r="L738">
            <v>38071</v>
          </cell>
          <cell r="N738">
            <v>436</v>
          </cell>
          <cell r="P738">
            <v>70</v>
          </cell>
          <cell r="Q738">
            <v>0</v>
          </cell>
          <cell r="R738">
            <v>15.300000190734863</v>
          </cell>
          <cell r="S738">
            <v>2.809999942779541</v>
          </cell>
          <cell r="T738">
            <v>0</v>
          </cell>
          <cell r="U738">
            <v>2.5</v>
          </cell>
          <cell r="V738">
            <v>63.639999389648438</v>
          </cell>
          <cell r="W738" t="str">
            <v>CISCO_DAILY_BILL_DTL20040426.TXT</v>
          </cell>
          <cell r="X738">
            <v>38104</v>
          </cell>
          <cell r="Z738" t="str">
            <v>Print Summary</v>
          </cell>
        </row>
        <row r="739">
          <cell r="E739">
            <v>38132</v>
          </cell>
          <cell r="F739">
            <v>30</v>
          </cell>
          <cell r="G739">
            <v>438</v>
          </cell>
          <cell r="K739" t="str">
            <v>DR</v>
          </cell>
          <cell r="L739">
            <v>38102</v>
          </cell>
          <cell r="N739">
            <v>382</v>
          </cell>
          <cell r="P739">
            <v>56</v>
          </cell>
          <cell r="Q739">
            <v>0</v>
          </cell>
          <cell r="R739">
            <v>10.340000152587891</v>
          </cell>
          <cell r="S739">
            <v>6.0999999046325684</v>
          </cell>
          <cell r="T739">
            <v>0</v>
          </cell>
          <cell r="U739">
            <v>2.1600000858306885</v>
          </cell>
          <cell r="V739">
            <v>57.369998931884766</v>
          </cell>
          <cell r="W739" t="str">
            <v>CISCO_DAILY_BILL_DTL20040707.TXT</v>
          </cell>
          <cell r="X739">
            <v>38176</v>
          </cell>
          <cell r="Z739" t="str">
            <v>Print Summary</v>
          </cell>
        </row>
        <row r="740">
          <cell r="E740">
            <v>38132</v>
          </cell>
          <cell r="F740">
            <v>30</v>
          </cell>
          <cell r="G740">
            <v>438</v>
          </cell>
          <cell r="K740" t="str">
            <v>DR</v>
          </cell>
          <cell r="L740">
            <v>38102</v>
          </cell>
          <cell r="N740">
            <v>382</v>
          </cell>
          <cell r="P740">
            <v>56</v>
          </cell>
          <cell r="Q740">
            <v>0</v>
          </cell>
          <cell r="R740">
            <v>10.340000152587891</v>
          </cell>
          <cell r="S740">
            <v>6.0999999046325684</v>
          </cell>
          <cell r="T740">
            <v>0</v>
          </cell>
          <cell r="U740">
            <v>2.1600000858306885</v>
          </cell>
          <cell r="V740">
            <v>57.369998931884766</v>
          </cell>
          <cell r="W740" t="str">
            <v>CISCO_DAILY_BILL_DTL20040526.TXT</v>
          </cell>
          <cell r="X740">
            <v>38134</v>
          </cell>
          <cell r="Z740" t="str">
            <v>Print Summary</v>
          </cell>
        </row>
        <row r="741">
          <cell r="E741">
            <v>38159</v>
          </cell>
          <cell r="F741">
            <v>27</v>
          </cell>
          <cell r="G741">
            <v>388</v>
          </cell>
          <cell r="K741" t="str">
            <v>DR</v>
          </cell>
          <cell r="L741">
            <v>38132</v>
          </cell>
          <cell r="N741">
            <v>324</v>
          </cell>
          <cell r="P741">
            <v>64</v>
          </cell>
          <cell r="Q741">
            <v>0</v>
          </cell>
          <cell r="R741">
            <v>8.8199996948242188</v>
          </cell>
          <cell r="S741">
            <v>8.7799997329711914</v>
          </cell>
          <cell r="T741">
            <v>0</v>
          </cell>
          <cell r="U741">
            <v>1.9199999570846558</v>
          </cell>
          <cell r="V741">
            <v>53.790000915527344</v>
          </cell>
          <cell r="W741" t="str">
            <v>CISCO_DAILY_BILL_DTL20040712.TXT</v>
          </cell>
          <cell r="X741">
            <v>38181</v>
          </cell>
          <cell r="Z741" t="str">
            <v>Print Summary</v>
          </cell>
        </row>
        <row r="742">
          <cell r="E742">
            <v>38194</v>
          </cell>
          <cell r="F742">
            <v>31</v>
          </cell>
          <cell r="G742">
            <v>1231</v>
          </cell>
          <cell r="K742" t="str">
            <v>DR</v>
          </cell>
          <cell r="L742">
            <v>38163</v>
          </cell>
          <cell r="N742">
            <v>991</v>
          </cell>
          <cell r="P742">
            <v>221</v>
          </cell>
          <cell r="Q742">
            <v>19</v>
          </cell>
          <cell r="R742">
            <v>26.979999542236328</v>
          </cell>
          <cell r="S742">
            <v>30.329999923706055</v>
          </cell>
          <cell r="T742">
            <v>8.6899995803833008</v>
          </cell>
          <cell r="U742">
            <v>6.059999942779541</v>
          </cell>
          <cell r="V742">
            <v>215.05999755859375</v>
          </cell>
          <cell r="W742" t="str">
            <v>CISCO_DAILY_BILL_DTL20040728.TXT</v>
          </cell>
          <cell r="X742">
            <v>38197</v>
          </cell>
          <cell r="Z742" t="str">
            <v>Print Summary</v>
          </cell>
          <cell r="AA742" t="str">
            <v>CPP Notification Failure. Move 10 kWh from super peak to on peak.</v>
          </cell>
        </row>
        <row r="743">
          <cell r="E743">
            <v>38223</v>
          </cell>
          <cell r="F743">
            <v>29</v>
          </cell>
          <cell r="G743">
            <v>1429</v>
          </cell>
          <cell r="K743" t="str">
            <v>DR</v>
          </cell>
          <cell r="L743">
            <v>38194</v>
          </cell>
          <cell r="N743">
            <v>1201</v>
          </cell>
          <cell r="P743">
            <v>199</v>
          </cell>
          <cell r="Q743">
            <v>29</v>
          </cell>
          <cell r="R743">
            <v>32.700000762939453</v>
          </cell>
          <cell r="S743">
            <v>27.309999465942383</v>
          </cell>
          <cell r="T743">
            <v>13.260000228881836</v>
          </cell>
          <cell r="U743">
            <v>7.0500001907348633</v>
          </cell>
          <cell r="V743">
            <v>256.02999877929688</v>
          </cell>
          <cell r="W743" t="str">
            <v>CISCO_DAILY_BILL_DTL20040827.TXT</v>
          </cell>
          <cell r="X743">
            <v>38229</v>
          </cell>
          <cell r="Z743" t="str">
            <v>Print Summary</v>
          </cell>
        </row>
        <row r="744">
          <cell r="E744">
            <v>38256</v>
          </cell>
          <cell r="F744">
            <v>33</v>
          </cell>
          <cell r="G744">
            <v>1854</v>
          </cell>
          <cell r="K744" t="str">
            <v>DR</v>
          </cell>
          <cell r="L744">
            <v>38223</v>
          </cell>
          <cell r="N744">
            <v>1556</v>
          </cell>
          <cell r="P744">
            <v>256</v>
          </cell>
          <cell r="Q744">
            <v>42</v>
          </cell>
          <cell r="R744">
            <v>32.409999847412109</v>
          </cell>
          <cell r="S744">
            <v>33.490001678466797</v>
          </cell>
          <cell r="T744">
            <v>18.920000076293945</v>
          </cell>
          <cell r="U744">
            <v>9.130000114440918</v>
          </cell>
          <cell r="V744">
            <v>336.97000122070313</v>
          </cell>
          <cell r="W744" t="str">
            <v>CISCO_DAILY_BILL_DTL20040927.TXT</v>
          </cell>
          <cell r="X744">
            <v>38258</v>
          </cell>
          <cell r="Z744" t="str">
            <v>Print Summary</v>
          </cell>
        </row>
        <row r="745">
          <cell r="E745">
            <v>37889</v>
          </cell>
          <cell r="F745">
            <v>29</v>
          </cell>
          <cell r="G745">
            <v>551</v>
          </cell>
          <cell r="K745" t="str">
            <v>DR</v>
          </cell>
          <cell r="L745">
            <v>37860</v>
          </cell>
          <cell r="N745">
            <v>448</v>
          </cell>
          <cell r="P745">
            <v>97</v>
          </cell>
          <cell r="Q745">
            <v>6</v>
          </cell>
          <cell r="R745">
            <v>19.920000076293945</v>
          </cell>
          <cell r="S745">
            <v>14.989999771118164</v>
          </cell>
          <cell r="T745">
            <v>2.8499999046325684</v>
          </cell>
          <cell r="U745">
            <v>2.4900000095367432</v>
          </cell>
          <cell r="V745">
            <v>88.209999084472656</v>
          </cell>
          <cell r="W745" t="str">
            <v>CISCO_DAILY_BILL_DTL20030926.TXT</v>
          </cell>
          <cell r="X745">
            <v>37893</v>
          </cell>
          <cell r="Z745" t="str">
            <v>Print Summary</v>
          </cell>
        </row>
        <row r="746">
          <cell r="E746">
            <v>37920</v>
          </cell>
          <cell r="F746">
            <v>31</v>
          </cell>
          <cell r="G746">
            <v>379</v>
          </cell>
          <cell r="K746" t="str">
            <v>DR</v>
          </cell>
          <cell r="L746">
            <v>37889</v>
          </cell>
          <cell r="N746">
            <v>313</v>
          </cell>
          <cell r="P746">
            <v>59</v>
          </cell>
          <cell r="Q746">
            <v>7</v>
          </cell>
          <cell r="R746">
            <v>13.949999809265137</v>
          </cell>
          <cell r="S746">
            <v>9.1099996566772461</v>
          </cell>
          <cell r="T746">
            <v>3.3199999332427979</v>
          </cell>
          <cell r="U746">
            <v>1.6799999475479126</v>
          </cell>
          <cell r="V746">
            <v>57.75</v>
          </cell>
          <cell r="W746" t="str">
            <v>CISCO_DAILY_BILL_DTL20031029.TXT</v>
          </cell>
          <cell r="X746">
            <v>37924</v>
          </cell>
          <cell r="Z746" t="str">
            <v>Print Summary</v>
          </cell>
        </row>
        <row r="747">
          <cell r="E747">
            <v>37950</v>
          </cell>
          <cell r="F747">
            <v>30</v>
          </cell>
          <cell r="G747">
            <v>463</v>
          </cell>
          <cell r="K747" t="str">
            <v>DR</v>
          </cell>
          <cell r="L747">
            <v>37920</v>
          </cell>
          <cell r="N747">
            <v>376</v>
          </cell>
          <cell r="P747">
            <v>87</v>
          </cell>
          <cell r="Q747">
            <v>0</v>
          </cell>
          <cell r="R747">
            <v>16.350000381469727</v>
          </cell>
          <cell r="S747">
            <v>6.1100001335144043</v>
          </cell>
          <cell r="T747">
            <v>0</v>
          </cell>
          <cell r="U747">
            <v>2.0499999523162842</v>
          </cell>
          <cell r="V747">
            <v>62.020000457763672</v>
          </cell>
          <cell r="W747" t="str">
            <v>CISCO_DAILY_BILL_DTL20031126.TXT</v>
          </cell>
          <cell r="X747">
            <v>37956</v>
          </cell>
          <cell r="Z747" t="str">
            <v>Print Summary</v>
          </cell>
        </row>
        <row r="748">
          <cell r="E748">
            <v>37983</v>
          </cell>
          <cell r="F748">
            <v>33</v>
          </cell>
          <cell r="G748">
            <v>721</v>
          </cell>
          <cell r="K748" t="str">
            <v>DR</v>
          </cell>
          <cell r="L748">
            <v>37950</v>
          </cell>
          <cell r="N748">
            <v>608</v>
          </cell>
          <cell r="P748">
            <v>113</v>
          </cell>
          <cell r="Q748">
            <v>0</v>
          </cell>
          <cell r="R748">
            <v>26.340000152587891</v>
          </cell>
          <cell r="S748">
            <v>5.4600000381469727</v>
          </cell>
          <cell r="T748">
            <v>0</v>
          </cell>
          <cell r="U748">
            <v>3.2100000381469727</v>
          </cell>
          <cell r="V748">
            <v>97.5</v>
          </cell>
          <cell r="W748" t="str">
            <v>CISCO_DAILY_BILL_DTL20031229.TXT</v>
          </cell>
          <cell r="X748">
            <v>37985</v>
          </cell>
          <cell r="Z748" t="str">
            <v>Print Summary</v>
          </cell>
        </row>
        <row r="749">
          <cell r="E749">
            <v>38013</v>
          </cell>
          <cell r="F749">
            <v>30</v>
          </cell>
          <cell r="G749">
            <v>533</v>
          </cell>
          <cell r="K749" t="str">
            <v>DR</v>
          </cell>
          <cell r="L749">
            <v>37983</v>
          </cell>
          <cell r="N749">
            <v>437</v>
          </cell>
          <cell r="P749">
            <v>88</v>
          </cell>
          <cell r="Q749">
            <v>8</v>
          </cell>
          <cell r="R749">
            <v>18.889999389648438</v>
          </cell>
          <cell r="S749">
            <v>4.2399997711181641</v>
          </cell>
          <cell r="T749">
            <v>5.2600002288818359</v>
          </cell>
          <cell r="U749">
            <v>2.4200000762939453</v>
          </cell>
          <cell r="V749">
            <v>74.379997253417969</v>
          </cell>
          <cell r="W749" t="str">
            <v>CISCO_DAILY_BILL_DTL20040128.TXT</v>
          </cell>
          <cell r="X749">
            <v>38015</v>
          </cell>
          <cell r="Z749" t="str">
            <v>Print Summary</v>
          </cell>
        </row>
        <row r="750">
          <cell r="E750">
            <v>38043</v>
          </cell>
          <cell r="F750">
            <v>30</v>
          </cell>
          <cell r="G750">
            <v>505</v>
          </cell>
          <cell r="K750" t="str">
            <v>DR</v>
          </cell>
          <cell r="L750">
            <v>38013</v>
          </cell>
          <cell r="N750">
            <v>421</v>
          </cell>
          <cell r="P750">
            <v>80</v>
          </cell>
          <cell r="Q750">
            <v>4</v>
          </cell>
          <cell r="R750">
            <v>18.040000915527344</v>
          </cell>
          <cell r="S750">
            <v>3.8299999237060547</v>
          </cell>
          <cell r="T750">
            <v>2.630000114440918</v>
          </cell>
          <cell r="U750">
            <v>2.4900000095367432</v>
          </cell>
          <cell r="V750">
            <v>67.650001525878906</v>
          </cell>
          <cell r="W750" t="str">
            <v>CISCO_DAILY_BILL_DTL20040227.TXT</v>
          </cell>
          <cell r="X750">
            <v>38047</v>
          </cell>
          <cell r="Z750" t="str">
            <v>Print Summary</v>
          </cell>
        </row>
        <row r="751">
          <cell r="E751">
            <v>38074</v>
          </cell>
          <cell r="F751">
            <v>31</v>
          </cell>
          <cell r="G751">
            <v>429</v>
          </cell>
          <cell r="K751" t="str">
            <v>DR</v>
          </cell>
          <cell r="L751">
            <v>38043</v>
          </cell>
          <cell r="N751">
            <v>363</v>
          </cell>
          <cell r="P751">
            <v>66</v>
          </cell>
          <cell r="Q751">
            <v>0</v>
          </cell>
          <cell r="R751">
            <v>15.550000190734863</v>
          </cell>
          <cell r="S751">
            <v>3.1500000953674316</v>
          </cell>
          <cell r="T751">
            <v>0</v>
          </cell>
          <cell r="U751">
            <v>2.1099998950958252</v>
          </cell>
          <cell r="V751">
            <v>54.310001373291016</v>
          </cell>
          <cell r="W751" t="str">
            <v>CISCO_DAILY_BILL_DTL20040329.TXT</v>
          </cell>
          <cell r="X751">
            <v>38076</v>
          </cell>
          <cell r="Z751" t="str">
            <v>Print Summary</v>
          </cell>
        </row>
        <row r="752">
          <cell r="E752">
            <v>38103</v>
          </cell>
          <cell r="F752">
            <v>29</v>
          </cell>
          <cell r="G752">
            <v>377</v>
          </cell>
          <cell r="K752" t="str">
            <v>DR</v>
          </cell>
          <cell r="L752">
            <v>38074</v>
          </cell>
          <cell r="N752">
            <v>317</v>
          </cell>
          <cell r="P752">
            <v>60</v>
          </cell>
          <cell r="Q752">
            <v>0</v>
          </cell>
          <cell r="R752">
            <v>10.720000267028809</v>
          </cell>
          <cell r="S752">
            <v>2.369999885559082</v>
          </cell>
          <cell r="T752">
            <v>0</v>
          </cell>
          <cell r="U752">
            <v>1.8500000238418579</v>
          </cell>
          <cell r="V752">
            <v>45.389999389648438</v>
          </cell>
          <cell r="W752" t="str">
            <v>CISCO_DAILY_BILL_DTL20040428.TXT</v>
          </cell>
          <cell r="X752">
            <v>38106</v>
          </cell>
          <cell r="Z752" t="str">
            <v>Print Summary</v>
          </cell>
        </row>
        <row r="753">
          <cell r="E753">
            <v>38133</v>
          </cell>
          <cell r="F753">
            <v>30</v>
          </cell>
          <cell r="G753">
            <v>411</v>
          </cell>
          <cell r="K753" t="str">
            <v>DR</v>
          </cell>
          <cell r="L753">
            <v>38103</v>
          </cell>
          <cell r="N753">
            <v>327</v>
          </cell>
          <cell r="P753">
            <v>84</v>
          </cell>
          <cell r="Q753">
            <v>0</v>
          </cell>
          <cell r="R753">
            <v>8.8500003814697266</v>
          </cell>
          <cell r="S753">
            <v>10.359999656677246</v>
          </cell>
          <cell r="T753">
            <v>0</v>
          </cell>
          <cell r="U753">
            <v>2.0199999809265137</v>
          </cell>
          <cell r="V753">
            <v>56.709999084472656</v>
          </cell>
          <cell r="W753" t="str">
            <v>CISCO_DAILY_BILL_DTL20040527.TXT</v>
          </cell>
          <cell r="X753">
            <v>38135</v>
          </cell>
          <cell r="Z753" t="str">
            <v>Print Summary</v>
          </cell>
        </row>
        <row r="754">
          <cell r="E754">
            <v>38165</v>
          </cell>
          <cell r="F754">
            <v>32</v>
          </cell>
          <cell r="G754">
            <v>417</v>
          </cell>
          <cell r="K754" t="str">
            <v>DR</v>
          </cell>
          <cell r="L754">
            <v>38133</v>
          </cell>
          <cell r="N754">
            <v>349</v>
          </cell>
          <cell r="P754">
            <v>68</v>
          </cell>
          <cell r="Q754">
            <v>0</v>
          </cell>
          <cell r="R754">
            <v>9.5</v>
          </cell>
          <cell r="S754">
            <v>9.3299999237060547</v>
          </cell>
          <cell r="T754">
            <v>0</v>
          </cell>
          <cell r="U754">
            <v>2.059999942779541</v>
          </cell>
          <cell r="V754">
            <v>56.290000915527344</v>
          </cell>
          <cell r="W754" t="str">
            <v>CISCO_DAILY_BILL_DTL20040628.TXT</v>
          </cell>
          <cell r="X754">
            <v>38167</v>
          </cell>
          <cell r="Z754" t="str">
            <v>Print Summary</v>
          </cell>
        </row>
        <row r="755">
          <cell r="E755">
            <v>38195</v>
          </cell>
          <cell r="F755">
            <v>30</v>
          </cell>
          <cell r="G755">
            <v>266</v>
          </cell>
          <cell r="K755" t="str">
            <v>DR</v>
          </cell>
          <cell r="L755">
            <v>38165</v>
          </cell>
          <cell r="N755">
            <v>230</v>
          </cell>
          <cell r="P755">
            <v>31</v>
          </cell>
          <cell r="Q755">
            <v>5</v>
          </cell>
          <cell r="R755">
            <v>6.2600002288818359</v>
          </cell>
          <cell r="S755">
            <v>4.25</v>
          </cell>
          <cell r="T755">
            <v>2.2899999618530273</v>
          </cell>
          <cell r="U755">
            <v>1.309999942779541</v>
          </cell>
          <cell r="V755">
            <v>35.520000457763672</v>
          </cell>
          <cell r="W755" t="str">
            <v>CISCO_DAILY_BILL_DTL20040729.TXT</v>
          </cell>
          <cell r="X755">
            <v>38198</v>
          </cell>
          <cell r="Z755" t="str">
            <v>Print Summary</v>
          </cell>
        </row>
        <row r="756">
          <cell r="E756">
            <v>38224</v>
          </cell>
          <cell r="F756">
            <v>29</v>
          </cell>
          <cell r="G756">
            <v>458</v>
          </cell>
          <cell r="K756" t="str">
            <v>DR</v>
          </cell>
          <cell r="L756">
            <v>38195</v>
          </cell>
          <cell r="N756">
            <v>359</v>
          </cell>
          <cell r="P756">
            <v>84</v>
          </cell>
          <cell r="Q756">
            <v>15</v>
          </cell>
          <cell r="R756">
            <v>9.7799997329711914</v>
          </cell>
          <cell r="S756">
            <v>11.529999732971191</v>
          </cell>
          <cell r="T756">
            <v>6.8600001335144043</v>
          </cell>
          <cell r="U756">
            <v>2.2599999904632568</v>
          </cell>
          <cell r="V756">
            <v>72.419998168945313</v>
          </cell>
          <cell r="W756" t="str">
            <v>CISCO_DAILY_BILL_DTL20040827.TXT</v>
          </cell>
          <cell r="X756">
            <v>38229</v>
          </cell>
          <cell r="Z756" t="str">
            <v>Print Summary</v>
          </cell>
        </row>
        <row r="757">
          <cell r="E757">
            <v>38257</v>
          </cell>
          <cell r="F757">
            <v>33</v>
          </cell>
          <cell r="G757">
            <v>734</v>
          </cell>
          <cell r="K757" t="str">
            <v>DR</v>
          </cell>
          <cell r="L757">
            <v>38224</v>
          </cell>
          <cell r="N757">
            <v>590</v>
          </cell>
          <cell r="P757">
            <v>120</v>
          </cell>
          <cell r="Q757">
            <v>24</v>
          </cell>
          <cell r="R757">
            <v>12.170000076293945</v>
          </cell>
          <cell r="S757">
            <v>15.659999847412109</v>
          </cell>
          <cell r="T757">
            <v>10.800000190734863</v>
          </cell>
          <cell r="U757">
            <v>3.6099998950958252</v>
          </cell>
          <cell r="V757">
            <v>119.44000244140625</v>
          </cell>
          <cell r="W757" t="str">
            <v>CISCO_DAILY_BILL_DTL20040928.TXT</v>
          </cell>
          <cell r="X757">
            <v>38259</v>
          </cell>
          <cell r="Z757" t="str">
            <v>Print Summary</v>
          </cell>
        </row>
        <row r="758">
          <cell r="E758">
            <v>37832</v>
          </cell>
          <cell r="F758">
            <v>22</v>
          </cell>
          <cell r="G758">
            <v>703</v>
          </cell>
          <cell r="K758" t="str">
            <v>DR</v>
          </cell>
          <cell r="L758">
            <v>37810</v>
          </cell>
          <cell r="N758">
            <v>613</v>
          </cell>
          <cell r="P758">
            <v>90</v>
          </cell>
          <cell r="Q758">
            <v>0</v>
          </cell>
          <cell r="R758">
            <v>2.9900000095367432</v>
          </cell>
          <cell r="S758">
            <v>15.5</v>
          </cell>
          <cell r="T758">
            <v>0</v>
          </cell>
          <cell r="U758">
            <v>3.5999999046325684</v>
          </cell>
          <cell r="V758">
            <v>89.339996337890625</v>
          </cell>
          <cell r="W758" t="str">
            <v>CISCO_DAILY_BILL_DTL20030820.TXT</v>
          </cell>
          <cell r="X758">
            <v>37854</v>
          </cell>
          <cell r="Z758" t="str">
            <v>Print Summary</v>
          </cell>
          <cell r="AA758" t="str">
            <v>CPP Notification Failure. Move 7 kWh from super peak to on peak.</v>
          </cell>
        </row>
        <row r="759">
          <cell r="E759">
            <v>37861</v>
          </cell>
          <cell r="F759">
            <v>29</v>
          </cell>
          <cell r="G759">
            <v>1664</v>
          </cell>
          <cell r="K759" t="str">
            <v>DR</v>
          </cell>
          <cell r="L759">
            <v>37832</v>
          </cell>
          <cell r="N759">
            <v>1300</v>
          </cell>
          <cell r="P759">
            <v>364</v>
          </cell>
          <cell r="Q759">
            <v>0</v>
          </cell>
          <cell r="R759">
            <v>6.3299999237060547</v>
          </cell>
          <cell r="S759">
            <v>62.669998168945313</v>
          </cell>
          <cell r="T759">
            <v>0</v>
          </cell>
          <cell r="U759">
            <v>8.5299997329711914</v>
          </cell>
          <cell r="V759">
            <v>262.04000854492188</v>
          </cell>
          <cell r="W759" t="str">
            <v>CISCO_DAILY_BILL_DTL20030902.TXT</v>
          </cell>
          <cell r="X759">
            <v>37867</v>
          </cell>
          <cell r="Z759" t="str">
            <v>Print Summary</v>
          </cell>
          <cell r="AA759" t="str">
            <v>CPP Notification Failure. Move 37 kWh from super peak to on peak.</v>
          </cell>
        </row>
        <row r="760">
          <cell r="E760">
            <v>37893</v>
          </cell>
          <cell r="F760">
            <v>32</v>
          </cell>
          <cell r="G760">
            <v>1205</v>
          </cell>
          <cell r="K760" t="str">
            <v>DR</v>
          </cell>
          <cell r="L760">
            <v>37861</v>
          </cell>
          <cell r="N760">
            <v>1005</v>
          </cell>
          <cell r="P760">
            <v>200</v>
          </cell>
          <cell r="Q760">
            <v>0</v>
          </cell>
          <cell r="R760">
            <v>5.4899997711181641</v>
          </cell>
          <cell r="S760">
            <v>34.549999237060547</v>
          </cell>
          <cell r="T760">
            <v>0</v>
          </cell>
          <cell r="U760">
            <v>5.4800000190734863</v>
          </cell>
          <cell r="V760">
            <v>165.78999328613281</v>
          </cell>
          <cell r="W760" t="str">
            <v>CISCO_DAILY_BILL_DTL20031002.TXT</v>
          </cell>
          <cell r="X760">
            <v>37897</v>
          </cell>
          <cell r="Z760" t="str">
            <v>Print Summary</v>
          </cell>
          <cell r="AA760" t="str">
            <v>CPP Notification Failure. Move 29 kWh from super peak to on peak.</v>
          </cell>
        </row>
        <row r="761">
          <cell r="E761">
            <v>37922</v>
          </cell>
          <cell r="F761">
            <v>29</v>
          </cell>
          <cell r="G761">
            <v>914</v>
          </cell>
          <cell r="K761" t="str">
            <v>DR</v>
          </cell>
          <cell r="L761">
            <v>37893</v>
          </cell>
          <cell r="N761">
            <v>733</v>
          </cell>
          <cell r="P761">
            <v>181</v>
          </cell>
          <cell r="Q761">
            <v>0</v>
          </cell>
          <cell r="R761">
            <v>4.070000171661377</v>
          </cell>
          <cell r="S761">
            <v>31.290000915527344</v>
          </cell>
          <cell r="T761">
            <v>0</v>
          </cell>
          <cell r="U761">
            <v>4.059999942779541</v>
          </cell>
          <cell r="V761">
            <v>128.30000305175781</v>
          </cell>
          <cell r="W761" t="str">
            <v>CISCO_DAILY_BILL_DTL20031103.TXT</v>
          </cell>
          <cell r="X761">
            <v>37929</v>
          </cell>
          <cell r="Z761" t="str">
            <v>Print Summary</v>
          </cell>
          <cell r="AA761" t="str">
            <v>CPP Notification Failure. Move 15 kWh from super peak to on peak.</v>
          </cell>
        </row>
        <row r="762">
          <cell r="E762">
            <v>37955</v>
          </cell>
          <cell r="F762">
            <v>33</v>
          </cell>
          <cell r="G762">
            <v>972</v>
          </cell>
          <cell r="K762" t="str">
            <v>DR</v>
          </cell>
          <cell r="L762">
            <v>37922</v>
          </cell>
          <cell r="N762">
            <v>821</v>
          </cell>
          <cell r="P762">
            <v>151</v>
          </cell>
          <cell r="Q762">
            <v>0</v>
          </cell>
          <cell r="R762">
            <v>26.280000686645508</v>
          </cell>
          <cell r="S762">
            <v>37.590000152587891</v>
          </cell>
          <cell r="T762">
            <v>0</v>
          </cell>
          <cell r="U762">
            <v>4.3000001907348633</v>
          </cell>
          <cell r="V762">
            <v>157.47000122070313</v>
          </cell>
          <cell r="W762" t="str">
            <v>CISCO_DAILY_BILL_DTL20031205.TXT</v>
          </cell>
          <cell r="X762">
            <v>37963</v>
          </cell>
          <cell r="Z762" t="str">
            <v>Print Summary</v>
          </cell>
        </row>
        <row r="763">
          <cell r="E763">
            <v>38167</v>
          </cell>
          <cell r="F763">
            <v>28</v>
          </cell>
          <cell r="G763">
            <v>331</v>
          </cell>
          <cell r="K763" t="str">
            <v>DR</v>
          </cell>
          <cell r="L763">
            <v>38139</v>
          </cell>
          <cell r="N763">
            <v>289</v>
          </cell>
          <cell r="P763">
            <v>42</v>
          </cell>
          <cell r="Q763">
            <v>0</v>
          </cell>
          <cell r="R763">
            <v>-3.4000000953674316</v>
          </cell>
          <cell r="S763">
            <v>6.5300002098083496</v>
          </cell>
          <cell r="T763">
            <v>0</v>
          </cell>
          <cell r="U763">
            <v>1.6299999952316284</v>
          </cell>
          <cell r="V763">
            <v>31.430000305175781</v>
          </cell>
          <cell r="W763" t="str">
            <v>CISCO_DAILY_BILL_DTL20040702.TXT</v>
          </cell>
          <cell r="X763">
            <v>38174</v>
          </cell>
          <cell r="Z763" t="str">
            <v>Print Summary</v>
          </cell>
        </row>
        <row r="764">
          <cell r="E764">
            <v>38197</v>
          </cell>
          <cell r="F764">
            <v>30</v>
          </cell>
          <cell r="G764">
            <v>361</v>
          </cell>
          <cell r="K764" t="str">
            <v>DR</v>
          </cell>
          <cell r="L764">
            <v>38167</v>
          </cell>
          <cell r="N764">
            <v>321</v>
          </cell>
          <cell r="P764">
            <v>34</v>
          </cell>
          <cell r="Q764">
            <v>6</v>
          </cell>
          <cell r="R764">
            <v>-3.7799999713897705</v>
          </cell>
          <cell r="S764">
            <v>5.2899999618530273</v>
          </cell>
          <cell r="T764">
            <v>3.8900001049041748</v>
          </cell>
          <cell r="U764">
            <v>1.7799999713897705</v>
          </cell>
          <cell r="V764">
            <v>36.380001068115234</v>
          </cell>
          <cell r="W764" t="str">
            <v>CISCO_DAILY_BILL_DTL20040802.TXT</v>
          </cell>
          <cell r="X764">
            <v>38202</v>
          </cell>
          <cell r="Z764" t="str">
            <v>Print Summary</v>
          </cell>
        </row>
        <row r="765">
          <cell r="E765">
            <v>38216</v>
          </cell>
          <cell r="F765">
            <v>19</v>
          </cell>
          <cell r="G765">
            <v>99</v>
          </cell>
          <cell r="K765" t="str">
            <v>DR</v>
          </cell>
          <cell r="L765">
            <v>38197</v>
          </cell>
          <cell r="N765">
            <v>83</v>
          </cell>
          <cell r="P765">
            <v>13</v>
          </cell>
          <cell r="Q765">
            <v>3</v>
          </cell>
          <cell r="R765">
            <v>-0.98000001907348633</v>
          </cell>
          <cell r="S765">
            <v>2.0199999809265137</v>
          </cell>
          <cell r="T765">
            <v>1.940000057220459</v>
          </cell>
          <cell r="U765">
            <v>0.49000000953674316</v>
          </cell>
          <cell r="V765">
            <v>11.439999580383301</v>
          </cell>
          <cell r="W765" t="str">
            <v>CISCO_DAILY_BILL_DTL20040903.TXT</v>
          </cell>
          <cell r="X765">
            <v>38237</v>
          </cell>
          <cell r="Z765" t="str">
            <v>Print Summary</v>
          </cell>
        </row>
        <row r="766">
          <cell r="E766">
            <v>37893</v>
          </cell>
          <cell r="F766">
            <v>31</v>
          </cell>
          <cell r="G766">
            <v>360</v>
          </cell>
          <cell r="K766" t="str">
            <v>DR</v>
          </cell>
          <cell r="L766">
            <v>37862</v>
          </cell>
          <cell r="N766">
            <v>312</v>
          </cell>
          <cell r="P766">
            <v>41</v>
          </cell>
          <cell r="Q766">
            <v>7</v>
          </cell>
          <cell r="R766">
            <v>1.7200000286102295</v>
          </cell>
          <cell r="S766">
            <v>7.0900001525878906</v>
          </cell>
          <cell r="T766">
            <v>4.6599998474121094</v>
          </cell>
          <cell r="U766">
            <v>1.6200000047683716</v>
          </cell>
          <cell r="V766">
            <v>41.240001678466797</v>
          </cell>
          <cell r="W766" t="str">
            <v>CISCO_DAILY_BILL_DTL20031001.TXT</v>
          </cell>
          <cell r="X766">
            <v>37896</v>
          </cell>
          <cell r="Z766" t="str">
            <v>Print Summary</v>
          </cell>
        </row>
        <row r="767">
          <cell r="E767">
            <v>37922</v>
          </cell>
          <cell r="F767">
            <v>29</v>
          </cell>
          <cell r="G767">
            <v>344</v>
          </cell>
          <cell r="K767" t="str">
            <v>DR</v>
          </cell>
          <cell r="L767">
            <v>37893</v>
          </cell>
          <cell r="N767">
            <v>289</v>
          </cell>
          <cell r="P767">
            <v>48</v>
          </cell>
          <cell r="Q767">
            <v>7</v>
          </cell>
          <cell r="R767">
            <v>1.6000000238418579</v>
          </cell>
          <cell r="S767">
            <v>8.3000001907348633</v>
          </cell>
          <cell r="T767">
            <v>4.6599998474121094</v>
          </cell>
          <cell r="U767">
            <v>1.5299999713897705</v>
          </cell>
          <cell r="V767">
            <v>42.270000457763672</v>
          </cell>
          <cell r="W767" t="str">
            <v>CISCO_DAILY_BILL_DTL20031031.TXT</v>
          </cell>
          <cell r="X767">
            <v>37928</v>
          </cell>
          <cell r="Z767" t="str">
            <v>Print Summary</v>
          </cell>
        </row>
        <row r="768">
          <cell r="E768">
            <v>37955</v>
          </cell>
          <cell r="F768">
            <v>33</v>
          </cell>
          <cell r="G768">
            <v>338</v>
          </cell>
          <cell r="K768" t="str">
            <v>DR</v>
          </cell>
          <cell r="L768">
            <v>37922</v>
          </cell>
          <cell r="N768">
            <v>279</v>
          </cell>
          <cell r="P768">
            <v>59</v>
          </cell>
          <cell r="Q768">
            <v>0</v>
          </cell>
          <cell r="R768">
            <v>8.9799995422363281</v>
          </cell>
          <cell r="S768">
            <v>14.939999580383301</v>
          </cell>
          <cell r="T768">
            <v>0</v>
          </cell>
          <cell r="U768">
            <v>1.5</v>
          </cell>
          <cell r="V768">
            <v>50.569999694824219</v>
          </cell>
          <cell r="W768" t="str">
            <v>CISCO_DAILY_BILL_DTL20031203.TXT</v>
          </cell>
          <cell r="X768">
            <v>37959</v>
          </cell>
          <cell r="Z768" t="str">
            <v>Print Summary</v>
          </cell>
        </row>
        <row r="769">
          <cell r="E769">
            <v>37985</v>
          </cell>
          <cell r="F769">
            <v>30</v>
          </cell>
          <cell r="G769">
            <v>317</v>
          </cell>
          <cell r="K769" t="str">
            <v>DR</v>
          </cell>
          <cell r="L769">
            <v>37955</v>
          </cell>
          <cell r="N769">
            <v>252</v>
          </cell>
          <cell r="P769">
            <v>65</v>
          </cell>
          <cell r="Q769">
            <v>0</v>
          </cell>
          <cell r="R769">
            <v>8.5699996948242188</v>
          </cell>
          <cell r="S769">
            <v>17.159999847412109</v>
          </cell>
          <cell r="T769">
            <v>0</v>
          </cell>
          <cell r="U769">
            <v>1.4099999666213989</v>
          </cell>
          <cell r="V769">
            <v>50.729999542236328</v>
          </cell>
          <cell r="W769" t="str">
            <v>CISCO_DAILY_BILL_DTL20031231.TXT</v>
          </cell>
          <cell r="X769">
            <v>37988</v>
          </cell>
          <cell r="Z769" t="str">
            <v>Print Summary</v>
          </cell>
        </row>
        <row r="770">
          <cell r="E770">
            <v>38015</v>
          </cell>
          <cell r="F770">
            <v>30</v>
          </cell>
          <cell r="G770">
            <v>311</v>
          </cell>
          <cell r="K770" t="str">
            <v>DR</v>
          </cell>
          <cell r="L770">
            <v>37985</v>
          </cell>
          <cell r="N770">
            <v>253</v>
          </cell>
          <cell r="P770">
            <v>52</v>
          </cell>
          <cell r="Q770">
            <v>6</v>
          </cell>
          <cell r="R770">
            <v>8.5699996948242188</v>
          </cell>
          <cell r="S770">
            <v>13.720000267028809</v>
          </cell>
          <cell r="T770">
            <v>2.9000000953674316</v>
          </cell>
          <cell r="U770">
            <v>1.4199999570846558</v>
          </cell>
          <cell r="V770">
            <v>49.229999542236328</v>
          </cell>
          <cell r="W770" t="str">
            <v>CISCO_DAILY_BILL_DTL20040130.TXT</v>
          </cell>
          <cell r="X770">
            <v>38019</v>
          </cell>
          <cell r="Z770" t="str">
            <v>Print Summary</v>
          </cell>
        </row>
        <row r="771">
          <cell r="E771">
            <v>38047</v>
          </cell>
          <cell r="F771">
            <v>32</v>
          </cell>
          <cell r="G771">
            <v>354</v>
          </cell>
          <cell r="K771" t="str">
            <v>DR</v>
          </cell>
          <cell r="L771">
            <v>38015</v>
          </cell>
          <cell r="N771">
            <v>292</v>
          </cell>
          <cell r="P771">
            <v>59</v>
          </cell>
          <cell r="Q771">
            <v>3</v>
          </cell>
          <cell r="R771">
            <v>9.7899999618530273</v>
          </cell>
          <cell r="S771">
            <v>15.550000190734863</v>
          </cell>
          <cell r="T771">
            <v>1.4500000476837158</v>
          </cell>
          <cell r="U771">
            <v>1.75</v>
          </cell>
          <cell r="V771">
            <v>54.270000457763672</v>
          </cell>
          <cell r="W771" t="str">
            <v>CISCO_DAILY_BILL_DTL20040303.TXT</v>
          </cell>
          <cell r="X771">
            <v>38050</v>
          </cell>
          <cell r="Z771" t="str">
            <v>Print Summary</v>
          </cell>
        </row>
        <row r="772">
          <cell r="E772">
            <v>38076</v>
          </cell>
          <cell r="F772">
            <v>29</v>
          </cell>
          <cell r="G772">
            <v>290</v>
          </cell>
          <cell r="K772" t="str">
            <v>DR</v>
          </cell>
          <cell r="L772">
            <v>38047</v>
          </cell>
          <cell r="N772">
            <v>224</v>
          </cell>
          <cell r="P772">
            <v>66</v>
          </cell>
          <cell r="Q772">
            <v>0</v>
          </cell>
          <cell r="R772">
            <v>7.5100002288818359</v>
          </cell>
          <cell r="S772">
            <v>17.389999389648438</v>
          </cell>
          <cell r="T772">
            <v>0</v>
          </cell>
          <cell r="U772">
            <v>1.4299999475479126</v>
          </cell>
          <cell r="V772">
            <v>47.860000610351563</v>
          </cell>
          <cell r="W772" t="str">
            <v>CISCO_DAILY_BILL_DTL20040406.TXT</v>
          </cell>
          <cell r="X772">
            <v>38084</v>
          </cell>
          <cell r="Z772" t="str">
            <v>Print Summary</v>
          </cell>
        </row>
        <row r="773">
          <cell r="E773">
            <v>38105</v>
          </cell>
          <cell r="F773">
            <v>29</v>
          </cell>
          <cell r="G773">
            <v>281</v>
          </cell>
          <cell r="K773" t="str">
            <v>DR</v>
          </cell>
          <cell r="L773">
            <v>38076</v>
          </cell>
          <cell r="N773">
            <v>227</v>
          </cell>
          <cell r="P773">
            <v>54</v>
          </cell>
          <cell r="Q773">
            <v>0</v>
          </cell>
          <cell r="R773">
            <v>5.2199997901916504</v>
          </cell>
          <cell r="S773">
            <v>13.670000076293945</v>
          </cell>
          <cell r="T773">
            <v>0</v>
          </cell>
          <cell r="U773">
            <v>1.3799999952316284</v>
          </cell>
          <cell r="V773">
            <v>42.229999542236328</v>
          </cell>
          <cell r="W773" t="str">
            <v>CISCO_DAILY_BILL_DTL20040429.TXT</v>
          </cell>
          <cell r="X773">
            <v>38107</v>
          </cell>
          <cell r="Z773" t="str">
            <v>Print Summary</v>
          </cell>
        </row>
        <row r="774">
          <cell r="E774">
            <v>38138</v>
          </cell>
          <cell r="F774">
            <v>33</v>
          </cell>
          <cell r="G774">
            <v>399</v>
          </cell>
          <cell r="K774" t="str">
            <v>DR</v>
          </cell>
          <cell r="L774">
            <v>38105</v>
          </cell>
          <cell r="N774">
            <v>334</v>
          </cell>
          <cell r="P774">
            <v>65</v>
          </cell>
          <cell r="Q774">
            <v>0</v>
          </cell>
          <cell r="R774">
            <v>-3.5899999141693115</v>
          </cell>
          <cell r="S774">
            <v>10.479999542236328</v>
          </cell>
          <cell r="T774">
            <v>0</v>
          </cell>
          <cell r="U774">
            <v>1.9600000381469727</v>
          </cell>
          <cell r="V774">
            <v>41.430000305175781</v>
          </cell>
          <cell r="W774" t="str">
            <v>CISCO_DAILY_BILL_DTL20040601.TXT</v>
          </cell>
          <cell r="X774">
            <v>38140</v>
          </cell>
          <cell r="Z774" t="str">
            <v>Print Summary</v>
          </cell>
        </row>
        <row r="775">
          <cell r="E775">
            <v>38167</v>
          </cell>
          <cell r="F775">
            <v>29</v>
          </cell>
          <cell r="G775">
            <v>512</v>
          </cell>
          <cell r="K775" t="str">
            <v>DR</v>
          </cell>
          <cell r="L775">
            <v>38138</v>
          </cell>
          <cell r="N775">
            <v>432</v>
          </cell>
          <cell r="P775">
            <v>80</v>
          </cell>
          <cell r="Q775">
            <v>0</v>
          </cell>
          <cell r="R775">
            <v>-5.0799999237060547</v>
          </cell>
          <cell r="S775">
            <v>12.439999580383301</v>
          </cell>
          <cell r="T775">
            <v>0</v>
          </cell>
          <cell r="U775">
            <v>2.5299999713897705</v>
          </cell>
          <cell r="V775">
            <v>56.560001373291016</v>
          </cell>
          <cell r="W775" t="str">
            <v>CISCO_DAILY_BILL_DTL20040630.TXT</v>
          </cell>
          <cell r="X775">
            <v>38169</v>
          </cell>
          <cell r="Z775" t="str">
            <v>Print Summary</v>
          </cell>
        </row>
        <row r="776">
          <cell r="E776">
            <v>38197</v>
          </cell>
          <cell r="F776">
            <v>30</v>
          </cell>
          <cell r="G776">
            <v>519</v>
          </cell>
          <cell r="K776" t="str">
            <v>DR</v>
          </cell>
          <cell r="L776">
            <v>38167</v>
          </cell>
          <cell r="N776">
            <v>433</v>
          </cell>
          <cell r="P776">
            <v>73</v>
          </cell>
          <cell r="Q776">
            <v>13</v>
          </cell>
          <cell r="R776">
            <v>-5.0999999046325684</v>
          </cell>
          <cell r="S776">
            <v>11.350000381469727</v>
          </cell>
          <cell r="T776">
            <v>8.4300003051757813</v>
          </cell>
          <cell r="U776">
            <v>2.559999942779541</v>
          </cell>
          <cell r="V776">
            <v>64.169998168945313</v>
          </cell>
          <cell r="W776" t="str">
            <v>CISCO_DAILY_BILL_DTL20040730.TXT</v>
          </cell>
          <cell r="X776">
            <v>38201</v>
          </cell>
          <cell r="Z776" t="str">
            <v>Print Summary</v>
          </cell>
        </row>
        <row r="777">
          <cell r="E777">
            <v>38228</v>
          </cell>
          <cell r="F777">
            <v>31</v>
          </cell>
          <cell r="G777">
            <v>514</v>
          </cell>
          <cell r="K777" t="str">
            <v>DR</v>
          </cell>
          <cell r="L777">
            <v>38197</v>
          </cell>
          <cell r="N777">
            <v>439</v>
          </cell>
          <cell r="P777">
            <v>60</v>
          </cell>
          <cell r="Q777">
            <v>15</v>
          </cell>
          <cell r="R777">
            <v>-5.1700000762939453</v>
          </cell>
          <cell r="S777">
            <v>9.3299999237060547</v>
          </cell>
          <cell r="T777">
            <v>9.7200002670288086</v>
          </cell>
          <cell r="U777">
            <v>2.5299999713897705</v>
          </cell>
          <cell r="V777">
            <v>62.060001373291016</v>
          </cell>
          <cell r="W777" t="str">
            <v>CISCO_DAILY_BILL_DTL20040830.TXT</v>
          </cell>
          <cell r="X777">
            <v>38230</v>
          </cell>
          <cell r="Z777" t="str">
            <v>Print Summary</v>
          </cell>
        </row>
        <row r="778">
          <cell r="E778">
            <v>37832</v>
          </cell>
          <cell r="F778">
            <v>29</v>
          </cell>
          <cell r="G778">
            <v>1234</v>
          </cell>
          <cell r="K778" t="str">
            <v>DR</v>
          </cell>
          <cell r="L778">
            <v>37803</v>
          </cell>
          <cell r="N778">
            <v>1031</v>
          </cell>
          <cell r="P778">
            <v>203</v>
          </cell>
          <cell r="Q778">
            <v>0</v>
          </cell>
          <cell r="R778">
            <v>45.229999542236328</v>
          </cell>
          <cell r="S778">
            <v>31.239999771118164</v>
          </cell>
          <cell r="T778">
            <v>0</v>
          </cell>
          <cell r="U778">
            <v>6.3299999237060547</v>
          </cell>
          <cell r="V778">
            <v>210.50999450683594</v>
          </cell>
          <cell r="W778" t="str">
            <v>CISCO_DAILY_BILL_DTL20030804.TXT</v>
          </cell>
          <cell r="X778">
            <v>37838</v>
          </cell>
          <cell r="Z778" t="str">
            <v>Print Summary</v>
          </cell>
          <cell r="AA778" t="str">
            <v xml:space="preserve"> CPP Notification Failure. The customer was billed for CPP events for which they were not notified.</v>
          </cell>
        </row>
        <row r="779">
          <cell r="E779">
            <v>37861</v>
          </cell>
          <cell r="F779">
            <v>29</v>
          </cell>
          <cell r="G779">
            <v>1241</v>
          </cell>
          <cell r="K779" t="str">
            <v>DR</v>
          </cell>
          <cell r="L779">
            <v>37832</v>
          </cell>
          <cell r="N779">
            <v>993</v>
          </cell>
          <cell r="P779">
            <v>248</v>
          </cell>
          <cell r="Q779">
            <v>0</v>
          </cell>
          <cell r="R779">
            <v>43.560001373291016</v>
          </cell>
          <cell r="S779">
            <v>38.159999847412109</v>
          </cell>
          <cell r="T779">
            <v>0</v>
          </cell>
          <cell r="U779">
            <v>6.3600001335144043</v>
          </cell>
          <cell r="V779">
            <v>216.72000122070313</v>
          </cell>
          <cell r="W779" t="str">
            <v>CISCO_DAILY_BILL_DTL20030902.TXT</v>
          </cell>
          <cell r="X779">
            <v>37867</v>
          </cell>
          <cell r="Z779" t="str">
            <v>Print Summary</v>
          </cell>
          <cell r="AA779" t="str">
            <v>CPP Notification Failure. Move 19 kWh from super peak to on peak.</v>
          </cell>
        </row>
        <row r="780">
          <cell r="E780">
            <v>37893</v>
          </cell>
          <cell r="F780">
            <v>32</v>
          </cell>
          <cell r="G780">
            <v>1159</v>
          </cell>
          <cell r="K780" t="str">
            <v>DR</v>
          </cell>
          <cell r="L780">
            <v>37861</v>
          </cell>
          <cell r="N780">
            <v>969</v>
          </cell>
          <cell r="P780">
            <v>190</v>
          </cell>
          <cell r="Q780">
            <v>0</v>
          </cell>
          <cell r="R780">
            <v>43.099998474121094</v>
          </cell>
          <cell r="S780">
            <v>29.360000610351563</v>
          </cell>
          <cell r="T780">
            <v>0</v>
          </cell>
          <cell r="U780">
            <v>5.25</v>
          </cell>
          <cell r="V780">
            <v>191.91999816894531</v>
          </cell>
          <cell r="W780" t="str">
            <v>CISCO_DAILY_BILL_DTL20031002.TXT</v>
          </cell>
          <cell r="X780">
            <v>37897</v>
          </cell>
          <cell r="Z780" t="str">
            <v>Print Summary</v>
          </cell>
          <cell r="AA780" t="str">
            <v>CPP Notification Failure. Move 24 kWh from super peak to on peak.</v>
          </cell>
        </row>
        <row r="781">
          <cell r="E781">
            <v>37922</v>
          </cell>
          <cell r="F781">
            <v>29</v>
          </cell>
          <cell r="G781">
            <v>1007</v>
          </cell>
          <cell r="K781" t="str">
            <v>DR</v>
          </cell>
          <cell r="L781">
            <v>37893</v>
          </cell>
          <cell r="N781">
            <v>861</v>
          </cell>
          <cell r="P781">
            <v>146</v>
          </cell>
          <cell r="Q781">
            <v>0</v>
          </cell>
          <cell r="R781">
            <v>38.369998931884766</v>
          </cell>
          <cell r="S781">
            <v>22.559999465942383</v>
          </cell>
          <cell r="T781">
            <v>0</v>
          </cell>
          <cell r="U781">
            <v>4.4699997901916504</v>
          </cell>
          <cell r="V781">
            <v>165.61000061035156</v>
          </cell>
          <cell r="W781" t="str">
            <v>CISCO_DAILY_BILL_DTL20031203.TXT</v>
          </cell>
          <cell r="X781">
            <v>37959</v>
          </cell>
          <cell r="Z781" t="str">
            <v>Print Summary</v>
          </cell>
          <cell r="AA781" t="str">
            <v>CPP Notification Failure. Move 14 kWh from super peak to on peak.</v>
          </cell>
        </row>
        <row r="782">
          <cell r="E782">
            <v>37955</v>
          </cell>
          <cell r="F782">
            <v>33</v>
          </cell>
          <cell r="G782">
            <v>1280</v>
          </cell>
          <cell r="K782" t="str">
            <v>DR</v>
          </cell>
          <cell r="L782">
            <v>37922</v>
          </cell>
          <cell r="N782">
            <v>1097</v>
          </cell>
          <cell r="P782">
            <v>183</v>
          </cell>
          <cell r="Q782">
            <v>0</v>
          </cell>
          <cell r="R782">
            <v>47.619998931884766</v>
          </cell>
          <cell r="S782">
            <v>10.970000267028809</v>
          </cell>
          <cell r="T782">
            <v>0</v>
          </cell>
          <cell r="U782">
            <v>5.679999828338623</v>
          </cell>
          <cell r="V782">
            <v>190.22999572753906</v>
          </cell>
          <cell r="W782" t="str">
            <v>CISCO_DAILY_BILL_DTL20031204.TXT</v>
          </cell>
          <cell r="X782">
            <v>37960</v>
          </cell>
          <cell r="Z782" t="str">
            <v>Print Summary</v>
          </cell>
        </row>
        <row r="783">
          <cell r="E783">
            <v>37833</v>
          </cell>
          <cell r="F783">
            <v>30</v>
          </cell>
          <cell r="G783">
            <v>690</v>
          </cell>
          <cell r="K783" t="str">
            <v>DR</v>
          </cell>
          <cell r="L783">
            <v>37803</v>
          </cell>
          <cell r="N783">
            <v>605</v>
          </cell>
          <cell r="P783">
            <v>85</v>
          </cell>
          <cell r="Q783">
            <v>0</v>
          </cell>
          <cell r="R783">
            <v>2.9500000476837158</v>
          </cell>
          <cell r="S783">
            <v>14.630000114440918</v>
          </cell>
          <cell r="T783">
            <v>0</v>
          </cell>
          <cell r="U783">
            <v>3.5399999618530273</v>
          </cell>
          <cell r="V783">
            <v>84.319999694824219</v>
          </cell>
          <cell r="W783" t="str">
            <v>CISCO_DAILY_BILL_DTL20030806.TXT</v>
          </cell>
          <cell r="X783">
            <v>37840</v>
          </cell>
          <cell r="Z783" t="str">
            <v>Print Summary</v>
          </cell>
          <cell r="AA783" t="str">
            <v>CPP Notification Failure. Move 8 kWh from super peak to on peak.</v>
          </cell>
        </row>
        <row r="784">
          <cell r="E784">
            <v>37865</v>
          </cell>
          <cell r="F784">
            <v>32</v>
          </cell>
          <cell r="G784">
            <v>764</v>
          </cell>
          <cell r="K784" t="str">
            <v>DR</v>
          </cell>
          <cell r="L784">
            <v>37833</v>
          </cell>
          <cell r="N784">
            <v>675</v>
          </cell>
          <cell r="P784">
            <v>89</v>
          </cell>
          <cell r="Q784">
            <v>0</v>
          </cell>
          <cell r="R784">
            <v>3.2999999523162842</v>
          </cell>
          <cell r="S784">
            <v>15.319999694824219</v>
          </cell>
          <cell r="T784">
            <v>0</v>
          </cell>
          <cell r="U784">
            <v>3.9100000858306885</v>
          </cell>
          <cell r="V784">
            <v>93.209999084472656</v>
          </cell>
          <cell r="W784" t="str">
            <v>CISCO_DAILY_BILL_DTL20030903.TXT</v>
          </cell>
          <cell r="X784">
            <v>37868</v>
          </cell>
          <cell r="Z784" t="str">
            <v>Print Summary</v>
          </cell>
          <cell r="AA784" t="str">
            <v>CPP Notification Failure. Move 8 kWh from super peak to on peak.</v>
          </cell>
        </row>
        <row r="785">
          <cell r="E785">
            <v>37894</v>
          </cell>
          <cell r="F785">
            <v>29</v>
          </cell>
          <cell r="G785">
            <v>545</v>
          </cell>
          <cell r="K785" t="str">
            <v>DR</v>
          </cell>
          <cell r="L785">
            <v>37865</v>
          </cell>
          <cell r="N785">
            <v>476</v>
          </cell>
          <cell r="P785">
            <v>60</v>
          </cell>
          <cell r="Q785">
            <v>9</v>
          </cell>
          <cell r="R785">
            <v>2.6500000953674316</v>
          </cell>
          <cell r="S785">
            <v>10.369999885559082</v>
          </cell>
          <cell r="T785">
            <v>5.9899997711181641</v>
          </cell>
          <cell r="U785">
            <v>2.4200000762939453</v>
          </cell>
          <cell r="V785">
            <v>68.739997863769531</v>
          </cell>
          <cell r="W785" t="str">
            <v>CISCO_DAILY_BILL_DTL20031002.TXT</v>
          </cell>
          <cell r="X785">
            <v>37897</v>
          </cell>
          <cell r="Z785" t="str">
            <v>Print Summary</v>
          </cell>
        </row>
        <row r="786">
          <cell r="E786">
            <v>37923</v>
          </cell>
          <cell r="F786">
            <v>29</v>
          </cell>
          <cell r="G786">
            <v>692</v>
          </cell>
          <cell r="K786" t="str">
            <v>DR</v>
          </cell>
          <cell r="L786">
            <v>37894</v>
          </cell>
          <cell r="N786">
            <v>603</v>
          </cell>
          <cell r="P786">
            <v>82</v>
          </cell>
          <cell r="Q786">
            <v>7</v>
          </cell>
          <cell r="R786">
            <v>3.3499999046325684</v>
          </cell>
          <cell r="S786">
            <v>14.170000076293945</v>
          </cell>
          <cell r="T786">
            <v>4.6599998474121094</v>
          </cell>
          <cell r="U786">
            <v>3.0699999332427979</v>
          </cell>
          <cell r="V786">
            <v>90.55999755859375</v>
          </cell>
          <cell r="W786" t="str">
            <v>CISCO_DAILY_BILL_DTL20031103.TXT</v>
          </cell>
          <cell r="X786">
            <v>37929</v>
          </cell>
          <cell r="Z786" t="str">
            <v>Print Summary</v>
          </cell>
        </row>
        <row r="787">
          <cell r="E787">
            <v>37956</v>
          </cell>
          <cell r="F787">
            <v>33</v>
          </cell>
          <cell r="G787">
            <v>878</v>
          </cell>
          <cell r="K787" t="str">
            <v>DR</v>
          </cell>
          <cell r="L787">
            <v>37923</v>
          </cell>
          <cell r="N787">
            <v>775</v>
          </cell>
          <cell r="P787">
            <v>103</v>
          </cell>
          <cell r="Q787">
            <v>0</v>
          </cell>
          <cell r="R787">
            <v>25.219999313354492</v>
          </cell>
          <cell r="S787">
            <v>26.190000534057617</v>
          </cell>
          <cell r="T787">
            <v>0</v>
          </cell>
          <cell r="U787">
            <v>3.9100000858306885</v>
          </cell>
          <cell r="V787">
            <v>135.33999633789063</v>
          </cell>
          <cell r="W787" t="str">
            <v>CISCO_DAILY_BILL_DTL20031202.TXT</v>
          </cell>
          <cell r="X787">
            <v>37958</v>
          </cell>
          <cell r="Z787" t="str">
            <v>Print Summary</v>
          </cell>
        </row>
        <row r="788">
          <cell r="E788">
            <v>37987</v>
          </cell>
          <cell r="F788">
            <v>31</v>
          </cell>
          <cell r="G788">
            <v>725</v>
          </cell>
          <cell r="K788" t="str">
            <v>DR</v>
          </cell>
          <cell r="L788">
            <v>37956</v>
          </cell>
          <cell r="N788">
            <v>617</v>
          </cell>
          <cell r="P788">
            <v>108</v>
          </cell>
          <cell r="Q788">
            <v>0</v>
          </cell>
          <cell r="R788">
            <v>20.989999771118164</v>
          </cell>
          <cell r="S788">
            <v>28.510000228881836</v>
          </cell>
          <cell r="T788">
            <v>0</v>
          </cell>
          <cell r="U788">
            <v>3.2200000286102295</v>
          </cell>
          <cell r="V788">
            <v>116.58000183105469</v>
          </cell>
          <cell r="W788" t="str">
            <v>CISCO_DAILY_BILL_DTL20040102.TXT</v>
          </cell>
          <cell r="X788">
            <v>37991</v>
          </cell>
          <cell r="Z788" t="str">
            <v>Print Summary</v>
          </cell>
        </row>
        <row r="789">
          <cell r="E789">
            <v>38018</v>
          </cell>
          <cell r="F789">
            <v>31</v>
          </cell>
          <cell r="G789">
            <v>781</v>
          </cell>
          <cell r="K789" t="str">
            <v>DR</v>
          </cell>
          <cell r="L789">
            <v>37987</v>
          </cell>
          <cell r="N789">
            <v>681</v>
          </cell>
          <cell r="P789">
            <v>89</v>
          </cell>
          <cell r="Q789">
            <v>11</v>
          </cell>
          <cell r="R789">
            <v>23.030000686645508</v>
          </cell>
          <cell r="S789">
            <v>23.479999542236328</v>
          </cell>
          <cell r="T789">
            <v>5.320000171661377</v>
          </cell>
          <cell r="U789">
            <v>3.6099998950958252</v>
          </cell>
          <cell r="V789">
            <v>124.16000366210938</v>
          </cell>
          <cell r="W789" t="str">
            <v>CISCO_DAILY_BILL_DTL20040202.TXT</v>
          </cell>
          <cell r="X789">
            <v>38020</v>
          </cell>
          <cell r="Z789" t="str">
            <v>Print Summary</v>
          </cell>
        </row>
        <row r="790">
          <cell r="E790">
            <v>38048</v>
          </cell>
          <cell r="F790">
            <v>30</v>
          </cell>
          <cell r="G790">
            <v>919</v>
          </cell>
          <cell r="K790" t="str">
            <v>DR</v>
          </cell>
          <cell r="L790">
            <v>38018</v>
          </cell>
          <cell r="N790">
            <v>787</v>
          </cell>
          <cell r="P790">
            <v>125</v>
          </cell>
          <cell r="Q790">
            <v>7</v>
          </cell>
          <cell r="R790">
            <v>26.389999389648438</v>
          </cell>
          <cell r="S790">
            <v>32.939998626708984</v>
          </cell>
          <cell r="T790">
            <v>3.380000114440918</v>
          </cell>
          <cell r="U790">
            <v>4.5300002098083496</v>
          </cell>
          <cell r="V790">
            <v>151.47999572753906</v>
          </cell>
          <cell r="W790" t="str">
            <v>CISCO_DAILY_BILL_DTL20040303.TXT</v>
          </cell>
          <cell r="X790">
            <v>38050</v>
          </cell>
          <cell r="Z790" t="str">
            <v>Print Summary</v>
          </cell>
        </row>
        <row r="791">
          <cell r="E791">
            <v>38077</v>
          </cell>
          <cell r="F791">
            <v>29</v>
          </cell>
          <cell r="G791">
            <v>798</v>
          </cell>
          <cell r="K791" t="str">
            <v>DR</v>
          </cell>
          <cell r="L791">
            <v>38048</v>
          </cell>
          <cell r="N791">
            <v>685</v>
          </cell>
          <cell r="P791">
            <v>113</v>
          </cell>
          <cell r="Q791">
            <v>0</v>
          </cell>
          <cell r="R791">
            <v>22.969999313354492</v>
          </cell>
          <cell r="S791">
            <v>29.780000686645508</v>
          </cell>
          <cell r="T791">
            <v>0</v>
          </cell>
          <cell r="U791">
            <v>3.940000057220459</v>
          </cell>
          <cell r="V791">
            <v>129.53999328613281</v>
          </cell>
          <cell r="W791" t="str">
            <v>CISCO_DAILY_BILL_DTL20040402.TXT</v>
          </cell>
          <cell r="X791">
            <v>38082</v>
          </cell>
          <cell r="Z791" t="str">
            <v>Print Summary</v>
          </cell>
        </row>
        <row r="792">
          <cell r="E792">
            <v>38106</v>
          </cell>
          <cell r="F792">
            <v>29</v>
          </cell>
          <cell r="G792">
            <v>769</v>
          </cell>
          <cell r="K792" t="str">
            <v>DR</v>
          </cell>
          <cell r="L792">
            <v>38077</v>
          </cell>
          <cell r="N792">
            <v>633</v>
          </cell>
          <cell r="P792">
            <v>136</v>
          </cell>
          <cell r="Q792">
            <v>0</v>
          </cell>
          <cell r="R792">
            <v>14.399999618530273</v>
          </cell>
          <cell r="S792">
            <v>34.319999694824219</v>
          </cell>
          <cell r="T792">
            <v>0</v>
          </cell>
          <cell r="U792">
            <v>3.7899999618530273</v>
          </cell>
          <cell r="V792">
            <v>127.83999633789063</v>
          </cell>
          <cell r="W792" t="str">
            <v>CISCO_DAILY_BILL_DTL20040430.TXT</v>
          </cell>
          <cell r="X792">
            <v>38110</v>
          </cell>
          <cell r="Z792" t="str">
            <v>Print Summary</v>
          </cell>
        </row>
        <row r="793">
          <cell r="E793">
            <v>38139</v>
          </cell>
          <cell r="F793">
            <v>33</v>
          </cell>
          <cell r="G793">
            <v>847</v>
          </cell>
          <cell r="K793" t="str">
            <v>DR</v>
          </cell>
          <cell r="L793">
            <v>38106</v>
          </cell>
          <cell r="N793">
            <v>717</v>
          </cell>
          <cell r="P793">
            <v>130</v>
          </cell>
          <cell r="Q793">
            <v>0</v>
          </cell>
          <cell r="R793">
            <v>-7.929999828338623</v>
          </cell>
          <cell r="S793">
            <v>20.860000610351563</v>
          </cell>
          <cell r="T793">
            <v>0</v>
          </cell>
          <cell r="U793">
            <v>4.1599998474121094</v>
          </cell>
          <cell r="V793">
            <v>107.38999938964844</v>
          </cell>
          <cell r="W793" t="str">
            <v>CISCO_DAILY_BILL_DTL20040602.TXT</v>
          </cell>
          <cell r="X793">
            <v>38141</v>
          </cell>
          <cell r="Z793" t="str">
            <v>Print Summary</v>
          </cell>
        </row>
        <row r="794">
          <cell r="E794">
            <v>38168</v>
          </cell>
          <cell r="F794">
            <v>29</v>
          </cell>
          <cell r="G794">
            <v>690</v>
          </cell>
          <cell r="K794" t="str">
            <v>DR</v>
          </cell>
          <cell r="L794">
            <v>38139</v>
          </cell>
          <cell r="N794">
            <v>586</v>
          </cell>
          <cell r="P794">
            <v>104</v>
          </cell>
          <cell r="Q794">
            <v>0</v>
          </cell>
          <cell r="R794">
            <v>-6.9000000953674316</v>
          </cell>
          <cell r="S794">
            <v>16.180000305175781</v>
          </cell>
          <cell r="T794">
            <v>0</v>
          </cell>
          <cell r="U794">
            <v>3.4000000953674316</v>
          </cell>
          <cell r="V794">
            <v>84.779998779296875</v>
          </cell>
          <cell r="W794" t="str">
            <v>CISCO_DAILY_BILL_DTL20040701.TXT</v>
          </cell>
          <cell r="X794">
            <v>38170</v>
          </cell>
          <cell r="Z794" t="str">
            <v>Print Summary</v>
          </cell>
        </row>
        <row r="795">
          <cell r="E795">
            <v>38200</v>
          </cell>
          <cell r="F795">
            <v>32</v>
          </cell>
          <cell r="G795">
            <v>833</v>
          </cell>
          <cell r="K795" t="str">
            <v>DR</v>
          </cell>
          <cell r="L795">
            <v>38168</v>
          </cell>
          <cell r="N795">
            <v>716</v>
          </cell>
          <cell r="P795">
            <v>109</v>
          </cell>
          <cell r="Q795">
            <v>8</v>
          </cell>
          <cell r="R795">
            <v>-8.4300003051757813</v>
          </cell>
          <cell r="S795">
            <v>16.950000762939453</v>
          </cell>
          <cell r="T795">
            <v>5.190000057220459</v>
          </cell>
          <cell r="U795">
            <v>4.1100001335144043</v>
          </cell>
          <cell r="V795">
            <v>107.09999847412109</v>
          </cell>
          <cell r="W795" t="str">
            <v>CISCO_DAILY_BILL_DTL20040803.TXT</v>
          </cell>
          <cell r="X795">
            <v>38203</v>
          </cell>
          <cell r="Z795" t="str">
            <v>Print Summary</v>
          </cell>
          <cell r="AA795" t="str">
            <v>CPP Notification Failure. Move 8 kWh from super peak to on peak.</v>
          </cell>
        </row>
        <row r="796">
          <cell r="E796">
            <v>38229</v>
          </cell>
          <cell r="F796">
            <v>29</v>
          </cell>
          <cell r="G796">
            <v>678</v>
          </cell>
          <cell r="K796" t="str">
            <v>DR</v>
          </cell>
          <cell r="L796">
            <v>38200</v>
          </cell>
          <cell r="N796">
            <v>587</v>
          </cell>
          <cell r="P796">
            <v>83</v>
          </cell>
          <cell r="Q796">
            <v>8</v>
          </cell>
          <cell r="R796">
            <v>-6.9099998474121094</v>
          </cell>
          <cell r="S796">
            <v>12.909999847412109</v>
          </cell>
          <cell r="T796">
            <v>5.190000057220459</v>
          </cell>
          <cell r="U796">
            <v>3.3399999141693115</v>
          </cell>
          <cell r="V796">
            <v>85.010002136230469</v>
          </cell>
          <cell r="W796" t="str">
            <v>CISCO_DAILY_BILL_DTL20040831.TXT</v>
          </cell>
          <cell r="X796">
            <v>38231</v>
          </cell>
          <cell r="Z796" t="str">
            <v>Print Summary</v>
          </cell>
        </row>
        <row r="797">
          <cell r="E797">
            <v>38168</v>
          </cell>
          <cell r="F797">
            <v>28</v>
          </cell>
          <cell r="G797">
            <v>1885</v>
          </cell>
          <cell r="K797" t="str">
            <v>DR</v>
          </cell>
          <cell r="L797">
            <v>38140</v>
          </cell>
          <cell r="N797">
            <v>1600</v>
          </cell>
          <cell r="P797">
            <v>285</v>
          </cell>
          <cell r="Q797">
            <v>0</v>
          </cell>
          <cell r="R797">
            <v>-18.829999923706055</v>
          </cell>
          <cell r="S797">
            <v>44.330001831054688</v>
          </cell>
          <cell r="T797">
            <v>0</v>
          </cell>
          <cell r="U797">
            <v>9.2899999618530273</v>
          </cell>
          <cell r="V797">
            <v>285.25</v>
          </cell>
          <cell r="W797" t="str">
            <v>CISCO_DAILY_BILL_DTL20040707.TXT</v>
          </cell>
          <cell r="X797">
            <v>38176</v>
          </cell>
          <cell r="Z797" t="str">
            <v>Print Summary</v>
          </cell>
        </row>
        <row r="798">
          <cell r="E798">
            <v>38200</v>
          </cell>
          <cell r="F798">
            <v>32</v>
          </cell>
          <cell r="G798">
            <v>3177</v>
          </cell>
          <cell r="K798" t="str">
            <v>DR</v>
          </cell>
          <cell r="L798">
            <v>38168</v>
          </cell>
          <cell r="N798">
            <v>2597</v>
          </cell>
          <cell r="P798">
            <v>488</v>
          </cell>
          <cell r="Q798">
            <v>92</v>
          </cell>
          <cell r="R798">
            <v>-30.569999694824219</v>
          </cell>
          <cell r="S798">
            <v>75.900001525878906</v>
          </cell>
          <cell r="T798">
            <v>59.639999389648438</v>
          </cell>
          <cell r="U798">
            <v>15.659999847412109</v>
          </cell>
          <cell r="V798">
            <v>561.27001953125</v>
          </cell>
          <cell r="W798" t="str">
            <v>CISCO_DAILY_BILL_DTL20040802.TXT</v>
          </cell>
          <cell r="X798">
            <v>38202</v>
          </cell>
          <cell r="Z798" t="str">
            <v>Print Summary</v>
          </cell>
        </row>
        <row r="799">
          <cell r="E799">
            <v>38229</v>
          </cell>
          <cell r="F799">
            <v>29</v>
          </cell>
          <cell r="G799">
            <v>2891</v>
          </cell>
          <cell r="K799" t="str">
            <v>DR</v>
          </cell>
          <cell r="L799">
            <v>38200</v>
          </cell>
          <cell r="N799">
            <v>2341</v>
          </cell>
          <cell r="P799">
            <v>488</v>
          </cell>
          <cell r="Q799">
            <v>62</v>
          </cell>
          <cell r="R799">
            <v>-27.549999237060547</v>
          </cell>
          <cell r="S799">
            <v>75.900001525878906</v>
          </cell>
          <cell r="T799">
            <v>40.189998626708984</v>
          </cell>
          <cell r="U799">
            <v>14.25</v>
          </cell>
          <cell r="V799">
            <v>503.83999633789063</v>
          </cell>
          <cell r="W799" t="str">
            <v>CISCO_DAILY_BILL_DTL20040831.TXT</v>
          </cell>
          <cell r="X799">
            <v>38231</v>
          </cell>
          <cell r="Z799" t="str">
            <v>Print Summary</v>
          </cell>
        </row>
        <row r="800">
          <cell r="E800">
            <v>37956</v>
          </cell>
          <cell r="F800">
            <v>31</v>
          </cell>
          <cell r="G800">
            <v>887</v>
          </cell>
          <cell r="K800" t="str">
            <v>DR</v>
          </cell>
          <cell r="L800">
            <v>37925</v>
          </cell>
          <cell r="N800">
            <v>787</v>
          </cell>
          <cell r="P800">
            <v>100</v>
          </cell>
          <cell r="Q800">
            <v>0</v>
          </cell>
          <cell r="R800">
            <v>34.099998474121094</v>
          </cell>
          <cell r="S800">
            <v>4.8299999237060547</v>
          </cell>
          <cell r="T800">
            <v>0</v>
          </cell>
          <cell r="U800">
            <v>3.940000057220459</v>
          </cell>
          <cell r="V800">
            <v>123.54000091552734</v>
          </cell>
          <cell r="W800" t="str">
            <v>CISCO_DAILY_BILL_DTL20031203.TXT</v>
          </cell>
          <cell r="X800">
            <v>37959</v>
          </cell>
          <cell r="Z800" t="str">
            <v>Print Summary</v>
          </cell>
        </row>
        <row r="801">
          <cell r="E801">
            <v>37987</v>
          </cell>
          <cell r="F801">
            <v>31</v>
          </cell>
          <cell r="G801">
            <v>924</v>
          </cell>
          <cell r="K801" t="str">
            <v>DR</v>
          </cell>
          <cell r="L801">
            <v>37956</v>
          </cell>
          <cell r="N801">
            <v>799</v>
          </cell>
          <cell r="P801">
            <v>125</v>
          </cell>
          <cell r="Q801">
            <v>0</v>
          </cell>
          <cell r="R801">
            <v>34.619998931884766</v>
          </cell>
          <cell r="S801">
            <v>6.0399999618530273</v>
          </cell>
          <cell r="T801">
            <v>0</v>
          </cell>
          <cell r="U801">
            <v>4.0999999046325684</v>
          </cell>
          <cell r="V801">
            <v>129.47000122070313</v>
          </cell>
          <cell r="W801" t="str">
            <v>CISCO_DAILY_BILL_DTL20040102.TXT</v>
          </cell>
          <cell r="X801">
            <v>37991</v>
          </cell>
          <cell r="Z801" t="str">
            <v>Print Summary</v>
          </cell>
        </row>
        <row r="802">
          <cell r="E802">
            <v>38018</v>
          </cell>
          <cell r="F802">
            <v>31</v>
          </cell>
          <cell r="G802">
            <v>914</v>
          </cell>
          <cell r="K802" t="str">
            <v>DR</v>
          </cell>
          <cell r="L802">
            <v>37987</v>
          </cell>
          <cell r="N802">
            <v>799</v>
          </cell>
          <cell r="P802">
            <v>104</v>
          </cell>
          <cell r="Q802">
            <v>11</v>
          </cell>
          <cell r="R802">
            <v>34.470001220703125</v>
          </cell>
          <cell r="S802">
            <v>5.0100002288818359</v>
          </cell>
          <cell r="T802">
            <v>7.2399997711181641</v>
          </cell>
          <cell r="U802">
            <v>4.2199997901916504</v>
          </cell>
          <cell r="V802">
            <v>133.00999450683594</v>
          </cell>
          <cell r="W802" t="str">
            <v>CISCO_DAILY_BILL_DTL20040202.TXT</v>
          </cell>
          <cell r="X802">
            <v>38020</v>
          </cell>
          <cell r="Z802" t="str">
            <v>Print Summary</v>
          </cell>
        </row>
        <row r="803">
          <cell r="E803">
            <v>38048</v>
          </cell>
          <cell r="F803">
            <v>30</v>
          </cell>
          <cell r="G803">
            <v>883</v>
          </cell>
          <cell r="K803" t="str">
            <v>DR</v>
          </cell>
          <cell r="L803">
            <v>38018</v>
          </cell>
          <cell r="N803">
            <v>791</v>
          </cell>
          <cell r="P803">
            <v>89</v>
          </cell>
          <cell r="Q803">
            <v>3</v>
          </cell>
          <cell r="R803">
            <v>33.880001068115234</v>
          </cell>
          <cell r="S803">
            <v>4.2600002288818359</v>
          </cell>
          <cell r="T803">
            <v>1.9700000286102295</v>
          </cell>
          <cell r="U803">
            <v>4.3600001335144043</v>
          </cell>
          <cell r="V803">
            <v>123.83999633789063</v>
          </cell>
          <cell r="W803" t="str">
            <v>CISCO_DAILY_BILL_DTL20040303.TXT</v>
          </cell>
          <cell r="X803">
            <v>38050</v>
          </cell>
          <cell r="Z803" t="str">
            <v>Print Summary</v>
          </cell>
        </row>
        <row r="804">
          <cell r="E804">
            <v>38077</v>
          </cell>
          <cell r="F804">
            <v>29</v>
          </cell>
          <cell r="G804">
            <v>776</v>
          </cell>
          <cell r="K804" t="str">
            <v>DR</v>
          </cell>
          <cell r="L804">
            <v>38048</v>
          </cell>
          <cell r="N804">
            <v>672</v>
          </cell>
          <cell r="P804">
            <v>104</v>
          </cell>
          <cell r="Q804">
            <v>0</v>
          </cell>
          <cell r="R804">
            <v>28.790000915527344</v>
          </cell>
          <cell r="S804">
            <v>4.9800000190734863</v>
          </cell>
          <cell r="T804">
            <v>0</v>
          </cell>
          <cell r="U804">
            <v>3.8299999237060547</v>
          </cell>
          <cell r="V804">
            <v>107.05000305175781</v>
          </cell>
          <cell r="W804" t="str">
            <v>CISCO_DAILY_BILL_DTL20040401.TXT</v>
          </cell>
          <cell r="X804">
            <v>38079</v>
          </cell>
          <cell r="Z804" t="str">
            <v>Print Summary</v>
          </cell>
        </row>
        <row r="805">
          <cell r="E805">
            <v>38106</v>
          </cell>
          <cell r="F805">
            <v>29</v>
          </cell>
          <cell r="G805">
            <v>772</v>
          </cell>
          <cell r="K805" t="str">
            <v>DR</v>
          </cell>
          <cell r="L805">
            <v>38077</v>
          </cell>
          <cell r="N805">
            <v>678</v>
          </cell>
          <cell r="P805">
            <v>94</v>
          </cell>
          <cell r="Q805">
            <v>0</v>
          </cell>
          <cell r="R805">
            <v>21.5</v>
          </cell>
          <cell r="S805">
            <v>3.3900001049041748</v>
          </cell>
          <cell r="T805">
            <v>0</v>
          </cell>
          <cell r="U805">
            <v>3.809999942779541</v>
          </cell>
          <cell r="V805">
            <v>103.5</v>
          </cell>
          <cell r="W805" t="str">
            <v>CISCO_DAILY_BILL_DTL20040430.TXT</v>
          </cell>
          <cell r="X805">
            <v>38110</v>
          </cell>
          <cell r="Z805" t="str">
            <v>Print Summary</v>
          </cell>
        </row>
        <row r="806">
          <cell r="E806">
            <v>38139</v>
          </cell>
          <cell r="F806">
            <v>33</v>
          </cell>
          <cell r="G806">
            <v>925</v>
          </cell>
          <cell r="K806" t="str">
            <v>DR</v>
          </cell>
          <cell r="L806">
            <v>38106</v>
          </cell>
          <cell r="N806">
            <v>806</v>
          </cell>
          <cell r="P806">
            <v>119</v>
          </cell>
          <cell r="Q806">
            <v>0</v>
          </cell>
          <cell r="R806">
            <v>21.920000076293945</v>
          </cell>
          <cell r="S806">
            <v>15.380000114440918</v>
          </cell>
          <cell r="T806">
            <v>0</v>
          </cell>
          <cell r="U806">
            <v>4.559999942779541</v>
          </cell>
          <cell r="V806">
            <v>138.85000610351563</v>
          </cell>
          <cell r="W806" t="str">
            <v>CISCO_DAILY_BILL_DTL20040602.TXT</v>
          </cell>
          <cell r="X806">
            <v>38141</v>
          </cell>
          <cell r="Z806" t="str">
            <v>Print Summary</v>
          </cell>
        </row>
        <row r="807">
          <cell r="E807">
            <v>38168</v>
          </cell>
          <cell r="F807">
            <v>29</v>
          </cell>
          <cell r="G807">
            <v>796</v>
          </cell>
          <cell r="K807" t="str">
            <v>DR</v>
          </cell>
          <cell r="L807">
            <v>38139</v>
          </cell>
          <cell r="N807">
            <v>718</v>
          </cell>
          <cell r="P807">
            <v>78</v>
          </cell>
          <cell r="Q807">
            <v>0</v>
          </cell>
          <cell r="R807">
            <v>19.549999237060547</v>
          </cell>
          <cell r="S807">
            <v>10.699999809265137</v>
          </cell>
          <cell r="T807">
            <v>0</v>
          </cell>
          <cell r="U807">
            <v>3.9300000667572021</v>
          </cell>
          <cell r="V807">
            <v>117.30000305175781</v>
          </cell>
          <cell r="W807" t="str">
            <v>CISCO_DAILY_BILL_DTL20040701.TXT</v>
          </cell>
          <cell r="X807">
            <v>38170</v>
          </cell>
          <cell r="Z807" t="str">
            <v>Print Summary</v>
          </cell>
        </row>
        <row r="808">
          <cell r="E808">
            <v>38200</v>
          </cell>
          <cell r="F808">
            <v>32</v>
          </cell>
          <cell r="G808">
            <v>1318</v>
          </cell>
          <cell r="K808" t="str">
            <v>DR</v>
          </cell>
          <cell r="L808">
            <v>38168</v>
          </cell>
          <cell r="N808">
            <v>1126</v>
          </cell>
          <cell r="P808">
            <v>165</v>
          </cell>
          <cell r="Q808">
            <v>27</v>
          </cell>
          <cell r="R808">
            <v>30.659999847412109</v>
          </cell>
          <cell r="S808">
            <v>22.639999389648438</v>
          </cell>
          <cell r="T808">
            <v>12.350000381469727</v>
          </cell>
          <cell r="U808">
            <v>6.5</v>
          </cell>
          <cell r="V808">
            <v>226.16000366210938</v>
          </cell>
          <cell r="W808" t="str">
            <v>CISCO_DAILY_BILL_DTL20040802.TXT</v>
          </cell>
          <cell r="X808">
            <v>38202</v>
          </cell>
          <cell r="Z808" t="str">
            <v>Print Summary</v>
          </cell>
        </row>
        <row r="809">
          <cell r="E809">
            <v>38229</v>
          </cell>
          <cell r="F809">
            <v>29</v>
          </cell>
          <cell r="G809">
            <v>1063</v>
          </cell>
          <cell r="K809" t="str">
            <v>DR</v>
          </cell>
          <cell r="L809">
            <v>38200</v>
          </cell>
          <cell r="N809">
            <v>884</v>
          </cell>
          <cell r="P809">
            <v>134</v>
          </cell>
          <cell r="Q809">
            <v>45</v>
          </cell>
          <cell r="R809">
            <v>24.069999694824219</v>
          </cell>
          <cell r="S809">
            <v>18.389999389648438</v>
          </cell>
          <cell r="T809">
            <v>20.579999923706055</v>
          </cell>
          <cell r="U809">
            <v>5.25</v>
          </cell>
          <cell r="V809">
            <v>188.05999755859375</v>
          </cell>
          <cell r="W809" t="str">
            <v>CISCO_DAILY_BILL_DTL20040831.TXT</v>
          </cell>
          <cell r="X809">
            <v>38231</v>
          </cell>
          <cell r="Z809" t="str">
            <v>Print Summary</v>
          </cell>
        </row>
        <row r="810">
          <cell r="E810">
            <v>37833</v>
          </cell>
          <cell r="F810">
            <v>30</v>
          </cell>
          <cell r="G810">
            <v>379</v>
          </cell>
          <cell r="K810" t="str">
            <v>DR</v>
          </cell>
          <cell r="L810">
            <v>37803</v>
          </cell>
          <cell r="N810">
            <v>296</v>
          </cell>
          <cell r="P810">
            <v>80</v>
          </cell>
          <cell r="Q810">
            <v>3</v>
          </cell>
          <cell r="R810">
            <v>1.440000057220459</v>
          </cell>
          <cell r="S810">
            <v>13.770000457763672</v>
          </cell>
          <cell r="T810">
            <v>1.9900000095367432</v>
          </cell>
          <cell r="U810">
            <v>1.940000057220459</v>
          </cell>
          <cell r="V810">
            <v>47.240001678466797</v>
          </cell>
          <cell r="W810" t="str">
            <v>CISCO_DAILY_BILL_DTL20030804.TXT</v>
          </cell>
          <cell r="X810">
            <v>37840</v>
          </cell>
          <cell r="Z810" t="str">
            <v>Print Summary</v>
          </cell>
        </row>
        <row r="811">
          <cell r="E811">
            <v>37833</v>
          </cell>
          <cell r="F811">
            <v>30</v>
          </cell>
          <cell r="G811">
            <v>379</v>
          </cell>
          <cell r="K811" t="str">
            <v>DR</v>
          </cell>
          <cell r="L811">
            <v>37803</v>
          </cell>
          <cell r="N811">
            <v>296</v>
          </cell>
          <cell r="P811">
            <v>80</v>
          </cell>
          <cell r="Q811">
            <v>3</v>
          </cell>
          <cell r="R811">
            <v>1.440000057220459</v>
          </cell>
          <cell r="S811">
            <v>13.770000457763672</v>
          </cell>
          <cell r="T811">
            <v>1.9900000095367432</v>
          </cell>
          <cell r="U811">
            <v>1.940000057220459</v>
          </cell>
          <cell r="V811">
            <v>47.240001678466797</v>
          </cell>
          <cell r="W811" t="str">
            <v>CISCO_DAILY_BILL_DTL20030805.TXT</v>
          </cell>
          <cell r="X811">
            <v>37840</v>
          </cell>
          <cell r="Z811" t="str">
            <v>Print Summary</v>
          </cell>
        </row>
        <row r="812">
          <cell r="E812">
            <v>37865</v>
          </cell>
          <cell r="F812">
            <v>32</v>
          </cell>
          <cell r="G812">
            <v>664</v>
          </cell>
          <cell r="K812" t="str">
            <v>DR</v>
          </cell>
          <cell r="L812">
            <v>37833</v>
          </cell>
          <cell r="N812">
            <v>503</v>
          </cell>
          <cell r="P812">
            <v>158</v>
          </cell>
          <cell r="Q812">
            <v>3</v>
          </cell>
          <cell r="R812">
            <v>2.4600000381469727</v>
          </cell>
          <cell r="S812">
            <v>27.200000762939453</v>
          </cell>
          <cell r="T812">
            <v>1.9900000095367432</v>
          </cell>
          <cell r="U812">
            <v>3.3900001049041748</v>
          </cell>
          <cell r="V812">
            <v>92.029998779296875</v>
          </cell>
          <cell r="W812" t="str">
            <v>CISCO_DAILY_BILL_DTL20030904.TXT</v>
          </cell>
          <cell r="X812">
            <v>37869</v>
          </cell>
          <cell r="Z812" t="str">
            <v>Print Summary</v>
          </cell>
        </row>
        <row r="813">
          <cell r="E813">
            <v>37894</v>
          </cell>
          <cell r="F813">
            <v>29</v>
          </cell>
          <cell r="G813">
            <v>409</v>
          </cell>
          <cell r="K813" t="str">
            <v>DR</v>
          </cell>
          <cell r="L813">
            <v>37865</v>
          </cell>
          <cell r="N813">
            <v>315</v>
          </cell>
          <cell r="P813">
            <v>88</v>
          </cell>
          <cell r="Q813">
            <v>6</v>
          </cell>
          <cell r="R813">
            <v>1.75</v>
          </cell>
          <cell r="S813">
            <v>15.210000038146973</v>
          </cell>
          <cell r="T813">
            <v>3.9900000095367432</v>
          </cell>
          <cell r="U813">
            <v>1.8200000524520874</v>
          </cell>
          <cell r="V813">
            <v>54.110000610351563</v>
          </cell>
          <cell r="W813" t="str">
            <v>CISCO_DAILY_BILL_DTL20031001.TXT</v>
          </cell>
          <cell r="X813">
            <v>37896</v>
          </cell>
          <cell r="Z813" t="str">
            <v>Print Summary</v>
          </cell>
        </row>
        <row r="814">
          <cell r="E814">
            <v>37923</v>
          </cell>
          <cell r="F814">
            <v>29</v>
          </cell>
          <cell r="G814">
            <v>271</v>
          </cell>
          <cell r="K814" t="str">
            <v>DR</v>
          </cell>
          <cell r="L814">
            <v>37894</v>
          </cell>
          <cell r="N814">
            <v>234</v>
          </cell>
          <cell r="P814">
            <v>34</v>
          </cell>
          <cell r="Q814">
            <v>3</v>
          </cell>
          <cell r="R814">
            <v>1.2999999523162842</v>
          </cell>
          <cell r="S814">
            <v>5.869999885559082</v>
          </cell>
          <cell r="T814">
            <v>2</v>
          </cell>
          <cell r="U814">
            <v>1.2000000476837158</v>
          </cell>
          <cell r="V814">
            <v>30.530000686645508</v>
          </cell>
          <cell r="W814" t="str">
            <v>CISCO_DAILY_BILL_DTL20031103.TXT</v>
          </cell>
          <cell r="X814">
            <v>37929</v>
          </cell>
          <cell r="Z814" t="str">
            <v>Print Summary</v>
          </cell>
        </row>
        <row r="815">
          <cell r="E815">
            <v>37956</v>
          </cell>
          <cell r="F815">
            <v>33</v>
          </cell>
          <cell r="G815">
            <v>304</v>
          </cell>
          <cell r="K815" t="str">
            <v>DR</v>
          </cell>
          <cell r="L815">
            <v>37923</v>
          </cell>
          <cell r="N815">
            <v>267</v>
          </cell>
          <cell r="P815">
            <v>37</v>
          </cell>
          <cell r="Q815">
            <v>0</v>
          </cell>
          <cell r="R815">
            <v>8.6899995803833008</v>
          </cell>
          <cell r="S815">
            <v>9.5</v>
          </cell>
          <cell r="T815">
            <v>0</v>
          </cell>
          <cell r="U815">
            <v>1.3500000238418579</v>
          </cell>
          <cell r="V815">
            <v>42.159999847412109</v>
          </cell>
          <cell r="W815" t="str">
            <v>CISCO_DAILY_BILL_DTL20031202.TXT</v>
          </cell>
          <cell r="X815">
            <v>37958</v>
          </cell>
          <cell r="Z815" t="str">
            <v>Print Summary</v>
          </cell>
        </row>
        <row r="816">
          <cell r="E816">
            <v>37987</v>
          </cell>
          <cell r="F816">
            <v>31</v>
          </cell>
          <cell r="G816">
            <v>395</v>
          </cell>
          <cell r="K816" t="str">
            <v>DR</v>
          </cell>
          <cell r="L816">
            <v>37956</v>
          </cell>
          <cell r="N816">
            <v>333</v>
          </cell>
          <cell r="P816">
            <v>62</v>
          </cell>
          <cell r="Q816">
            <v>0</v>
          </cell>
          <cell r="R816">
            <v>11.319999694824219</v>
          </cell>
          <cell r="S816">
            <v>16.370000839233398</v>
          </cell>
          <cell r="T816">
            <v>0</v>
          </cell>
          <cell r="U816">
            <v>1.75</v>
          </cell>
          <cell r="V816">
            <v>59.470001220703125</v>
          </cell>
          <cell r="W816" t="str">
            <v>CISCO_DAILY_BILL_DTL20040105.TXT</v>
          </cell>
          <cell r="X816">
            <v>37992</v>
          </cell>
          <cell r="Z816" t="str">
            <v>Print Summary</v>
          </cell>
        </row>
        <row r="817">
          <cell r="E817">
            <v>38018</v>
          </cell>
          <cell r="F817">
            <v>31</v>
          </cell>
          <cell r="G817">
            <v>318</v>
          </cell>
          <cell r="K817" t="str">
            <v>DR</v>
          </cell>
          <cell r="L817">
            <v>37987</v>
          </cell>
          <cell r="N817">
            <v>274</v>
          </cell>
          <cell r="P817">
            <v>40</v>
          </cell>
          <cell r="Q817">
            <v>4</v>
          </cell>
          <cell r="R817">
            <v>9.2700004577636719</v>
          </cell>
          <cell r="S817">
            <v>10.550000190734863</v>
          </cell>
          <cell r="T817">
            <v>1.9299999475479126</v>
          </cell>
          <cell r="U817">
            <v>1.4700000286102295</v>
          </cell>
          <cell r="V817">
            <v>46.319999694824219</v>
          </cell>
          <cell r="W817" t="str">
            <v>CISCO_DAILY_BILL_DTL20040202.TXT</v>
          </cell>
          <cell r="X817">
            <v>38020</v>
          </cell>
          <cell r="Z817" t="str">
            <v>Print Summary</v>
          </cell>
        </row>
        <row r="818">
          <cell r="E818">
            <v>38048</v>
          </cell>
          <cell r="F818">
            <v>30</v>
          </cell>
          <cell r="G818">
            <v>358</v>
          </cell>
          <cell r="K818" t="str">
            <v>DR</v>
          </cell>
          <cell r="L818">
            <v>38018</v>
          </cell>
          <cell r="N818">
            <v>307</v>
          </cell>
          <cell r="P818">
            <v>49</v>
          </cell>
          <cell r="Q818">
            <v>2</v>
          </cell>
          <cell r="R818">
            <v>10.289999961853027</v>
          </cell>
          <cell r="S818">
            <v>12.920000076293945</v>
          </cell>
          <cell r="T818">
            <v>0.97000002861022949</v>
          </cell>
          <cell r="U818">
            <v>1.7599999904632568</v>
          </cell>
          <cell r="V818">
            <v>52.220001220703125</v>
          </cell>
          <cell r="W818" t="str">
            <v>CISCO_DAILY_BILL_DTL20040303.TXT</v>
          </cell>
          <cell r="X818">
            <v>38050</v>
          </cell>
          <cell r="Z818" t="str">
            <v>Print Summary</v>
          </cell>
        </row>
        <row r="819">
          <cell r="E819">
            <v>38077</v>
          </cell>
          <cell r="F819">
            <v>29</v>
          </cell>
          <cell r="G819">
            <v>315</v>
          </cell>
          <cell r="K819" t="str">
            <v>DR</v>
          </cell>
          <cell r="L819">
            <v>38048</v>
          </cell>
          <cell r="N819">
            <v>268</v>
          </cell>
          <cell r="P819">
            <v>47</v>
          </cell>
          <cell r="Q819">
            <v>0</v>
          </cell>
          <cell r="R819">
            <v>8.9899997711181641</v>
          </cell>
          <cell r="S819">
            <v>12.390000343322754</v>
          </cell>
          <cell r="T819">
            <v>0</v>
          </cell>
          <cell r="U819">
            <v>1.5499999523162842</v>
          </cell>
          <cell r="V819">
            <v>46.310001373291016</v>
          </cell>
          <cell r="W819" t="str">
            <v>CISCO_DAILY_BILL_DTL20040401.TXT</v>
          </cell>
          <cell r="X819">
            <v>38079</v>
          </cell>
          <cell r="Z819" t="str">
            <v>Print Summary</v>
          </cell>
        </row>
        <row r="820">
          <cell r="E820">
            <v>38106</v>
          </cell>
          <cell r="F820">
            <v>29</v>
          </cell>
          <cell r="G820">
            <v>316</v>
          </cell>
          <cell r="K820" t="str">
            <v>DR</v>
          </cell>
          <cell r="L820">
            <v>38077</v>
          </cell>
          <cell r="N820">
            <v>269</v>
          </cell>
          <cell r="P820">
            <v>47</v>
          </cell>
          <cell r="Q820">
            <v>0</v>
          </cell>
          <cell r="R820">
            <v>6.0100002288818359</v>
          </cell>
          <cell r="S820">
            <v>11.840000152587891</v>
          </cell>
          <cell r="T820">
            <v>0</v>
          </cell>
          <cell r="U820">
            <v>1.559999942779541</v>
          </cell>
          <cell r="V820">
            <v>44.189998626708984</v>
          </cell>
          <cell r="W820" t="str">
            <v>CISCO_DAILY_BILL_DTL20040430.TXT</v>
          </cell>
          <cell r="X820">
            <v>38110</v>
          </cell>
          <cell r="Z820" t="str">
            <v>Print Summary</v>
          </cell>
        </row>
        <row r="821">
          <cell r="E821">
            <v>38139</v>
          </cell>
          <cell r="F821">
            <v>33</v>
          </cell>
          <cell r="G821">
            <v>466</v>
          </cell>
          <cell r="K821" t="str">
            <v>DR</v>
          </cell>
          <cell r="L821">
            <v>38106</v>
          </cell>
          <cell r="N821">
            <v>362</v>
          </cell>
          <cell r="P821">
            <v>104</v>
          </cell>
          <cell r="Q821">
            <v>0</v>
          </cell>
          <cell r="R821">
            <v>-4.0399999618530273</v>
          </cell>
          <cell r="S821">
            <v>16.350000381469727</v>
          </cell>
          <cell r="T821">
            <v>0</v>
          </cell>
          <cell r="U821">
            <v>2.2899999618530273</v>
          </cell>
          <cell r="V821">
            <v>53.689998626708984</v>
          </cell>
          <cell r="W821" t="str">
            <v>CISCO_DAILY_BILL_DTL20040602.TXT</v>
          </cell>
          <cell r="X821">
            <v>38141</v>
          </cell>
          <cell r="Z821" t="str">
            <v>Print Summary</v>
          </cell>
        </row>
        <row r="822">
          <cell r="E822">
            <v>38168</v>
          </cell>
          <cell r="F822">
            <v>29</v>
          </cell>
          <cell r="G822">
            <v>388</v>
          </cell>
          <cell r="K822" t="str">
            <v>DR</v>
          </cell>
          <cell r="L822">
            <v>38139</v>
          </cell>
          <cell r="N822">
            <v>313</v>
          </cell>
          <cell r="P822">
            <v>75</v>
          </cell>
          <cell r="Q822">
            <v>0</v>
          </cell>
          <cell r="R822">
            <v>-3.6800000667572021</v>
          </cell>
          <cell r="S822">
            <v>11.659999847412109</v>
          </cell>
          <cell r="T822">
            <v>0</v>
          </cell>
          <cell r="U822">
            <v>1.9199999570846558</v>
          </cell>
          <cell r="V822">
            <v>42.060001373291016</v>
          </cell>
          <cell r="W822" t="str">
            <v>CISCO_DAILY_BILL_DTL20040701.TXT</v>
          </cell>
          <cell r="X822">
            <v>38170</v>
          </cell>
          <cell r="Z822" t="str">
            <v>Print Summary</v>
          </cell>
        </row>
        <row r="823">
          <cell r="E823">
            <v>38200</v>
          </cell>
          <cell r="F823">
            <v>32</v>
          </cell>
          <cell r="G823">
            <v>667</v>
          </cell>
          <cell r="K823" t="str">
            <v>DR</v>
          </cell>
          <cell r="L823">
            <v>38168</v>
          </cell>
          <cell r="N823">
            <v>485</v>
          </cell>
          <cell r="P823">
            <v>165</v>
          </cell>
          <cell r="Q823">
            <v>17</v>
          </cell>
          <cell r="R823">
            <v>-5.7100000381469727</v>
          </cell>
          <cell r="S823">
            <v>25.659999847412109</v>
          </cell>
          <cell r="T823">
            <v>11.020000457763672</v>
          </cell>
          <cell r="U823">
            <v>3.2899999618530273</v>
          </cell>
          <cell r="V823">
            <v>98.239997863769531</v>
          </cell>
          <cell r="W823" t="str">
            <v>CISCO_DAILY_BILL_DTL20040802.TXT</v>
          </cell>
          <cell r="X823">
            <v>38202</v>
          </cell>
          <cell r="Z823" t="str">
            <v>Print Summary</v>
          </cell>
        </row>
        <row r="824">
          <cell r="E824">
            <v>38229</v>
          </cell>
          <cell r="F824">
            <v>29</v>
          </cell>
          <cell r="G824">
            <v>524</v>
          </cell>
          <cell r="K824" t="str">
            <v>DR</v>
          </cell>
          <cell r="L824">
            <v>38200</v>
          </cell>
          <cell r="N824">
            <v>379</v>
          </cell>
          <cell r="P824">
            <v>126</v>
          </cell>
          <cell r="Q824">
            <v>19</v>
          </cell>
          <cell r="R824">
            <v>-4.4600000381469727</v>
          </cell>
          <cell r="S824">
            <v>19.600000381469727</v>
          </cell>
          <cell r="T824">
            <v>12.319999694824219</v>
          </cell>
          <cell r="U824">
            <v>2.5899999141693115</v>
          </cell>
          <cell r="V824">
            <v>77.889999389648438</v>
          </cell>
          <cell r="W824" t="str">
            <v>CISCO_DAILY_BILL_DTL20040901.TXT</v>
          </cell>
          <cell r="X824">
            <v>38232</v>
          </cell>
          <cell r="Z824" t="str">
            <v>Print Summary</v>
          </cell>
        </row>
        <row r="825">
          <cell r="E825">
            <v>38168</v>
          </cell>
          <cell r="F825">
            <v>28</v>
          </cell>
          <cell r="G825">
            <v>1055</v>
          </cell>
          <cell r="K825" t="str">
            <v>DR</v>
          </cell>
          <cell r="L825">
            <v>38140</v>
          </cell>
          <cell r="N825">
            <v>911</v>
          </cell>
          <cell r="P825">
            <v>144</v>
          </cell>
          <cell r="Q825">
            <v>0</v>
          </cell>
          <cell r="R825">
            <v>-10.720000267028809</v>
          </cell>
          <cell r="S825">
            <v>22.399999618530273</v>
          </cell>
          <cell r="T825">
            <v>0</v>
          </cell>
          <cell r="U825">
            <v>5.1999998092651367</v>
          </cell>
          <cell r="V825">
            <v>137.47000122070313</v>
          </cell>
          <cell r="W825" t="str">
            <v>CISCO_DAILY_BILL_DTL20040701.TXT</v>
          </cell>
          <cell r="X825">
            <v>38170</v>
          </cell>
          <cell r="Z825" t="str">
            <v>Print Summary</v>
          </cell>
        </row>
        <row r="826">
          <cell r="E826">
            <v>38200</v>
          </cell>
          <cell r="F826">
            <v>32</v>
          </cell>
          <cell r="G826">
            <v>1225</v>
          </cell>
          <cell r="K826" t="str">
            <v>DR</v>
          </cell>
          <cell r="L826">
            <v>38168</v>
          </cell>
          <cell r="N826">
            <v>1081</v>
          </cell>
          <cell r="P826">
            <v>127</v>
          </cell>
          <cell r="Q826">
            <v>17</v>
          </cell>
          <cell r="R826">
            <v>-12.720000267028809</v>
          </cell>
          <cell r="S826">
            <v>19.75</v>
          </cell>
          <cell r="T826">
            <v>11.020000457763672</v>
          </cell>
          <cell r="U826">
            <v>6.0399999618530273</v>
          </cell>
          <cell r="V826">
            <v>164.88999938964844</v>
          </cell>
          <cell r="W826" t="str">
            <v>CISCO_DAILY_BILL_DTL20040802.TXT</v>
          </cell>
          <cell r="X826">
            <v>38202</v>
          </cell>
          <cell r="Z826" t="str">
            <v>Print Summary</v>
          </cell>
        </row>
        <row r="827">
          <cell r="E827">
            <v>38229</v>
          </cell>
          <cell r="F827">
            <v>29</v>
          </cell>
          <cell r="G827">
            <v>1135</v>
          </cell>
          <cell r="K827" t="str">
            <v>DR</v>
          </cell>
          <cell r="L827">
            <v>38200</v>
          </cell>
          <cell r="N827">
            <v>986</v>
          </cell>
          <cell r="P827">
            <v>125</v>
          </cell>
          <cell r="Q827">
            <v>24</v>
          </cell>
          <cell r="R827">
            <v>-11.609999656677246</v>
          </cell>
          <cell r="S827">
            <v>19.440000534057617</v>
          </cell>
          <cell r="T827">
            <v>15.560000419616699</v>
          </cell>
          <cell r="U827">
            <v>5.5999999046325684</v>
          </cell>
          <cell r="V827">
            <v>160.35000610351563</v>
          </cell>
          <cell r="W827" t="str">
            <v>CISCO_DAILY_BILL_DTL20040831.TXT</v>
          </cell>
          <cell r="X827">
            <v>38231</v>
          </cell>
          <cell r="Z827" t="str">
            <v>Print Summary</v>
          </cell>
        </row>
        <row r="828">
          <cell r="E828">
            <v>38168</v>
          </cell>
          <cell r="F828">
            <v>28</v>
          </cell>
          <cell r="G828">
            <v>949</v>
          </cell>
          <cell r="K828" t="str">
            <v>DR</v>
          </cell>
          <cell r="L828">
            <v>38140</v>
          </cell>
          <cell r="N828">
            <v>863</v>
          </cell>
          <cell r="P828">
            <v>86</v>
          </cell>
          <cell r="Q828">
            <v>0</v>
          </cell>
          <cell r="R828">
            <v>-10.159999847412109</v>
          </cell>
          <cell r="S828">
            <v>13.380000114440918</v>
          </cell>
          <cell r="T828">
            <v>0</v>
          </cell>
          <cell r="U828">
            <v>4.679999828338623</v>
          </cell>
          <cell r="V828">
            <v>112.58000183105469</v>
          </cell>
          <cell r="W828" t="str">
            <v>CISCO_DAILY_BILL_DTL20040701.TXT</v>
          </cell>
          <cell r="X828">
            <v>38170</v>
          </cell>
          <cell r="Z828" t="str">
            <v>Print Summary</v>
          </cell>
        </row>
        <row r="829">
          <cell r="E829">
            <v>38200</v>
          </cell>
          <cell r="F829">
            <v>32</v>
          </cell>
          <cell r="G829">
            <v>1335</v>
          </cell>
          <cell r="K829" t="str">
            <v>DR</v>
          </cell>
          <cell r="L829">
            <v>38168</v>
          </cell>
          <cell r="N829">
            <v>1200</v>
          </cell>
          <cell r="P829">
            <v>116</v>
          </cell>
          <cell r="Q829">
            <v>19</v>
          </cell>
          <cell r="R829">
            <v>-14.119999885559082</v>
          </cell>
          <cell r="S829">
            <v>18.040000915527344</v>
          </cell>
          <cell r="T829">
            <v>12.319999694824219</v>
          </cell>
          <cell r="U829">
            <v>6.5799999237060547</v>
          </cell>
          <cell r="V829">
            <v>179.38999938964844</v>
          </cell>
          <cell r="W829" t="str">
            <v>CISCO_DAILY_BILL_DTL20040802.TXT</v>
          </cell>
          <cell r="X829">
            <v>38202</v>
          </cell>
          <cell r="Z829" t="str">
            <v>Print Summary</v>
          </cell>
        </row>
        <row r="830">
          <cell r="E830">
            <v>38229</v>
          </cell>
          <cell r="F830">
            <v>29</v>
          </cell>
          <cell r="G830">
            <v>1128</v>
          </cell>
          <cell r="K830" t="str">
            <v>DR</v>
          </cell>
          <cell r="L830">
            <v>38200</v>
          </cell>
          <cell r="N830">
            <v>1048</v>
          </cell>
          <cell r="P830">
            <v>69</v>
          </cell>
          <cell r="Q830">
            <v>11</v>
          </cell>
          <cell r="R830">
            <v>-12.329999923706055</v>
          </cell>
          <cell r="S830">
            <v>10.729999542236328</v>
          </cell>
          <cell r="T830">
            <v>7.130000114440918</v>
          </cell>
          <cell r="U830">
            <v>5.570000171661377</v>
          </cell>
          <cell r="V830">
            <v>140.67999267578125</v>
          </cell>
          <cell r="W830" t="str">
            <v>CISCO_DAILY_BILL_DTL20040831.TXT</v>
          </cell>
          <cell r="X830">
            <v>38231</v>
          </cell>
          <cell r="Z830" t="str">
            <v>Print Summary</v>
          </cell>
        </row>
        <row r="831">
          <cell r="E831">
            <v>37836</v>
          </cell>
          <cell r="F831">
            <v>31</v>
          </cell>
          <cell r="G831">
            <v>1246</v>
          </cell>
          <cell r="K831" t="str">
            <v>DR</v>
          </cell>
          <cell r="L831">
            <v>37805</v>
          </cell>
          <cell r="N831">
            <v>928</v>
          </cell>
          <cell r="P831">
            <v>306</v>
          </cell>
          <cell r="Q831">
            <v>12</v>
          </cell>
          <cell r="R831">
            <v>4.5199999809265137</v>
          </cell>
          <cell r="S831">
            <v>52.680000305175781</v>
          </cell>
          <cell r="T831">
            <v>7.9800000190734863</v>
          </cell>
          <cell r="U831">
            <v>6.3899998664855957</v>
          </cell>
          <cell r="V831">
            <v>198.39999389648438</v>
          </cell>
          <cell r="W831" t="str">
            <v>CISCO_DAILY_BILL_DTL20030815A.TXT</v>
          </cell>
          <cell r="X831">
            <v>37851</v>
          </cell>
          <cell r="Z831" t="str">
            <v>Print Summary</v>
          </cell>
          <cell r="AA831" t="str">
            <v>CPP Notification Failure. Move 8 kWh from super peak to on peak.</v>
          </cell>
        </row>
        <row r="832">
          <cell r="E832">
            <v>37866</v>
          </cell>
          <cell r="F832">
            <v>30</v>
          </cell>
          <cell r="G832">
            <v>1554</v>
          </cell>
          <cell r="K832" t="str">
            <v>DR</v>
          </cell>
          <cell r="L832">
            <v>37836</v>
          </cell>
          <cell r="N832">
            <v>1164</v>
          </cell>
          <cell r="P832">
            <v>358</v>
          </cell>
          <cell r="Q832">
            <v>32</v>
          </cell>
          <cell r="R832">
            <v>5.7199997901916504</v>
          </cell>
          <cell r="S832">
            <v>61.650001525878906</v>
          </cell>
          <cell r="T832">
            <v>21.280000686645508</v>
          </cell>
          <cell r="U832">
            <v>7.9099998474121094</v>
          </cell>
          <cell r="V832">
            <v>265.32998657226563</v>
          </cell>
          <cell r="W832" t="str">
            <v>CISCO_DAILY_BILL_DTL20030903.TXT</v>
          </cell>
          <cell r="X832">
            <v>37868</v>
          </cell>
          <cell r="Z832" t="str">
            <v>Print Summary</v>
          </cell>
        </row>
        <row r="833">
          <cell r="E833">
            <v>37895</v>
          </cell>
          <cell r="F833">
            <v>29</v>
          </cell>
          <cell r="G833">
            <v>1148</v>
          </cell>
          <cell r="K833" t="str">
            <v>DR</v>
          </cell>
          <cell r="L833">
            <v>37866</v>
          </cell>
          <cell r="N833">
            <v>849</v>
          </cell>
          <cell r="P833">
            <v>263</v>
          </cell>
          <cell r="Q833">
            <v>36</v>
          </cell>
          <cell r="R833">
            <v>4.7199997901916504</v>
          </cell>
          <cell r="S833">
            <v>45.459999084472656</v>
          </cell>
          <cell r="T833">
            <v>23.959999084472656</v>
          </cell>
          <cell r="U833">
            <v>5.0900001525878906</v>
          </cell>
          <cell r="V833">
            <v>195.66999816894531</v>
          </cell>
          <cell r="W833" t="str">
            <v>CISCO_DAILY_BILL_DTL20031003.TXT</v>
          </cell>
          <cell r="X833">
            <v>37900</v>
          </cell>
          <cell r="Z833" t="str">
            <v>Print Summary</v>
          </cell>
        </row>
        <row r="834">
          <cell r="E834">
            <v>37924</v>
          </cell>
          <cell r="F834">
            <v>29</v>
          </cell>
          <cell r="G834">
            <v>825</v>
          </cell>
          <cell r="K834" t="str">
            <v>DR</v>
          </cell>
          <cell r="L834">
            <v>37895</v>
          </cell>
          <cell r="N834">
            <v>611</v>
          </cell>
          <cell r="P834">
            <v>200</v>
          </cell>
          <cell r="Q834">
            <v>14</v>
          </cell>
          <cell r="R834">
            <v>3.4000000953674316</v>
          </cell>
          <cell r="S834">
            <v>34.569999694824219</v>
          </cell>
          <cell r="T834">
            <v>9.3199996948242188</v>
          </cell>
          <cell r="U834">
            <v>3.6600000858306885</v>
          </cell>
          <cell r="V834">
            <v>129.41000366210938</v>
          </cell>
          <cell r="W834" t="str">
            <v>CISCO_DAILY_BILL_DTL20031104.TXT</v>
          </cell>
          <cell r="X834">
            <v>37930</v>
          </cell>
          <cell r="Z834" t="str">
            <v>Print Summary</v>
          </cell>
        </row>
        <row r="835">
          <cell r="E835">
            <v>37957</v>
          </cell>
          <cell r="F835">
            <v>33</v>
          </cell>
          <cell r="G835">
            <v>724</v>
          </cell>
          <cell r="K835" t="str">
            <v>DR</v>
          </cell>
          <cell r="L835">
            <v>37924</v>
          </cell>
          <cell r="N835">
            <v>589</v>
          </cell>
          <cell r="P835">
            <v>135</v>
          </cell>
          <cell r="Q835">
            <v>0</v>
          </cell>
          <cell r="R835">
            <v>19.409999847412109</v>
          </cell>
          <cell r="S835">
            <v>34.729999542236328</v>
          </cell>
          <cell r="T835">
            <v>0</v>
          </cell>
          <cell r="U835">
            <v>3.2100000381469727</v>
          </cell>
          <cell r="V835">
            <v>119.58999633789063</v>
          </cell>
          <cell r="W835" t="str">
            <v>CISCO_DAILY_BILL_DTL20031204.TXT</v>
          </cell>
          <cell r="X835">
            <v>37960</v>
          </cell>
          <cell r="Z835" t="str">
            <v>Print Summary</v>
          </cell>
        </row>
        <row r="836">
          <cell r="E836">
            <v>37990</v>
          </cell>
          <cell r="F836">
            <v>33</v>
          </cell>
          <cell r="G836">
            <v>1171</v>
          </cell>
          <cell r="K836" t="str">
            <v>DR</v>
          </cell>
          <cell r="L836">
            <v>37957</v>
          </cell>
          <cell r="N836">
            <v>940</v>
          </cell>
          <cell r="P836">
            <v>231</v>
          </cell>
          <cell r="Q836">
            <v>0</v>
          </cell>
          <cell r="R836">
            <v>31.969999313354492</v>
          </cell>
          <cell r="S836">
            <v>60.990001678466797</v>
          </cell>
          <cell r="T836">
            <v>0</v>
          </cell>
          <cell r="U836">
            <v>5.1999998092651367</v>
          </cell>
          <cell r="V836">
            <v>209.24000549316406</v>
          </cell>
          <cell r="W836" t="str">
            <v>CISCO_DAILY_BILL_DTL20040107.TXT</v>
          </cell>
          <cell r="X836">
            <v>37994</v>
          </cell>
          <cell r="Z836" t="str">
            <v>Print Summary</v>
          </cell>
        </row>
        <row r="837">
          <cell r="E837">
            <v>37990</v>
          </cell>
          <cell r="F837">
            <v>33</v>
          </cell>
          <cell r="G837">
            <v>1171</v>
          </cell>
          <cell r="K837" t="str">
            <v>DR</v>
          </cell>
          <cell r="L837">
            <v>37957</v>
          </cell>
          <cell r="N837">
            <v>940</v>
          </cell>
          <cell r="P837">
            <v>231</v>
          </cell>
          <cell r="Q837">
            <v>0</v>
          </cell>
          <cell r="R837">
            <v>31.969999313354492</v>
          </cell>
          <cell r="S837">
            <v>60.990001678466797</v>
          </cell>
          <cell r="T837">
            <v>0</v>
          </cell>
          <cell r="U837">
            <v>5.1999998092651367</v>
          </cell>
          <cell r="V837">
            <v>209.24000549316406</v>
          </cell>
          <cell r="W837" t="str">
            <v>CISCO_DAILY_BILL_DTL20040107.TXT</v>
          </cell>
          <cell r="X837">
            <v>37994</v>
          </cell>
          <cell r="Z837" t="str">
            <v>Print Summary</v>
          </cell>
        </row>
        <row r="838">
          <cell r="E838">
            <v>38019</v>
          </cell>
          <cell r="F838">
            <v>29</v>
          </cell>
          <cell r="G838">
            <v>831</v>
          </cell>
          <cell r="K838" t="str">
            <v>DR</v>
          </cell>
          <cell r="L838">
            <v>37990</v>
          </cell>
          <cell r="N838">
            <v>661</v>
          </cell>
          <cell r="P838">
            <v>156</v>
          </cell>
          <cell r="Q838">
            <v>14</v>
          </cell>
          <cell r="R838">
            <v>22.350000381469727</v>
          </cell>
          <cell r="S838">
            <v>41.159999847412109</v>
          </cell>
          <cell r="T838">
            <v>6.7699999809265137</v>
          </cell>
          <cell r="U838">
            <v>3.8399999141693115</v>
          </cell>
          <cell r="V838">
            <v>148.30000305175781</v>
          </cell>
          <cell r="W838" t="str">
            <v>CISCO_DAILY_BILL_DTL20040209.TXT</v>
          </cell>
          <cell r="X838">
            <v>38027</v>
          </cell>
          <cell r="Z838" t="str">
            <v>Print Summary</v>
          </cell>
        </row>
        <row r="839">
          <cell r="E839">
            <v>38049</v>
          </cell>
          <cell r="F839">
            <v>30</v>
          </cell>
          <cell r="G839">
            <v>896</v>
          </cell>
          <cell r="K839" t="str">
            <v>DR</v>
          </cell>
          <cell r="L839">
            <v>38019</v>
          </cell>
          <cell r="N839">
            <v>735</v>
          </cell>
          <cell r="P839">
            <v>152</v>
          </cell>
          <cell r="Q839">
            <v>9</v>
          </cell>
          <cell r="R839">
            <v>24.639999389648438</v>
          </cell>
          <cell r="S839">
            <v>40.049999237060547</v>
          </cell>
          <cell r="T839">
            <v>4.3499999046325684</v>
          </cell>
          <cell r="U839">
            <v>4.4200000762939453</v>
          </cell>
          <cell r="V839">
            <v>154.24000549316406</v>
          </cell>
          <cell r="W839" t="str">
            <v>CISCO_DAILY_BILL_DTL20040311.TXT</v>
          </cell>
          <cell r="X839">
            <v>38058</v>
          </cell>
          <cell r="Z839" t="str">
            <v>Print Summary</v>
          </cell>
        </row>
        <row r="840">
          <cell r="E840">
            <v>38078</v>
          </cell>
          <cell r="F840">
            <v>29</v>
          </cell>
          <cell r="G840">
            <v>830</v>
          </cell>
          <cell r="K840" t="str">
            <v>DR</v>
          </cell>
          <cell r="L840">
            <v>38049</v>
          </cell>
          <cell r="N840">
            <v>656</v>
          </cell>
          <cell r="P840">
            <v>174</v>
          </cell>
          <cell r="Q840">
            <v>0</v>
          </cell>
          <cell r="R840">
            <v>22</v>
          </cell>
          <cell r="S840">
            <v>45.849998474121094</v>
          </cell>
          <cell r="T840">
            <v>0</v>
          </cell>
          <cell r="U840">
            <v>4.0900001525878906</v>
          </cell>
          <cell r="V840">
            <v>147.30999755859375</v>
          </cell>
          <cell r="W840" t="str">
            <v>CISCO_DAILY_BILL_DTL20040406.TXT</v>
          </cell>
          <cell r="X840">
            <v>38084</v>
          </cell>
          <cell r="Z840" t="str">
            <v>Print Summary</v>
          </cell>
        </row>
        <row r="841">
          <cell r="E841">
            <v>38109</v>
          </cell>
          <cell r="F841">
            <v>31</v>
          </cell>
          <cell r="G841">
            <v>993</v>
          </cell>
          <cell r="K841" t="str">
            <v>DR</v>
          </cell>
          <cell r="L841">
            <v>38078</v>
          </cell>
          <cell r="N841">
            <v>805</v>
          </cell>
          <cell r="P841">
            <v>188</v>
          </cell>
          <cell r="Q841">
            <v>0</v>
          </cell>
          <cell r="R841">
            <v>13.359999656677246</v>
          </cell>
          <cell r="S841">
            <v>47.090000152587891</v>
          </cell>
          <cell r="T841">
            <v>0</v>
          </cell>
          <cell r="U841">
            <v>4.880000114440918</v>
          </cell>
          <cell r="V841">
            <v>168.33000183105469</v>
          </cell>
          <cell r="W841" t="str">
            <v>CISCO_DAILY_BILL_DTL20040504.TXT</v>
          </cell>
          <cell r="X841">
            <v>38112</v>
          </cell>
          <cell r="Z841" t="str">
            <v>Print Summary</v>
          </cell>
        </row>
        <row r="842">
          <cell r="E842">
            <v>38140</v>
          </cell>
          <cell r="F842">
            <v>31</v>
          </cell>
          <cell r="G842">
            <v>1140</v>
          </cell>
          <cell r="K842" t="str">
            <v>DR</v>
          </cell>
          <cell r="L842">
            <v>38109</v>
          </cell>
          <cell r="N842">
            <v>873</v>
          </cell>
          <cell r="P842">
            <v>267</v>
          </cell>
          <cell r="Q842">
            <v>0</v>
          </cell>
          <cell r="R842">
            <v>-10.279999732971191</v>
          </cell>
          <cell r="S842">
            <v>41.529998779296875</v>
          </cell>
          <cell r="T842">
            <v>0</v>
          </cell>
          <cell r="U842">
            <v>5.6100001335144043</v>
          </cell>
          <cell r="V842">
            <v>165.41000366210938</v>
          </cell>
          <cell r="W842" t="str">
            <v>CISCO_DAILY_BILL_DTL20040603.TXT</v>
          </cell>
          <cell r="X842">
            <v>38142</v>
          </cell>
          <cell r="Z842" t="str">
            <v>Print Summary</v>
          </cell>
        </row>
        <row r="843">
          <cell r="E843">
            <v>38169</v>
          </cell>
          <cell r="F843">
            <v>29</v>
          </cell>
          <cell r="G843">
            <v>1118</v>
          </cell>
          <cell r="K843" t="str">
            <v>DR</v>
          </cell>
          <cell r="L843">
            <v>38140</v>
          </cell>
          <cell r="N843">
            <v>840</v>
          </cell>
          <cell r="P843">
            <v>278</v>
          </cell>
          <cell r="Q843">
            <v>0</v>
          </cell>
          <cell r="R843">
            <v>-9.8900003433227539</v>
          </cell>
          <cell r="S843">
            <v>43.240001678466797</v>
          </cell>
          <cell r="T843">
            <v>0</v>
          </cell>
          <cell r="U843">
            <v>5.5199999809265137</v>
          </cell>
          <cell r="V843">
            <v>166.94000244140625</v>
          </cell>
          <cell r="W843" t="str">
            <v>CISCO_DAILY_BILL_DTL20040706.TXT</v>
          </cell>
          <cell r="X843">
            <v>38175</v>
          </cell>
          <cell r="Z843" t="str">
            <v>Print Summary</v>
          </cell>
        </row>
        <row r="844">
          <cell r="E844">
            <v>38201</v>
          </cell>
          <cell r="F844">
            <v>32</v>
          </cell>
          <cell r="G844">
            <v>1811</v>
          </cell>
          <cell r="K844" t="str">
            <v>DR</v>
          </cell>
          <cell r="L844">
            <v>38169</v>
          </cell>
          <cell r="N844">
            <v>1359</v>
          </cell>
          <cell r="P844">
            <v>399</v>
          </cell>
          <cell r="Q844">
            <v>53</v>
          </cell>
          <cell r="R844">
            <v>-16</v>
          </cell>
          <cell r="S844">
            <v>62.060001373291016</v>
          </cell>
          <cell r="T844">
            <v>34.360000610351563</v>
          </cell>
          <cell r="U844">
            <v>8.9300003051757813</v>
          </cell>
          <cell r="V844">
            <v>317.739990234375</v>
          </cell>
          <cell r="W844" t="str">
            <v>CISCO_DAILY_BILL_DTL20040803.TXT</v>
          </cell>
          <cell r="X844">
            <v>38203</v>
          </cell>
          <cell r="Z844" t="str">
            <v>Print Summary</v>
          </cell>
        </row>
        <row r="845">
          <cell r="E845">
            <v>38230</v>
          </cell>
          <cell r="F845">
            <v>29</v>
          </cell>
          <cell r="G845">
            <v>1589</v>
          </cell>
          <cell r="K845" t="str">
            <v>DR</v>
          </cell>
          <cell r="L845">
            <v>38201</v>
          </cell>
          <cell r="N845">
            <v>1178</v>
          </cell>
          <cell r="P845">
            <v>352</v>
          </cell>
          <cell r="Q845">
            <v>59</v>
          </cell>
          <cell r="R845">
            <v>-14.199999809265137</v>
          </cell>
          <cell r="S845">
            <v>54.75</v>
          </cell>
          <cell r="T845">
            <v>38.139999389648438</v>
          </cell>
          <cell r="U845">
            <v>7.8400001525878906</v>
          </cell>
          <cell r="V845">
            <v>285.94000244140625</v>
          </cell>
          <cell r="W845" t="str">
            <v>CISCO_DAILY_BILL_DTL20040901.TXT</v>
          </cell>
          <cell r="X845">
            <v>38232</v>
          </cell>
          <cell r="Z845" t="str">
            <v>Print Summary</v>
          </cell>
        </row>
        <row r="846">
          <cell r="E846">
            <v>38230</v>
          </cell>
          <cell r="F846">
            <v>29</v>
          </cell>
          <cell r="G846">
            <v>1589</v>
          </cell>
          <cell r="K846" t="str">
            <v>DR</v>
          </cell>
          <cell r="L846">
            <v>38201</v>
          </cell>
          <cell r="N846">
            <v>1178</v>
          </cell>
          <cell r="P846">
            <v>352</v>
          </cell>
          <cell r="Q846">
            <v>59</v>
          </cell>
          <cell r="R846">
            <v>-14.199999809265137</v>
          </cell>
          <cell r="S846">
            <v>54.75</v>
          </cell>
          <cell r="T846">
            <v>38.139999389648438</v>
          </cell>
          <cell r="U846">
            <v>7.8400001525878906</v>
          </cell>
          <cell r="V846">
            <v>286.010009765625</v>
          </cell>
          <cell r="W846" t="str">
            <v>CISCO_DAILY_BILL_DTL20040908.TXT</v>
          </cell>
          <cell r="X846">
            <v>38239</v>
          </cell>
          <cell r="Z846" t="str">
            <v>Print Summary</v>
          </cell>
        </row>
        <row r="847">
          <cell r="E847">
            <v>37804</v>
          </cell>
          <cell r="F847">
            <v>2</v>
          </cell>
          <cell r="G847">
            <v>35</v>
          </cell>
          <cell r="K847" t="str">
            <v>DR</v>
          </cell>
          <cell r="L847">
            <v>37802</v>
          </cell>
          <cell r="N847">
            <v>26</v>
          </cell>
          <cell r="P847">
            <v>9</v>
          </cell>
          <cell r="Q847">
            <v>0</v>
          </cell>
          <cell r="R847">
            <v>0.12999999523162842</v>
          </cell>
          <cell r="S847">
            <v>1.5499999523162842</v>
          </cell>
          <cell r="T847">
            <v>0</v>
          </cell>
          <cell r="U847">
            <v>0.18000000715255737</v>
          </cell>
          <cell r="V847">
            <v>4.7199997901916504</v>
          </cell>
          <cell r="W847" t="str">
            <v>CISCO_DAILY_BILL_DTL20030711.TXT</v>
          </cell>
          <cell r="X847">
            <v>37818</v>
          </cell>
          <cell r="Z847" t="str">
            <v>Print Summary</v>
          </cell>
        </row>
        <row r="848">
          <cell r="E848">
            <v>37836</v>
          </cell>
          <cell r="F848">
            <v>32</v>
          </cell>
          <cell r="G848">
            <v>642</v>
          </cell>
          <cell r="K848" t="str">
            <v>DR</v>
          </cell>
          <cell r="L848">
            <v>37804</v>
          </cell>
          <cell r="N848">
            <v>549</v>
          </cell>
          <cell r="P848">
            <v>88</v>
          </cell>
          <cell r="Q848">
            <v>5</v>
          </cell>
          <cell r="R848">
            <v>2.6700000762939453</v>
          </cell>
          <cell r="S848">
            <v>15.149999618530273</v>
          </cell>
          <cell r="T848">
            <v>3.3199999332427979</v>
          </cell>
          <cell r="U848">
            <v>3.2899999618530273</v>
          </cell>
          <cell r="V848">
            <v>79.069999694824219</v>
          </cell>
          <cell r="W848" t="str">
            <v>CISCO_DAILY_BILL_DTL20030805.TXT</v>
          </cell>
          <cell r="X848">
            <v>37839</v>
          </cell>
          <cell r="Z848" t="str">
            <v>Print Summary</v>
          </cell>
        </row>
        <row r="849">
          <cell r="E849">
            <v>37838</v>
          </cell>
          <cell r="F849">
            <v>28</v>
          </cell>
          <cell r="G849">
            <v>966</v>
          </cell>
          <cell r="K849" t="str">
            <v>DR</v>
          </cell>
          <cell r="L849">
            <v>37810</v>
          </cell>
          <cell r="N849">
            <v>835</v>
          </cell>
          <cell r="P849">
            <v>126</v>
          </cell>
          <cell r="Q849">
            <v>5</v>
          </cell>
          <cell r="R849">
            <v>36.630001068115234</v>
          </cell>
          <cell r="S849">
            <v>19.389999389648438</v>
          </cell>
          <cell r="T849">
            <v>2.369999885559082</v>
          </cell>
          <cell r="U849">
            <v>4.9499998092651367</v>
          </cell>
          <cell r="V849">
            <v>157.28999328613281</v>
          </cell>
          <cell r="W849" t="str">
            <v>CISCO_DAILY_BILL_DTL20030812.TXT</v>
          </cell>
          <cell r="X849">
            <v>37846</v>
          </cell>
          <cell r="Z849" t="str">
            <v>Print Summary</v>
          </cell>
        </row>
        <row r="850">
          <cell r="E850">
            <v>37868</v>
          </cell>
          <cell r="F850">
            <v>30</v>
          </cell>
          <cell r="G850">
            <v>1149</v>
          </cell>
          <cell r="K850" t="str">
            <v>DR</v>
          </cell>
          <cell r="L850">
            <v>37838</v>
          </cell>
          <cell r="N850">
            <v>1022</v>
          </cell>
          <cell r="P850">
            <v>119</v>
          </cell>
          <cell r="Q850">
            <v>8</v>
          </cell>
          <cell r="R850">
            <v>44.919998168945313</v>
          </cell>
          <cell r="S850">
            <v>18.319999694824219</v>
          </cell>
          <cell r="T850">
            <v>3.7899999618530273</v>
          </cell>
          <cell r="U850">
            <v>5.8000001907348633</v>
          </cell>
          <cell r="V850">
            <v>188.17999267578125</v>
          </cell>
          <cell r="W850" t="str">
            <v>CISCO_DAILY_BILL_DTL20030905.TXT</v>
          </cell>
          <cell r="X850">
            <v>37872</v>
          </cell>
          <cell r="Z850" t="str">
            <v>Print Summary</v>
          </cell>
        </row>
        <row r="851">
          <cell r="E851">
            <v>37899</v>
          </cell>
          <cell r="F851">
            <v>31</v>
          </cell>
          <cell r="G851">
            <v>1093</v>
          </cell>
          <cell r="K851" t="str">
            <v>DR</v>
          </cell>
          <cell r="L851">
            <v>37868</v>
          </cell>
          <cell r="N851">
            <v>967</v>
          </cell>
          <cell r="P851">
            <v>120</v>
          </cell>
          <cell r="Q851">
            <v>6</v>
          </cell>
          <cell r="R851">
            <v>43.090000152587891</v>
          </cell>
          <cell r="S851">
            <v>18.549999237060547</v>
          </cell>
          <cell r="T851">
            <v>2.8499999046325684</v>
          </cell>
          <cell r="U851">
            <v>4.8499999046325684</v>
          </cell>
          <cell r="V851">
            <v>176.38999938964844</v>
          </cell>
          <cell r="W851" t="str">
            <v>CISCO_DAILY_BILL_DTL20031006.TXT</v>
          </cell>
          <cell r="X851">
            <v>37901</v>
          </cell>
          <cell r="Z851" t="str">
            <v>Print Summary</v>
          </cell>
        </row>
        <row r="852">
          <cell r="E852">
            <v>37928</v>
          </cell>
          <cell r="F852">
            <v>29</v>
          </cell>
          <cell r="G852">
            <v>988</v>
          </cell>
          <cell r="K852" t="str">
            <v>DR</v>
          </cell>
          <cell r="L852">
            <v>37899</v>
          </cell>
          <cell r="N852">
            <v>838</v>
          </cell>
          <cell r="P852">
            <v>144</v>
          </cell>
          <cell r="Q852">
            <v>6</v>
          </cell>
          <cell r="R852">
            <v>37.240001678466797</v>
          </cell>
          <cell r="S852">
            <v>21.829999923706055</v>
          </cell>
          <cell r="T852">
            <v>2.8499999046325684</v>
          </cell>
          <cell r="U852">
            <v>4.380000114440918</v>
          </cell>
          <cell r="V852">
            <v>163.63999938964844</v>
          </cell>
          <cell r="W852" t="str">
            <v>CISCO_DAILY_BILL_DTL20031105.TXT</v>
          </cell>
          <cell r="X852">
            <v>37931</v>
          </cell>
          <cell r="Z852" t="str">
            <v>Print Summary</v>
          </cell>
        </row>
        <row r="853">
          <cell r="E853">
            <v>37959</v>
          </cell>
          <cell r="F853">
            <v>31</v>
          </cell>
          <cell r="G853">
            <v>924</v>
          </cell>
          <cell r="K853" t="str">
            <v>DR</v>
          </cell>
          <cell r="L853">
            <v>37928</v>
          </cell>
          <cell r="N853">
            <v>815</v>
          </cell>
          <cell r="P853">
            <v>109</v>
          </cell>
          <cell r="Q853">
            <v>0</v>
          </cell>
          <cell r="R853">
            <v>35.310001373291016</v>
          </cell>
          <cell r="S853">
            <v>5.2699999809265137</v>
          </cell>
          <cell r="T853">
            <v>0</v>
          </cell>
          <cell r="U853">
            <v>4.0999999046325684</v>
          </cell>
          <cell r="V853">
            <v>129.41999816894531</v>
          </cell>
          <cell r="W853" t="str">
            <v>CISCO_DAILY_BILL_DTL20031208.TXT</v>
          </cell>
          <cell r="X853">
            <v>37964</v>
          </cell>
          <cell r="Z853" t="str">
            <v>Print Summary</v>
          </cell>
        </row>
        <row r="854">
          <cell r="E854">
            <v>37992</v>
          </cell>
          <cell r="F854">
            <v>33</v>
          </cell>
          <cell r="G854">
            <v>1090</v>
          </cell>
          <cell r="K854" t="str">
            <v>DR</v>
          </cell>
          <cell r="L854">
            <v>37959</v>
          </cell>
          <cell r="N854">
            <v>981</v>
          </cell>
          <cell r="P854">
            <v>106</v>
          </cell>
          <cell r="Q854">
            <v>3</v>
          </cell>
          <cell r="R854">
            <v>42.509998321533203</v>
          </cell>
          <cell r="S854">
            <v>5.119999885559082</v>
          </cell>
          <cell r="T854">
            <v>1.9700000286102295</v>
          </cell>
          <cell r="U854">
            <v>4.8400001525878906</v>
          </cell>
          <cell r="V854">
            <v>155.97000122070313</v>
          </cell>
          <cell r="W854" t="str">
            <v>CISCO_DAILY_BILL_DTL20040107.TXT</v>
          </cell>
          <cell r="X854">
            <v>37994</v>
          </cell>
          <cell r="Z854" t="str">
            <v>Print Summary</v>
          </cell>
        </row>
        <row r="855">
          <cell r="E855">
            <v>37992</v>
          </cell>
          <cell r="F855">
            <v>33</v>
          </cell>
          <cell r="G855">
            <v>1090</v>
          </cell>
          <cell r="K855" t="str">
            <v>DR</v>
          </cell>
          <cell r="L855">
            <v>37959</v>
          </cell>
          <cell r="N855">
            <v>981</v>
          </cell>
          <cell r="P855">
            <v>106</v>
          </cell>
          <cell r="Q855">
            <v>3</v>
          </cell>
          <cell r="R855">
            <v>42.509998321533203</v>
          </cell>
          <cell r="S855">
            <v>5.119999885559082</v>
          </cell>
          <cell r="T855">
            <v>1.9700000286102295</v>
          </cell>
          <cell r="U855">
            <v>4.8400001525878906</v>
          </cell>
          <cell r="V855">
            <v>155.97000122070313</v>
          </cell>
          <cell r="W855" t="str">
            <v>CISCO_DAILY_BILL_DTL20040107.TXT</v>
          </cell>
          <cell r="X855">
            <v>37994</v>
          </cell>
          <cell r="Z855" t="str">
            <v>Print Summary</v>
          </cell>
        </row>
        <row r="856">
          <cell r="E856">
            <v>38021</v>
          </cell>
          <cell r="F856">
            <v>29</v>
          </cell>
          <cell r="G856">
            <v>839</v>
          </cell>
          <cell r="K856" t="str">
            <v>DR</v>
          </cell>
          <cell r="L856">
            <v>37992</v>
          </cell>
          <cell r="N856">
            <v>751</v>
          </cell>
          <cell r="P856">
            <v>81</v>
          </cell>
          <cell r="Q856">
            <v>7</v>
          </cell>
          <cell r="R856">
            <v>32.360000610351563</v>
          </cell>
          <cell r="S856">
            <v>3.9000000953674316</v>
          </cell>
          <cell r="T856">
            <v>4.5999999046325684</v>
          </cell>
          <cell r="U856">
            <v>3.9300000667572021</v>
          </cell>
          <cell r="V856">
            <v>119.83000183105469</v>
          </cell>
          <cell r="W856" t="str">
            <v>CISCO_DAILY_BILL_DTL20040205.TXT</v>
          </cell>
          <cell r="X856">
            <v>38023</v>
          </cell>
          <cell r="Z856" t="str">
            <v>Print Summary</v>
          </cell>
        </row>
        <row r="857">
          <cell r="E857">
            <v>38053</v>
          </cell>
          <cell r="F857">
            <v>32</v>
          </cell>
          <cell r="G857">
            <v>944</v>
          </cell>
          <cell r="K857" t="str">
            <v>DR</v>
          </cell>
          <cell r="L857">
            <v>38021</v>
          </cell>
          <cell r="N857">
            <v>849</v>
          </cell>
          <cell r="P857">
            <v>95</v>
          </cell>
          <cell r="Q857">
            <v>0</v>
          </cell>
          <cell r="R857">
            <v>36.369998931884766</v>
          </cell>
          <cell r="S857">
            <v>4.5399999618530273</v>
          </cell>
          <cell r="T857">
            <v>0</v>
          </cell>
          <cell r="U857">
            <v>4.6500000953674316</v>
          </cell>
          <cell r="V857">
            <v>130.60000610351563</v>
          </cell>
          <cell r="W857" t="str">
            <v>CISCO_DAILY_BILL_DTL20040308.TXT</v>
          </cell>
          <cell r="X857">
            <v>38055</v>
          </cell>
          <cell r="Z857" t="str">
            <v>Print Summary</v>
          </cell>
        </row>
        <row r="858">
          <cell r="E858">
            <v>38082</v>
          </cell>
          <cell r="F858">
            <v>29</v>
          </cell>
          <cell r="G858">
            <v>827</v>
          </cell>
          <cell r="K858" t="str">
            <v>DR</v>
          </cell>
          <cell r="L858">
            <v>38053</v>
          </cell>
          <cell r="N858">
            <v>736</v>
          </cell>
          <cell r="P858">
            <v>91</v>
          </cell>
          <cell r="Q858">
            <v>0</v>
          </cell>
          <cell r="R858">
            <v>31.530000686645508</v>
          </cell>
          <cell r="S858">
            <v>4.3499999046325684</v>
          </cell>
          <cell r="T858">
            <v>0</v>
          </cell>
          <cell r="U858">
            <v>4.0799999237060547</v>
          </cell>
          <cell r="V858">
            <v>115.01000213623047</v>
          </cell>
          <cell r="W858" t="str">
            <v>CISCO_DAILY_BILL_DTL20040406.TXT</v>
          </cell>
          <cell r="X858">
            <v>38084</v>
          </cell>
          <cell r="Z858" t="str">
            <v>Print Summary</v>
          </cell>
        </row>
        <row r="859">
          <cell r="E859">
            <v>38112</v>
          </cell>
          <cell r="F859">
            <v>30</v>
          </cell>
          <cell r="G859">
            <v>931</v>
          </cell>
          <cell r="K859" t="str">
            <v>DR</v>
          </cell>
          <cell r="L859">
            <v>38082</v>
          </cell>
          <cell r="N859">
            <v>805</v>
          </cell>
          <cell r="P859">
            <v>126</v>
          </cell>
          <cell r="Q859">
            <v>0</v>
          </cell>
          <cell r="R859">
            <v>23.110000610351563</v>
          </cell>
          <cell r="S859">
            <v>8.8000001907348633</v>
          </cell>
          <cell r="T859">
            <v>0</v>
          </cell>
          <cell r="U859">
            <v>4.5900001525878906</v>
          </cell>
          <cell r="V859">
            <v>133.88999938964844</v>
          </cell>
          <cell r="W859" t="str">
            <v>CISCO_DAILY_BILL_DTL20040506.TXT</v>
          </cell>
          <cell r="X859">
            <v>38114</v>
          </cell>
          <cell r="Z859" t="str">
            <v>Print Summary</v>
          </cell>
        </row>
        <row r="860">
          <cell r="E860">
            <v>38144</v>
          </cell>
          <cell r="F860">
            <v>32</v>
          </cell>
          <cell r="G860">
            <v>971</v>
          </cell>
          <cell r="K860" t="str">
            <v>DR</v>
          </cell>
          <cell r="L860">
            <v>38112</v>
          </cell>
          <cell r="N860">
            <v>871</v>
          </cell>
          <cell r="P860">
            <v>100</v>
          </cell>
          <cell r="Q860">
            <v>0</v>
          </cell>
          <cell r="R860">
            <v>23.719999313354492</v>
          </cell>
          <cell r="S860">
            <v>13.720000267028809</v>
          </cell>
          <cell r="T860">
            <v>0</v>
          </cell>
          <cell r="U860">
            <v>4.7899999618530273</v>
          </cell>
          <cell r="V860">
            <v>146.46000671386719</v>
          </cell>
          <cell r="W860" t="str">
            <v>CISCO_DAILY_BILL_DTL20040608.TXT</v>
          </cell>
          <cell r="X860">
            <v>38147</v>
          </cell>
          <cell r="Z860" t="str">
            <v>Print Summary</v>
          </cell>
        </row>
        <row r="861">
          <cell r="E861">
            <v>38174</v>
          </cell>
          <cell r="F861">
            <v>30</v>
          </cell>
          <cell r="G861">
            <v>1148</v>
          </cell>
          <cell r="K861" t="str">
            <v>DR</v>
          </cell>
          <cell r="L861">
            <v>38144</v>
          </cell>
          <cell r="N861">
            <v>1027</v>
          </cell>
          <cell r="P861">
            <v>121</v>
          </cell>
          <cell r="Q861">
            <v>0</v>
          </cell>
          <cell r="R861">
            <v>27.969999313354492</v>
          </cell>
          <cell r="S861">
            <v>16.600000381469727</v>
          </cell>
          <cell r="T861">
            <v>0</v>
          </cell>
          <cell r="U861">
            <v>5.6599998474121094</v>
          </cell>
          <cell r="V861">
            <v>181.42999267578125</v>
          </cell>
          <cell r="W861" t="str">
            <v>CISCO_DAILY_BILL_DTL20040707.TXT</v>
          </cell>
          <cell r="X861">
            <v>38176</v>
          </cell>
          <cell r="Z861" t="str">
            <v>Print Summary</v>
          </cell>
        </row>
        <row r="862">
          <cell r="E862">
            <v>38203</v>
          </cell>
          <cell r="F862">
            <v>29</v>
          </cell>
          <cell r="G862">
            <v>1649</v>
          </cell>
          <cell r="K862" t="str">
            <v>DR</v>
          </cell>
          <cell r="L862">
            <v>38174</v>
          </cell>
          <cell r="N862">
            <v>1373</v>
          </cell>
          <cell r="P862">
            <v>248</v>
          </cell>
          <cell r="Q862">
            <v>28</v>
          </cell>
          <cell r="R862">
            <v>37.389999389648438</v>
          </cell>
          <cell r="S862">
            <v>34.029998779296875</v>
          </cell>
          <cell r="T862">
            <v>12.800000190734863</v>
          </cell>
          <cell r="U862">
            <v>8.1400003433227539</v>
          </cell>
          <cell r="V862">
            <v>300.54000854492188</v>
          </cell>
          <cell r="W862" t="str">
            <v>CISCO_DAILY_BILL_DTL20040806.TXT</v>
          </cell>
          <cell r="X862">
            <v>38208</v>
          </cell>
          <cell r="Z862" t="str">
            <v>Print Summary</v>
          </cell>
        </row>
        <row r="863">
          <cell r="E863">
            <v>38236</v>
          </cell>
          <cell r="F863">
            <v>33</v>
          </cell>
          <cell r="G863">
            <v>1951</v>
          </cell>
          <cell r="K863" t="str">
            <v>DR</v>
          </cell>
          <cell r="L863">
            <v>38203</v>
          </cell>
          <cell r="N863">
            <v>1667</v>
          </cell>
          <cell r="P863">
            <v>265</v>
          </cell>
          <cell r="Q863">
            <v>19</v>
          </cell>
          <cell r="R863">
            <v>42.580001831054688</v>
          </cell>
          <cell r="S863">
            <v>36.060001373291016</v>
          </cell>
          <cell r="T863">
            <v>8.6599998474121094</v>
          </cell>
          <cell r="U863">
            <v>9.6099996566772461</v>
          </cell>
          <cell r="V863">
            <v>347.29998779296875</v>
          </cell>
          <cell r="W863" t="str">
            <v>CISCO_DAILY_BILL_DTL20040907.TXT</v>
          </cell>
          <cell r="X863">
            <v>38238</v>
          </cell>
          <cell r="Z863" t="str">
            <v>Print Summary</v>
          </cell>
        </row>
        <row r="864">
          <cell r="E864">
            <v>37808</v>
          </cell>
          <cell r="F864">
            <v>6</v>
          </cell>
          <cell r="G864">
            <v>177</v>
          </cell>
          <cell r="K864" t="str">
            <v>DR</v>
          </cell>
          <cell r="L864">
            <v>37802</v>
          </cell>
          <cell r="N864">
            <v>160</v>
          </cell>
          <cell r="P864">
            <v>17</v>
          </cell>
          <cell r="Q864">
            <v>0</v>
          </cell>
          <cell r="R864">
            <v>0.77999997138977051</v>
          </cell>
          <cell r="S864">
            <v>2.9300000667572021</v>
          </cell>
          <cell r="T864">
            <v>0</v>
          </cell>
          <cell r="U864">
            <v>0.9100000262260437</v>
          </cell>
          <cell r="V864">
            <v>21.299999237060547</v>
          </cell>
          <cell r="W864" t="str">
            <v>CISCO_DAILY_BILL_DTL20030708.TXT</v>
          </cell>
          <cell r="X864">
            <v>37812</v>
          </cell>
          <cell r="Z864" t="str">
            <v>Print Summary</v>
          </cell>
        </row>
        <row r="865">
          <cell r="E865">
            <v>37837</v>
          </cell>
          <cell r="F865">
            <v>29</v>
          </cell>
          <cell r="G865">
            <v>1000</v>
          </cell>
          <cell r="K865" t="str">
            <v>DR</v>
          </cell>
          <cell r="L865">
            <v>37808</v>
          </cell>
          <cell r="N865">
            <v>839</v>
          </cell>
          <cell r="P865">
            <v>154</v>
          </cell>
          <cell r="Q865">
            <v>7</v>
          </cell>
          <cell r="R865">
            <v>4.0900001525878906</v>
          </cell>
          <cell r="S865">
            <v>26.510000228881836</v>
          </cell>
          <cell r="T865">
            <v>4.6500000953674316</v>
          </cell>
          <cell r="U865">
            <v>5.130000114440918</v>
          </cell>
          <cell r="V865">
            <v>137.94000244140625</v>
          </cell>
          <cell r="W865" t="str">
            <v>CISCO_DAILY_BILL_DTL20030806.TXT</v>
          </cell>
          <cell r="X865">
            <v>37840</v>
          </cell>
          <cell r="Z865" t="str">
            <v>Print Summary</v>
          </cell>
          <cell r="AA865" t="str">
            <v>CPP Notification Failure. Move 2 kWh from super peak to on peak.</v>
          </cell>
        </row>
        <row r="866">
          <cell r="E866">
            <v>37837</v>
          </cell>
          <cell r="F866">
            <v>29</v>
          </cell>
          <cell r="G866">
            <v>1000</v>
          </cell>
          <cell r="K866" t="str">
            <v>DR</v>
          </cell>
          <cell r="L866">
            <v>37808</v>
          </cell>
          <cell r="N866">
            <v>839</v>
          </cell>
          <cell r="P866">
            <v>155</v>
          </cell>
          <cell r="Q866">
            <v>6</v>
          </cell>
          <cell r="R866">
            <v>4.0900001525878906</v>
          </cell>
          <cell r="S866">
            <v>26.690000534057617</v>
          </cell>
          <cell r="T866">
            <v>3.9900000095367432</v>
          </cell>
          <cell r="U866">
            <v>5.130000114440918</v>
          </cell>
          <cell r="V866">
            <v>137.46000671386719</v>
          </cell>
          <cell r="W866" t="str">
            <v>CISCO_DAILY_BILL_DTL20030808.TXT</v>
          </cell>
          <cell r="X866">
            <v>37844</v>
          </cell>
          <cell r="Z866" t="str">
            <v>Print Summary</v>
          </cell>
          <cell r="AA866" t="str">
            <v>CPP Notification Failure. Move 2 kWh from super peak to on peak.</v>
          </cell>
        </row>
        <row r="867">
          <cell r="E867">
            <v>37867</v>
          </cell>
          <cell r="F867">
            <v>30</v>
          </cell>
          <cell r="G867">
            <v>1085</v>
          </cell>
          <cell r="K867" t="str">
            <v>DR</v>
          </cell>
          <cell r="L867">
            <v>37837</v>
          </cell>
          <cell r="N867">
            <v>951</v>
          </cell>
          <cell r="P867">
            <v>120</v>
          </cell>
          <cell r="Q867">
            <v>14</v>
          </cell>
          <cell r="R867">
            <v>4.690000057220459</v>
          </cell>
          <cell r="S867">
            <v>20.659999847412109</v>
          </cell>
          <cell r="T867">
            <v>9.3100004196166992</v>
          </cell>
          <cell r="U867">
            <v>5.5</v>
          </cell>
          <cell r="V867">
            <v>147.75999450683594</v>
          </cell>
          <cell r="W867" t="str">
            <v>CISCO_DAILY_BILL_DTL20030904.TXT</v>
          </cell>
          <cell r="X867">
            <v>37869</v>
          </cell>
          <cell r="Z867" t="str">
            <v>Print Summary</v>
          </cell>
        </row>
        <row r="868">
          <cell r="E868">
            <v>37896</v>
          </cell>
          <cell r="F868">
            <v>29</v>
          </cell>
          <cell r="G868">
            <v>912</v>
          </cell>
          <cell r="K868" t="str">
            <v>DR</v>
          </cell>
          <cell r="L868">
            <v>37867</v>
          </cell>
          <cell r="N868">
            <v>760</v>
          </cell>
          <cell r="P868">
            <v>141</v>
          </cell>
          <cell r="Q868">
            <v>11</v>
          </cell>
          <cell r="R868">
            <v>4.2199997901916504</v>
          </cell>
          <cell r="S868">
            <v>24.379999160766602</v>
          </cell>
          <cell r="T868">
            <v>7.320000171661377</v>
          </cell>
          <cell r="U868">
            <v>4.0500001907348633</v>
          </cell>
          <cell r="V868">
            <v>127.5</v>
          </cell>
          <cell r="W868" t="str">
            <v>CISCO_DAILY_BILL_DTL20031003.TXT</v>
          </cell>
          <cell r="X868">
            <v>37900</v>
          </cell>
          <cell r="Z868" t="str">
            <v>Print Summary</v>
          </cell>
        </row>
        <row r="869">
          <cell r="E869">
            <v>37927</v>
          </cell>
          <cell r="F869">
            <v>31</v>
          </cell>
          <cell r="G869">
            <v>953</v>
          </cell>
          <cell r="K869" t="str">
            <v>DR</v>
          </cell>
          <cell r="L869">
            <v>37896</v>
          </cell>
          <cell r="N869">
            <v>804</v>
          </cell>
          <cell r="P869">
            <v>141</v>
          </cell>
          <cell r="Q869">
            <v>8</v>
          </cell>
          <cell r="R869">
            <v>5.75</v>
          </cell>
          <cell r="S869">
            <v>24.370000839233398</v>
          </cell>
          <cell r="T869">
            <v>5.320000171661377</v>
          </cell>
          <cell r="U869">
            <v>4.2300000190734863</v>
          </cell>
          <cell r="V869">
            <v>132.02999877929688</v>
          </cell>
          <cell r="W869" t="str">
            <v>CISCO_DAILY_BILL_DTL20031103.TXT</v>
          </cell>
          <cell r="X869">
            <v>37929</v>
          </cell>
          <cell r="Z869" t="str">
            <v>Print Summary</v>
          </cell>
        </row>
        <row r="870">
          <cell r="E870">
            <v>37958</v>
          </cell>
          <cell r="F870">
            <v>31</v>
          </cell>
          <cell r="G870">
            <v>799</v>
          </cell>
          <cell r="K870" t="str">
            <v>DR</v>
          </cell>
          <cell r="L870">
            <v>37927</v>
          </cell>
          <cell r="N870">
            <v>673</v>
          </cell>
          <cell r="P870">
            <v>126</v>
          </cell>
          <cell r="Q870">
            <v>0</v>
          </cell>
          <cell r="R870">
            <v>22.899999618530273</v>
          </cell>
          <cell r="S870">
            <v>33.270000457763672</v>
          </cell>
          <cell r="T870">
            <v>0</v>
          </cell>
          <cell r="U870">
            <v>3.5499999523162842</v>
          </cell>
          <cell r="V870">
            <v>123.11000061035156</v>
          </cell>
          <cell r="W870" t="str">
            <v>CISCO_DAILY_BILL_DTL20031204.TXT</v>
          </cell>
          <cell r="X870">
            <v>37960</v>
          </cell>
          <cell r="Z870" t="str">
            <v>Print Summary</v>
          </cell>
        </row>
        <row r="871">
          <cell r="E871">
            <v>37991</v>
          </cell>
          <cell r="F871">
            <v>33</v>
          </cell>
          <cell r="G871">
            <v>1198</v>
          </cell>
          <cell r="K871" t="str">
            <v>DR</v>
          </cell>
          <cell r="L871">
            <v>37958</v>
          </cell>
          <cell r="N871">
            <v>1020</v>
          </cell>
          <cell r="P871">
            <v>178</v>
          </cell>
          <cell r="Q871">
            <v>0</v>
          </cell>
          <cell r="R871">
            <v>34.700000762939453</v>
          </cell>
          <cell r="S871">
            <v>46.990001678466797</v>
          </cell>
          <cell r="T871">
            <v>0</v>
          </cell>
          <cell r="U871">
            <v>5.320000171661377</v>
          </cell>
          <cell r="V871">
            <v>189.27000427246094</v>
          </cell>
          <cell r="W871" t="str">
            <v>CISCO_DAILY_BILL_DTL20040107.TXT</v>
          </cell>
          <cell r="X871">
            <v>37994</v>
          </cell>
          <cell r="Z871" t="str">
            <v>Print Summary</v>
          </cell>
        </row>
        <row r="872">
          <cell r="E872">
            <v>37991</v>
          </cell>
          <cell r="F872">
            <v>33</v>
          </cell>
          <cell r="G872">
            <v>1198</v>
          </cell>
          <cell r="K872" t="str">
            <v>DR</v>
          </cell>
          <cell r="L872">
            <v>37958</v>
          </cell>
          <cell r="N872">
            <v>1020</v>
          </cell>
          <cell r="P872">
            <v>178</v>
          </cell>
          <cell r="Q872">
            <v>0</v>
          </cell>
          <cell r="R872">
            <v>34.700000762939453</v>
          </cell>
          <cell r="S872">
            <v>46.990001678466797</v>
          </cell>
          <cell r="T872">
            <v>0</v>
          </cell>
          <cell r="U872">
            <v>5.320000171661377</v>
          </cell>
          <cell r="V872">
            <v>189.27000427246094</v>
          </cell>
          <cell r="W872" t="str">
            <v>CISCO_DAILY_BILL_DTL20040107.TXT</v>
          </cell>
          <cell r="X872">
            <v>37994</v>
          </cell>
          <cell r="Z872" t="str">
            <v>Print Summary</v>
          </cell>
        </row>
        <row r="873">
          <cell r="E873">
            <v>38020</v>
          </cell>
          <cell r="F873">
            <v>29</v>
          </cell>
          <cell r="G873">
            <v>926</v>
          </cell>
          <cell r="K873" t="str">
            <v>DR</v>
          </cell>
          <cell r="L873">
            <v>37991</v>
          </cell>
          <cell r="N873">
            <v>806</v>
          </cell>
          <cell r="P873">
            <v>105</v>
          </cell>
          <cell r="Q873">
            <v>15</v>
          </cell>
          <cell r="R873">
            <v>27.200000762939453</v>
          </cell>
          <cell r="S873">
            <v>27.700000762939453</v>
          </cell>
          <cell r="T873">
            <v>7.2600002288818359</v>
          </cell>
          <cell r="U873">
            <v>4.3600001335144043</v>
          </cell>
          <cell r="V873">
            <v>142.30000305175781</v>
          </cell>
          <cell r="W873" t="str">
            <v>CISCO_DAILY_BILL_DTL20040204.TXT</v>
          </cell>
          <cell r="X873">
            <v>38022</v>
          </cell>
          <cell r="Z873" t="str">
            <v>Print Summary</v>
          </cell>
        </row>
        <row r="874">
          <cell r="E874">
            <v>38050</v>
          </cell>
          <cell r="F874">
            <v>30</v>
          </cell>
          <cell r="G874">
            <v>1089</v>
          </cell>
          <cell r="K874" t="str">
            <v>DR</v>
          </cell>
          <cell r="L874">
            <v>38020</v>
          </cell>
          <cell r="N874">
            <v>940</v>
          </cell>
          <cell r="P874">
            <v>149</v>
          </cell>
          <cell r="Q874">
            <v>0</v>
          </cell>
          <cell r="R874">
            <v>31.520000457763672</v>
          </cell>
          <cell r="S874">
            <v>39.259998321533203</v>
          </cell>
          <cell r="T874">
            <v>0</v>
          </cell>
          <cell r="U874">
            <v>5.3600001335144043</v>
          </cell>
          <cell r="V874">
            <v>167.72999572753906</v>
          </cell>
          <cell r="W874" t="str">
            <v>CISCO_DAILY_BILL_DTL20040305.TXT</v>
          </cell>
          <cell r="X874">
            <v>38054</v>
          </cell>
          <cell r="Z874" t="str">
            <v>Print Summary</v>
          </cell>
        </row>
        <row r="875">
          <cell r="E875">
            <v>38081</v>
          </cell>
          <cell r="F875">
            <v>31</v>
          </cell>
          <cell r="G875">
            <v>782</v>
          </cell>
          <cell r="K875" t="str">
            <v>DR</v>
          </cell>
          <cell r="L875">
            <v>38050</v>
          </cell>
          <cell r="N875">
            <v>673</v>
          </cell>
          <cell r="P875">
            <v>109</v>
          </cell>
          <cell r="Q875">
            <v>0</v>
          </cell>
          <cell r="R875">
            <v>22.569999694824219</v>
          </cell>
          <cell r="S875">
            <v>28.719999313354492</v>
          </cell>
          <cell r="T875">
            <v>0</v>
          </cell>
          <cell r="U875">
            <v>3.8599998950958252</v>
          </cell>
          <cell r="V875">
            <v>116.69999694824219</v>
          </cell>
          <cell r="W875" t="str">
            <v>CISCO_DAILY_BILL_DTL20040405.TXT</v>
          </cell>
          <cell r="X875">
            <v>38083</v>
          </cell>
          <cell r="Z875" t="str">
            <v>Print Summary</v>
          </cell>
        </row>
        <row r="876">
          <cell r="E876">
            <v>38110</v>
          </cell>
          <cell r="F876">
            <v>29</v>
          </cell>
          <cell r="G876">
            <v>752</v>
          </cell>
          <cell r="K876" t="str">
            <v>DR</v>
          </cell>
          <cell r="L876">
            <v>38081</v>
          </cell>
          <cell r="N876">
            <v>646</v>
          </cell>
          <cell r="P876">
            <v>106</v>
          </cell>
          <cell r="Q876">
            <v>0</v>
          </cell>
          <cell r="R876">
            <v>10.180000305175781</v>
          </cell>
          <cell r="S876">
            <v>24.459999084472656</v>
          </cell>
          <cell r="T876">
            <v>0</v>
          </cell>
          <cell r="U876">
            <v>3.7000000476837158</v>
          </cell>
          <cell r="V876">
            <v>104.76999664306641</v>
          </cell>
          <cell r="W876" t="str">
            <v>CISCO_DAILY_BILL_DTL20040504.TXT</v>
          </cell>
          <cell r="X876">
            <v>38112</v>
          </cell>
          <cell r="Z876" t="str">
            <v>Print Summary</v>
          </cell>
        </row>
        <row r="877">
          <cell r="E877">
            <v>38141</v>
          </cell>
          <cell r="F877">
            <v>31</v>
          </cell>
          <cell r="G877">
            <v>894</v>
          </cell>
          <cell r="K877" t="str">
            <v>DR</v>
          </cell>
          <cell r="L877">
            <v>38110</v>
          </cell>
          <cell r="N877">
            <v>720</v>
          </cell>
          <cell r="P877">
            <v>174</v>
          </cell>
          <cell r="Q877">
            <v>0</v>
          </cell>
          <cell r="R877">
            <v>-8.4700002670288086</v>
          </cell>
          <cell r="S877">
            <v>27.059999465942383</v>
          </cell>
          <cell r="T877">
            <v>0</v>
          </cell>
          <cell r="U877">
            <v>4.4000000953674316</v>
          </cell>
          <cell r="V877">
            <v>118.08999633789063</v>
          </cell>
          <cell r="W877" t="str">
            <v>CISCO_DAILY_BILL_DTL20040604.TXT</v>
          </cell>
          <cell r="X877">
            <v>38145</v>
          </cell>
          <cell r="Z877" t="str">
            <v>Print Summary</v>
          </cell>
        </row>
        <row r="878">
          <cell r="E878">
            <v>38173</v>
          </cell>
          <cell r="F878">
            <v>32</v>
          </cell>
          <cell r="G878">
            <v>807</v>
          </cell>
          <cell r="K878" t="str">
            <v>DR</v>
          </cell>
          <cell r="L878">
            <v>38141</v>
          </cell>
          <cell r="N878">
            <v>709</v>
          </cell>
          <cell r="P878">
            <v>98</v>
          </cell>
          <cell r="Q878">
            <v>0</v>
          </cell>
          <cell r="R878">
            <v>-8.3400001525878906</v>
          </cell>
          <cell r="S878">
            <v>15.239999771118164</v>
          </cell>
          <cell r="T878">
            <v>0</v>
          </cell>
          <cell r="U878">
            <v>3.9800000190734863</v>
          </cell>
          <cell r="V878">
            <v>93.459999084472656</v>
          </cell>
          <cell r="W878" t="str">
            <v>CISCO_DAILY_BILL_DTL20040706.TXT</v>
          </cell>
          <cell r="X878">
            <v>38175</v>
          </cell>
          <cell r="Z878" t="str">
            <v>Print Summary</v>
          </cell>
        </row>
        <row r="879">
          <cell r="E879">
            <v>38202</v>
          </cell>
          <cell r="F879">
            <v>29</v>
          </cell>
          <cell r="G879">
            <v>1239</v>
          </cell>
          <cell r="K879" t="str">
            <v>DR</v>
          </cell>
          <cell r="L879">
            <v>38173</v>
          </cell>
          <cell r="N879">
            <v>955</v>
          </cell>
          <cell r="P879">
            <v>263</v>
          </cell>
          <cell r="Q879">
            <v>21</v>
          </cell>
          <cell r="R879">
            <v>-11.239999771118164</v>
          </cell>
          <cell r="S879">
            <v>40.900001525878906</v>
          </cell>
          <cell r="T879">
            <v>13.609999656677246</v>
          </cell>
          <cell r="U879">
            <v>6.1100001335144043</v>
          </cell>
          <cell r="V879">
            <v>196.42999267578125</v>
          </cell>
          <cell r="W879" t="str">
            <v>CISCO_DAILY_BILL_DTL20040804.TXT</v>
          </cell>
          <cell r="X879">
            <v>38204</v>
          </cell>
          <cell r="Z879" t="str">
            <v>Print Summary</v>
          </cell>
        </row>
        <row r="880">
          <cell r="E880">
            <v>38231</v>
          </cell>
          <cell r="F880">
            <v>29</v>
          </cell>
          <cell r="G880">
            <v>888</v>
          </cell>
          <cell r="K880" t="str">
            <v>DR</v>
          </cell>
          <cell r="L880">
            <v>38202</v>
          </cell>
          <cell r="N880">
            <v>728</v>
          </cell>
          <cell r="P880">
            <v>137</v>
          </cell>
          <cell r="Q880">
            <v>23</v>
          </cell>
          <cell r="R880">
            <v>-9.0200004577636719</v>
          </cell>
          <cell r="S880">
            <v>21.159999847412109</v>
          </cell>
          <cell r="T880">
            <v>14.859999656677246</v>
          </cell>
          <cell r="U880">
            <v>4.369999885559082</v>
          </cell>
          <cell r="V880">
            <v>128.02000427246094</v>
          </cell>
          <cell r="W880" t="str">
            <v>CISCO_DAILY_BILL_DTL20040902.TXT</v>
          </cell>
          <cell r="X880">
            <v>38233</v>
          </cell>
          <cell r="Z880" t="str">
            <v>Print Summary</v>
          </cell>
        </row>
        <row r="881">
          <cell r="E881">
            <v>38175</v>
          </cell>
          <cell r="F881">
            <v>29</v>
          </cell>
          <cell r="G881">
            <v>495</v>
          </cell>
          <cell r="K881" t="str">
            <v>DR</v>
          </cell>
          <cell r="L881">
            <v>38146</v>
          </cell>
          <cell r="N881">
            <v>433</v>
          </cell>
          <cell r="P881">
            <v>62</v>
          </cell>
          <cell r="Q881">
            <v>0</v>
          </cell>
          <cell r="R881">
            <v>-5.0999999046325684</v>
          </cell>
          <cell r="S881">
            <v>9.6400003433227539</v>
          </cell>
          <cell r="T881">
            <v>0</v>
          </cell>
          <cell r="U881">
            <v>2.4500000476837158</v>
          </cell>
          <cell r="V881">
            <v>51.180000305175781</v>
          </cell>
          <cell r="W881" t="str">
            <v>CISCO_DAILY_BILL_DTL20040709.TXT</v>
          </cell>
          <cell r="X881">
            <v>38180</v>
          </cell>
          <cell r="Z881" t="str">
            <v>Print Summary</v>
          </cell>
        </row>
        <row r="882">
          <cell r="E882">
            <v>38204</v>
          </cell>
          <cell r="F882">
            <v>29</v>
          </cell>
          <cell r="G882">
            <v>521</v>
          </cell>
          <cell r="K882" t="str">
            <v>DR</v>
          </cell>
          <cell r="L882">
            <v>38175</v>
          </cell>
          <cell r="N882">
            <v>459</v>
          </cell>
          <cell r="P882">
            <v>53</v>
          </cell>
          <cell r="Q882">
            <v>9</v>
          </cell>
          <cell r="R882">
            <v>-5.4000000953674316</v>
          </cell>
          <cell r="S882">
            <v>8.2399997711181641</v>
          </cell>
          <cell r="T882">
            <v>5.8299999237060547</v>
          </cell>
          <cell r="U882">
            <v>2.5699999332427979</v>
          </cell>
          <cell r="V882">
            <v>58.709999084472656</v>
          </cell>
          <cell r="W882" t="str">
            <v>CISCO_DAILY_BILL_DTL20040809.TXT</v>
          </cell>
          <cell r="X882">
            <v>38209</v>
          </cell>
          <cell r="Z882" t="str">
            <v>Print Summary</v>
          </cell>
        </row>
        <row r="883">
          <cell r="E883">
            <v>38237</v>
          </cell>
          <cell r="F883">
            <v>33</v>
          </cell>
          <cell r="G883">
            <v>326</v>
          </cell>
          <cell r="K883" t="str">
            <v>DR</v>
          </cell>
          <cell r="L883">
            <v>38204</v>
          </cell>
          <cell r="N883">
            <v>287</v>
          </cell>
          <cell r="P883">
            <v>29</v>
          </cell>
          <cell r="Q883">
            <v>10</v>
          </cell>
          <cell r="R883">
            <v>-4.0900001525878906</v>
          </cell>
          <cell r="S883">
            <v>4.4600000381469727</v>
          </cell>
          <cell r="T883">
            <v>6.4699997901916504</v>
          </cell>
          <cell r="U883">
            <v>1.6000000238418579</v>
          </cell>
          <cell r="V883">
            <v>34.810001373291016</v>
          </cell>
          <cell r="W883" t="str">
            <v>CISCO_DAILY_BILL_DTL20040916.TXT</v>
          </cell>
          <cell r="X883">
            <v>38247</v>
          </cell>
          <cell r="Z883" t="str">
            <v>Print Summary</v>
          </cell>
        </row>
        <row r="884">
          <cell r="E884">
            <v>37832</v>
          </cell>
          <cell r="F884">
            <v>29</v>
          </cell>
          <cell r="G884">
            <v>552</v>
          </cell>
          <cell r="K884" t="str">
            <v>DR</v>
          </cell>
          <cell r="L884">
            <v>37803</v>
          </cell>
          <cell r="N884">
            <v>486</v>
          </cell>
          <cell r="P884">
            <v>56</v>
          </cell>
          <cell r="Q884">
            <v>10</v>
          </cell>
          <cell r="R884">
            <v>2.369999885559082</v>
          </cell>
          <cell r="S884">
            <v>9.6400003433227539</v>
          </cell>
          <cell r="T884">
            <v>6.6500000953674316</v>
          </cell>
          <cell r="U884">
            <v>2.8299999237060547</v>
          </cell>
          <cell r="V884">
            <v>70.010002136230469</v>
          </cell>
          <cell r="W884" t="str">
            <v>CISCO_DAILY_BILL_DTL200300731.TXT</v>
          </cell>
          <cell r="X884">
            <v>37834</v>
          </cell>
          <cell r="Z884" t="str">
            <v>Print Summary</v>
          </cell>
        </row>
        <row r="885">
          <cell r="E885">
            <v>37861</v>
          </cell>
          <cell r="F885">
            <v>29</v>
          </cell>
          <cell r="G885">
            <v>470</v>
          </cell>
          <cell r="K885" t="str">
            <v>DR</v>
          </cell>
          <cell r="L885">
            <v>37832</v>
          </cell>
          <cell r="N885">
            <v>403</v>
          </cell>
          <cell r="P885">
            <v>59</v>
          </cell>
          <cell r="Q885">
            <v>8</v>
          </cell>
          <cell r="R885">
            <v>1.9600000381469727</v>
          </cell>
          <cell r="S885">
            <v>10.159999847412109</v>
          </cell>
          <cell r="T885">
            <v>5.320000171661377</v>
          </cell>
          <cell r="U885">
            <v>2.4100000858306885</v>
          </cell>
          <cell r="V885">
            <v>59.569999694824219</v>
          </cell>
          <cell r="W885" t="str">
            <v>CISCO_DAILY_BILL_DTL20030902.TXT</v>
          </cell>
          <cell r="X885">
            <v>37867</v>
          </cell>
          <cell r="Z885" t="str">
            <v>Print Summary</v>
          </cell>
        </row>
        <row r="886">
          <cell r="E886">
            <v>37893</v>
          </cell>
          <cell r="F886">
            <v>32</v>
          </cell>
          <cell r="G886">
            <v>445</v>
          </cell>
          <cell r="K886" t="str">
            <v>DR</v>
          </cell>
          <cell r="L886">
            <v>37861</v>
          </cell>
          <cell r="N886">
            <v>376</v>
          </cell>
          <cell r="P886">
            <v>62</v>
          </cell>
          <cell r="Q886">
            <v>7</v>
          </cell>
          <cell r="R886">
            <v>2.059999942779541</v>
          </cell>
          <cell r="S886">
            <v>10.710000038146973</v>
          </cell>
          <cell r="T886">
            <v>4.6599998474121094</v>
          </cell>
          <cell r="U886">
            <v>2.0099999904632568</v>
          </cell>
          <cell r="V886">
            <v>55.389999389648438</v>
          </cell>
          <cell r="W886" t="str">
            <v>CISCO_DAILY_BILL_DTL20030930.TXT</v>
          </cell>
          <cell r="X886">
            <v>37895</v>
          </cell>
          <cell r="Z886" t="str">
            <v>Print Summary</v>
          </cell>
        </row>
        <row r="887">
          <cell r="E887">
            <v>37922</v>
          </cell>
          <cell r="F887">
            <v>29</v>
          </cell>
          <cell r="G887">
            <v>361</v>
          </cell>
          <cell r="K887" t="str">
            <v>DR</v>
          </cell>
          <cell r="L887">
            <v>37893</v>
          </cell>
          <cell r="N887">
            <v>293</v>
          </cell>
          <cell r="P887">
            <v>57</v>
          </cell>
          <cell r="Q887">
            <v>11</v>
          </cell>
          <cell r="R887">
            <v>1.6299999952316284</v>
          </cell>
          <cell r="S887">
            <v>9.8599996566772461</v>
          </cell>
          <cell r="T887">
            <v>7.320000171661377</v>
          </cell>
          <cell r="U887">
            <v>1.6100000143051147</v>
          </cell>
          <cell r="V887">
            <v>49.189998626708984</v>
          </cell>
          <cell r="W887" t="str">
            <v>CISCO_DAILY_BILL_DTL20031029.TXT</v>
          </cell>
          <cell r="X887">
            <v>37924</v>
          </cell>
          <cell r="Z887" t="str">
            <v>Print Summary</v>
          </cell>
        </row>
        <row r="888">
          <cell r="E888">
            <v>37955</v>
          </cell>
          <cell r="F888">
            <v>33</v>
          </cell>
          <cell r="G888">
            <v>301</v>
          </cell>
          <cell r="K888" t="str">
            <v>DR</v>
          </cell>
          <cell r="L888">
            <v>37922</v>
          </cell>
          <cell r="N888">
            <v>258</v>
          </cell>
          <cell r="P888">
            <v>43</v>
          </cell>
          <cell r="Q888">
            <v>0</v>
          </cell>
          <cell r="R888">
            <v>8.1800003051757813</v>
          </cell>
          <cell r="S888">
            <v>10.810000419616699</v>
          </cell>
          <cell r="T888">
            <v>0</v>
          </cell>
          <cell r="U888">
            <v>1.3400000333786011</v>
          </cell>
          <cell r="V888">
            <v>42.729999542236328</v>
          </cell>
          <cell r="W888" t="str">
            <v>CISCO_DAILY_BILL_DTL20031203.TXT</v>
          </cell>
          <cell r="X888">
            <v>37959</v>
          </cell>
          <cell r="Z888" t="str">
            <v>Print Summary</v>
          </cell>
        </row>
        <row r="889">
          <cell r="E889">
            <v>37971</v>
          </cell>
          <cell r="F889">
            <v>16</v>
          </cell>
          <cell r="G889">
            <v>139</v>
          </cell>
          <cell r="K889" t="str">
            <v>DR</v>
          </cell>
          <cell r="L889">
            <v>37955</v>
          </cell>
          <cell r="N889">
            <v>120</v>
          </cell>
          <cell r="P889">
            <v>19</v>
          </cell>
          <cell r="Q889">
            <v>0</v>
          </cell>
          <cell r="R889">
            <v>4.0799999237060547</v>
          </cell>
          <cell r="S889">
            <v>5.0199999809265137</v>
          </cell>
          <cell r="T889">
            <v>0</v>
          </cell>
          <cell r="U889">
            <v>0.62000000476837158</v>
          </cell>
          <cell r="V889">
            <v>20.059999465942383</v>
          </cell>
          <cell r="W889" t="str">
            <v>CISCO_DAILY_BILL_DTL20040122.TXT</v>
          </cell>
          <cell r="X889">
            <v>38009</v>
          </cell>
          <cell r="Z889" t="str">
            <v>Print Summary</v>
          </cell>
        </row>
        <row r="890">
          <cell r="E890">
            <v>37810</v>
          </cell>
          <cell r="F890">
            <v>8</v>
          </cell>
          <cell r="G890">
            <v>154</v>
          </cell>
          <cell r="K890" t="str">
            <v>DR</v>
          </cell>
          <cell r="L890">
            <v>37802</v>
          </cell>
          <cell r="N890">
            <v>132</v>
          </cell>
          <cell r="P890">
            <v>22</v>
          </cell>
          <cell r="Q890">
            <v>0</v>
          </cell>
          <cell r="R890">
            <v>5.7899999618530273</v>
          </cell>
          <cell r="S890">
            <v>3.3900001049041748</v>
          </cell>
          <cell r="T890">
            <v>0</v>
          </cell>
          <cell r="U890">
            <v>0.79000002145767212</v>
          </cell>
          <cell r="V890">
            <v>22.959999084472656</v>
          </cell>
          <cell r="W890" t="str">
            <v>CISCO_DAILY_BILL_DTL20030711.TXT</v>
          </cell>
          <cell r="X890">
            <v>37818</v>
          </cell>
          <cell r="Z890" t="str">
            <v>Print Summary</v>
          </cell>
        </row>
        <row r="891">
          <cell r="E891">
            <v>37839</v>
          </cell>
          <cell r="F891">
            <v>29</v>
          </cell>
          <cell r="G891">
            <v>558</v>
          </cell>
          <cell r="K891" t="str">
            <v>DR</v>
          </cell>
          <cell r="L891">
            <v>37810</v>
          </cell>
          <cell r="N891">
            <v>484</v>
          </cell>
          <cell r="P891">
            <v>69</v>
          </cell>
          <cell r="Q891">
            <v>5</v>
          </cell>
          <cell r="R891">
            <v>21.229999542236328</v>
          </cell>
          <cell r="S891">
            <v>10.619999885559082</v>
          </cell>
          <cell r="T891">
            <v>2.369999885559082</v>
          </cell>
          <cell r="U891">
            <v>2.8599998950958252</v>
          </cell>
          <cell r="V891">
            <v>84.05999755859375</v>
          </cell>
          <cell r="W891" t="str">
            <v>CISCO_DAILY_BILL_DTL20030807.TXT</v>
          </cell>
          <cell r="X891">
            <v>37841</v>
          </cell>
          <cell r="Z891" t="str">
            <v>Print Summary</v>
          </cell>
        </row>
        <row r="892">
          <cell r="E892">
            <v>37871</v>
          </cell>
          <cell r="F892">
            <v>32</v>
          </cell>
          <cell r="G892">
            <v>712</v>
          </cell>
          <cell r="K892" t="str">
            <v>DR</v>
          </cell>
          <cell r="L892">
            <v>37839</v>
          </cell>
          <cell r="N892">
            <v>581</v>
          </cell>
          <cell r="P892">
            <v>121</v>
          </cell>
          <cell r="Q892">
            <v>10</v>
          </cell>
          <cell r="R892">
            <v>25.569999694824219</v>
          </cell>
          <cell r="S892">
            <v>18.629999160766602</v>
          </cell>
          <cell r="T892">
            <v>4.7399997711181641</v>
          </cell>
          <cell r="U892">
            <v>3.559999942779541</v>
          </cell>
          <cell r="V892">
            <v>114.62999725341797</v>
          </cell>
          <cell r="W892" t="str">
            <v>CISCO_DAILY_BILL_DTL20030909.TXT</v>
          </cell>
          <cell r="X892">
            <v>37874</v>
          </cell>
          <cell r="Z892" t="str">
            <v>Print Summary</v>
          </cell>
        </row>
        <row r="893">
          <cell r="E893">
            <v>37900</v>
          </cell>
          <cell r="F893">
            <v>29</v>
          </cell>
          <cell r="G893">
            <v>453</v>
          </cell>
          <cell r="K893" t="str">
            <v>DR</v>
          </cell>
          <cell r="L893">
            <v>37871</v>
          </cell>
          <cell r="N893">
            <v>389</v>
          </cell>
          <cell r="P893">
            <v>58</v>
          </cell>
          <cell r="Q893">
            <v>6</v>
          </cell>
          <cell r="R893">
            <v>17.340000152587891</v>
          </cell>
          <cell r="S893">
            <v>8.9700002670288086</v>
          </cell>
          <cell r="T893">
            <v>2.8499999046325684</v>
          </cell>
          <cell r="U893">
            <v>2.0099999904632568</v>
          </cell>
          <cell r="V893">
            <v>67.089996337890625</v>
          </cell>
          <cell r="W893" t="str">
            <v>CISCO_DAILY_BILL_DTL20031008.TXT</v>
          </cell>
          <cell r="X893">
            <v>37903</v>
          </cell>
          <cell r="Z893" t="str">
            <v>Print Summary</v>
          </cell>
        </row>
        <row r="894">
          <cell r="E894">
            <v>37929</v>
          </cell>
          <cell r="F894">
            <v>29</v>
          </cell>
          <cell r="G894">
            <v>394</v>
          </cell>
          <cell r="K894" t="str">
            <v>DR</v>
          </cell>
          <cell r="L894">
            <v>37900</v>
          </cell>
          <cell r="N894">
            <v>338</v>
          </cell>
          <cell r="P894">
            <v>53</v>
          </cell>
          <cell r="Q894">
            <v>3</v>
          </cell>
          <cell r="R894">
            <v>15.010000228881836</v>
          </cell>
          <cell r="S894">
            <v>7.6599998474121094</v>
          </cell>
          <cell r="T894">
            <v>1.4199999570846558</v>
          </cell>
          <cell r="U894">
            <v>1.75</v>
          </cell>
          <cell r="V894">
            <v>56.549999237060547</v>
          </cell>
          <cell r="W894" t="str">
            <v>CISCO_DAILY_BILL_DTL20031106.TXT</v>
          </cell>
          <cell r="X894">
            <v>37932</v>
          </cell>
          <cell r="Z894" t="str">
            <v>Print Summary</v>
          </cell>
        </row>
        <row r="895">
          <cell r="E895">
            <v>37962</v>
          </cell>
          <cell r="F895">
            <v>33</v>
          </cell>
          <cell r="G895">
            <v>460</v>
          </cell>
          <cell r="K895" t="str">
            <v>DR</v>
          </cell>
          <cell r="L895">
            <v>37929</v>
          </cell>
          <cell r="N895">
            <v>393</v>
          </cell>
          <cell r="P895">
            <v>67</v>
          </cell>
          <cell r="Q895">
            <v>0</v>
          </cell>
          <cell r="R895">
            <v>17.030000686645508</v>
          </cell>
          <cell r="S895">
            <v>3.2400000095367432</v>
          </cell>
          <cell r="T895">
            <v>0</v>
          </cell>
          <cell r="U895">
            <v>2.0399999618530273</v>
          </cell>
          <cell r="V895">
            <v>57.970001220703125</v>
          </cell>
          <cell r="W895" t="str">
            <v>CISCO_DAILY_BILL_DTL20031209.TXT</v>
          </cell>
          <cell r="X895">
            <v>37965</v>
          </cell>
          <cell r="Z895" t="str">
            <v>Print Summary</v>
          </cell>
        </row>
        <row r="896">
          <cell r="E896">
            <v>37993</v>
          </cell>
          <cell r="F896">
            <v>31</v>
          </cell>
          <cell r="G896">
            <v>502</v>
          </cell>
          <cell r="K896" t="str">
            <v>DR</v>
          </cell>
          <cell r="L896">
            <v>37962</v>
          </cell>
          <cell r="N896">
            <v>421</v>
          </cell>
          <cell r="P896">
            <v>78</v>
          </cell>
          <cell r="Q896">
            <v>3</v>
          </cell>
          <cell r="R896">
            <v>18.239999771118164</v>
          </cell>
          <cell r="S896">
            <v>3.7699999809265137</v>
          </cell>
          <cell r="T896">
            <v>1.9700000286102295</v>
          </cell>
          <cell r="U896">
            <v>2.2300000190734863</v>
          </cell>
          <cell r="V896">
            <v>66.290000915527344</v>
          </cell>
          <cell r="W896" t="str">
            <v>CISCO_DAILY_BILL_DTL20040109.TXT</v>
          </cell>
          <cell r="X896">
            <v>37998</v>
          </cell>
          <cell r="Z896" t="str">
            <v>Print Summary</v>
          </cell>
        </row>
        <row r="897">
          <cell r="E897">
            <v>38022</v>
          </cell>
          <cell r="F897">
            <v>29</v>
          </cell>
          <cell r="G897">
            <v>437</v>
          </cell>
          <cell r="K897" t="str">
            <v>DR</v>
          </cell>
          <cell r="L897">
            <v>37993</v>
          </cell>
          <cell r="N897">
            <v>356</v>
          </cell>
          <cell r="P897">
            <v>75</v>
          </cell>
          <cell r="Q897">
            <v>6</v>
          </cell>
          <cell r="R897">
            <v>15.340000152587891</v>
          </cell>
          <cell r="S897">
            <v>3.6099998950958252</v>
          </cell>
          <cell r="T897">
            <v>3.9500000476837158</v>
          </cell>
          <cell r="U897">
            <v>2.0499999523162842</v>
          </cell>
          <cell r="V897">
            <v>58.669998168945313</v>
          </cell>
          <cell r="W897" t="str">
            <v>CISCO_DAILY_BILL_DTL20040209.TXT</v>
          </cell>
          <cell r="X897">
            <v>38027</v>
          </cell>
          <cell r="Z897" t="str">
            <v>Print Summary</v>
          </cell>
        </row>
        <row r="898">
          <cell r="E898">
            <v>38054</v>
          </cell>
          <cell r="F898">
            <v>32</v>
          </cell>
          <cell r="G898">
            <v>388</v>
          </cell>
          <cell r="K898" t="str">
            <v>DR</v>
          </cell>
          <cell r="L898">
            <v>38022</v>
          </cell>
          <cell r="N898">
            <v>333</v>
          </cell>
          <cell r="P898">
            <v>55</v>
          </cell>
          <cell r="Q898">
            <v>0</v>
          </cell>
          <cell r="R898">
            <v>14.260000228881836</v>
          </cell>
          <cell r="S898">
            <v>2.630000114440918</v>
          </cell>
          <cell r="T898">
            <v>0</v>
          </cell>
          <cell r="U898">
            <v>1.9099999666213989</v>
          </cell>
          <cell r="V898">
            <v>47.520000457763672</v>
          </cell>
          <cell r="W898" t="str">
            <v>CISCO_DAILY_BILL_DTL20040310.TXT</v>
          </cell>
          <cell r="X898">
            <v>38057</v>
          </cell>
          <cell r="Z898" t="str">
            <v>Print Summary</v>
          </cell>
        </row>
        <row r="899">
          <cell r="E899">
            <v>38083</v>
          </cell>
          <cell r="F899">
            <v>29</v>
          </cell>
          <cell r="G899">
            <v>323</v>
          </cell>
          <cell r="K899" t="str">
            <v>DR</v>
          </cell>
          <cell r="L899">
            <v>38054</v>
          </cell>
          <cell r="N899">
            <v>266</v>
          </cell>
          <cell r="P899">
            <v>57</v>
          </cell>
          <cell r="Q899">
            <v>0</v>
          </cell>
          <cell r="R899">
            <v>11.399999618530273</v>
          </cell>
          <cell r="S899">
            <v>2.7300000190734863</v>
          </cell>
          <cell r="T899">
            <v>0</v>
          </cell>
          <cell r="U899">
            <v>1.5900000333786011</v>
          </cell>
          <cell r="V899">
            <v>39.700000762939453</v>
          </cell>
          <cell r="W899" t="str">
            <v>CISCO_DAILY_BILL_DTL20040407.TXT</v>
          </cell>
          <cell r="X899">
            <v>38085</v>
          </cell>
          <cell r="Z899" t="str">
            <v>Print Summary</v>
          </cell>
        </row>
        <row r="900">
          <cell r="E900">
            <v>38113</v>
          </cell>
          <cell r="F900">
            <v>30</v>
          </cell>
          <cell r="G900">
            <v>458</v>
          </cell>
          <cell r="K900" t="str">
            <v>DRLI</v>
          </cell>
          <cell r="L900">
            <v>38083</v>
          </cell>
          <cell r="N900">
            <v>390</v>
          </cell>
          <cell r="P900">
            <v>68</v>
          </cell>
          <cell r="Q900">
            <v>0</v>
          </cell>
          <cell r="R900">
            <v>11.560000419616699</v>
          </cell>
          <cell r="S900">
            <v>3.7000000476837158</v>
          </cell>
          <cell r="T900">
            <v>0</v>
          </cell>
          <cell r="U900">
            <v>0</v>
          </cell>
          <cell r="V900">
            <v>42.380001068115234</v>
          </cell>
          <cell r="W900" t="str">
            <v>CISCO_DAILY_BILL_DTL20040604.TXT</v>
          </cell>
          <cell r="X900">
            <v>38145</v>
          </cell>
          <cell r="Z900" t="str">
            <v>Print Summary</v>
          </cell>
        </row>
        <row r="901">
          <cell r="E901">
            <v>38113</v>
          </cell>
          <cell r="F901">
            <v>30</v>
          </cell>
          <cell r="G901">
            <v>458</v>
          </cell>
          <cell r="K901" t="str">
            <v>DR</v>
          </cell>
          <cell r="L901">
            <v>38083</v>
          </cell>
          <cell r="N901">
            <v>390</v>
          </cell>
          <cell r="P901">
            <v>68</v>
          </cell>
          <cell r="Q901">
            <v>0</v>
          </cell>
          <cell r="R901">
            <v>11.560000419616699</v>
          </cell>
          <cell r="S901">
            <v>3.7000000476837158</v>
          </cell>
          <cell r="T901">
            <v>0</v>
          </cell>
          <cell r="U901">
            <v>2.25</v>
          </cell>
          <cell r="V901">
            <v>56.290000915527344</v>
          </cell>
          <cell r="W901" t="str">
            <v>CISCO_DAILY_BILL_DTL20040507.TXT</v>
          </cell>
          <cell r="X901">
            <v>38117</v>
          </cell>
          <cell r="Z901" t="str">
            <v>Print Summary</v>
          </cell>
        </row>
        <row r="902">
          <cell r="E902">
            <v>38145</v>
          </cell>
          <cell r="F902">
            <v>32</v>
          </cell>
          <cell r="G902">
            <v>469</v>
          </cell>
          <cell r="K902" t="str">
            <v>DRLI</v>
          </cell>
          <cell r="L902">
            <v>38113</v>
          </cell>
          <cell r="N902">
            <v>412</v>
          </cell>
          <cell r="P902">
            <v>57</v>
          </cell>
          <cell r="Q902">
            <v>0</v>
          </cell>
          <cell r="R902">
            <v>11.220000267028809</v>
          </cell>
          <cell r="S902">
            <v>7.820000171661377</v>
          </cell>
          <cell r="T902">
            <v>0</v>
          </cell>
          <cell r="U902">
            <v>0</v>
          </cell>
          <cell r="V902">
            <v>46.680000305175781</v>
          </cell>
          <cell r="W902" t="str">
            <v>CISCO_DAILY_BILL_DTL20040609.TXT</v>
          </cell>
          <cell r="X902">
            <v>38148</v>
          </cell>
          <cell r="Z902" t="str">
            <v>Print Summary</v>
          </cell>
        </row>
        <row r="903">
          <cell r="E903">
            <v>38175</v>
          </cell>
          <cell r="F903">
            <v>30</v>
          </cell>
          <cell r="G903">
            <v>491</v>
          </cell>
          <cell r="K903" t="str">
            <v>DRLI</v>
          </cell>
          <cell r="L903">
            <v>38145</v>
          </cell>
          <cell r="N903">
            <v>428</v>
          </cell>
          <cell r="P903">
            <v>63</v>
          </cell>
          <cell r="Q903">
            <v>0</v>
          </cell>
          <cell r="R903">
            <v>11.649999618530273</v>
          </cell>
          <cell r="S903">
            <v>8.6499996185302734</v>
          </cell>
          <cell r="T903">
            <v>0</v>
          </cell>
          <cell r="U903">
            <v>0</v>
          </cell>
          <cell r="V903">
            <v>50.020000457763672</v>
          </cell>
          <cell r="W903" t="str">
            <v>CISCO_DAILY_BILL_DTL20040709.TXT</v>
          </cell>
          <cell r="X903">
            <v>38180</v>
          </cell>
          <cell r="Z903" t="str">
            <v>Print Summary</v>
          </cell>
        </row>
        <row r="904">
          <cell r="E904">
            <v>38204</v>
          </cell>
          <cell r="F904">
            <v>29</v>
          </cell>
          <cell r="G904">
            <v>621</v>
          </cell>
          <cell r="K904" t="str">
            <v>DRLI</v>
          </cell>
          <cell r="L904">
            <v>38175</v>
          </cell>
          <cell r="N904">
            <v>554</v>
          </cell>
          <cell r="P904">
            <v>61</v>
          </cell>
          <cell r="Q904">
            <v>6</v>
          </cell>
          <cell r="R904">
            <v>15.090000152587891</v>
          </cell>
          <cell r="S904">
            <v>8.369999885559082</v>
          </cell>
          <cell r="T904">
            <v>2.7400000095367432</v>
          </cell>
          <cell r="U904">
            <v>0</v>
          </cell>
          <cell r="V904">
            <v>65.849998474121094</v>
          </cell>
          <cell r="W904" t="str">
            <v>CISCO_DAILY_BILL_DTL20040809.TXT</v>
          </cell>
          <cell r="X904">
            <v>38209</v>
          </cell>
          <cell r="Z904" t="str">
            <v>Print Summary</v>
          </cell>
        </row>
        <row r="905">
          <cell r="E905">
            <v>38237</v>
          </cell>
          <cell r="F905">
            <v>33</v>
          </cell>
          <cell r="G905">
            <v>684</v>
          </cell>
          <cell r="K905" t="str">
            <v>DRLI</v>
          </cell>
          <cell r="L905">
            <v>38204</v>
          </cell>
          <cell r="N905">
            <v>613</v>
          </cell>
          <cell r="P905">
            <v>59</v>
          </cell>
          <cell r="Q905">
            <v>12</v>
          </cell>
          <cell r="R905">
            <v>15.270000457763672</v>
          </cell>
          <cell r="S905">
            <v>7.9600000381469727</v>
          </cell>
          <cell r="T905">
            <v>5.4499998092651367</v>
          </cell>
          <cell r="U905">
            <v>0</v>
          </cell>
          <cell r="V905">
            <v>72.139999389648438</v>
          </cell>
          <cell r="W905" t="str">
            <v>CISCO_DAILY_BILL_DTL20040909.TXT</v>
          </cell>
          <cell r="X905">
            <v>38240</v>
          </cell>
          <cell r="Z905" t="str">
            <v>Print Summary</v>
          </cell>
        </row>
        <row r="906">
          <cell r="E906">
            <v>38175</v>
          </cell>
          <cell r="F906">
            <v>29</v>
          </cell>
          <cell r="G906">
            <v>1841</v>
          </cell>
          <cell r="K906" t="str">
            <v>DR</v>
          </cell>
          <cell r="L906">
            <v>38146</v>
          </cell>
          <cell r="N906">
            <v>1667</v>
          </cell>
          <cell r="P906">
            <v>174</v>
          </cell>
          <cell r="Q906">
            <v>0</v>
          </cell>
          <cell r="R906">
            <v>-19.620000839233398</v>
          </cell>
          <cell r="S906">
            <v>27.059999465942383</v>
          </cell>
          <cell r="T906">
            <v>0</v>
          </cell>
          <cell r="U906">
            <v>9.0799999237060547</v>
          </cell>
          <cell r="V906">
            <v>259.14999389648438</v>
          </cell>
          <cell r="W906" t="str">
            <v>CISCO_DAILY_BILL_DTL20040709.TXT</v>
          </cell>
          <cell r="X906">
            <v>38180</v>
          </cell>
          <cell r="Z906" t="str">
            <v>Print Summary</v>
          </cell>
        </row>
        <row r="907">
          <cell r="E907">
            <v>38204</v>
          </cell>
          <cell r="F907">
            <v>29</v>
          </cell>
          <cell r="G907">
            <v>2527</v>
          </cell>
          <cell r="K907" t="str">
            <v>DR</v>
          </cell>
          <cell r="L907">
            <v>38175</v>
          </cell>
          <cell r="N907">
            <v>2331</v>
          </cell>
          <cell r="P907">
            <v>171</v>
          </cell>
          <cell r="Q907">
            <v>25</v>
          </cell>
          <cell r="R907">
            <v>-27.440000534057617</v>
          </cell>
          <cell r="S907">
            <v>26.600000381469727</v>
          </cell>
          <cell r="T907">
            <v>16.209999084472656</v>
          </cell>
          <cell r="U907">
            <v>12.460000038146973</v>
          </cell>
          <cell r="V907">
            <v>373.97000122070313</v>
          </cell>
          <cell r="W907" t="str">
            <v>CISCO_DAILY_BILL_DTL20040806.TXT</v>
          </cell>
          <cell r="X907">
            <v>38208</v>
          </cell>
          <cell r="Z907" t="str">
            <v>Print Summary</v>
          </cell>
        </row>
        <row r="908">
          <cell r="E908">
            <v>38237</v>
          </cell>
          <cell r="F908">
            <v>33</v>
          </cell>
          <cell r="G908">
            <v>3059</v>
          </cell>
          <cell r="K908" t="str">
            <v>DR</v>
          </cell>
          <cell r="L908">
            <v>38204</v>
          </cell>
          <cell r="N908">
            <v>2839</v>
          </cell>
          <cell r="P908">
            <v>188</v>
          </cell>
          <cell r="Q908">
            <v>32</v>
          </cell>
          <cell r="R908">
            <v>-39.049999237060547</v>
          </cell>
          <cell r="S908">
            <v>28.930000305175781</v>
          </cell>
          <cell r="T908">
            <v>20.680000305175781</v>
          </cell>
          <cell r="U908">
            <v>15.079999923706055</v>
          </cell>
          <cell r="V908">
            <v>452.35000610351563</v>
          </cell>
          <cell r="W908" t="str">
            <v>CISCO_DAILY_BILL_DTL20040915.TXT</v>
          </cell>
          <cell r="X908">
            <v>38246</v>
          </cell>
          <cell r="Z908" t="str">
            <v>Print Summary</v>
          </cell>
        </row>
        <row r="909">
          <cell r="E909">
            <v>38175</v>
          </cell>
          <cell r="F909">
            <v>29</v>
          </cell>
          <cell r="G909">
            <v>691</v>
          </cell>
          <cell r="K909" t="str">
            <v>DR</v>
          </cell>
          <cell r="L909">
            <v>38146</v>
          </cell>
          <cell r="N909">
            <v>597</v>
          </cell>
          <cell r="P909">
            <v>94</v>
          </cell>
          <cell r="Q909">
            <v>0</v>
          </cell>
          <cell r="R909">
            <v>-7.0300002098083496</v>
          </cell>
          <cell r="S909">
            <v>14.619999885559082</v>
          </cell>
          <cell r="T909">
            <v>0</v>
          </cell>
          <cell r="U909">
            <v>3.4100000858306885</v>
          </cell>
          <cell r="V909">
            <v>83.239997863769531</v>
          </cell>
          <cell r="W909" t="str">
            <v>CISCO_DAILY_BILL_DTL20040708.TXT</v>
          </cell>
          <cell r="X909">
            <v>38177</v>
          </cell>
          <cell r="Z909" t="str">
            <v>Print Summary</v>
          </cell>
        </row>
        <row r="910">
          <cell r="E910">
            <v>38204</v>
          </cell>
          <cell r="F910">
            <v>29</v>
          </cell>
          <cell r="G910">
            <v>804</v>
          </cell>
          <cell r="K910" t="str">
            <v>DR</v>
          </cell>
          <cell r="L910">
            <v>38175</v>
          </cell>
          <cell r="N910">
            <v>680</v>
          </cell>
          <cell r="P910">
            <v>108</v>
          </cell>
          <cell r="Q910">
            <v>16</v>
          </cell>
          <cell r="R910">
            <v>-8</v>
          </cell>
          <cell r="S910">
            <v>16.799999237060547</v>
          </cell>
          <cell r="T910">
            <v>10.369999885559082</v>
          </cell>
          <cell r="U910">
            <v>3.9700000286102295</v>
          </cell>
          <cell r="V910">
            <v>110.62999725341797</v>
          </cell>
          <cell r="W910" t="str">
            <v>CISCO_DAILY_BILL_DTL20040806.TXT</v>
          </cell>
          <cell r="X910">
            <v>38208</v>
          </cell>
          <cell r="Z910" t="str">
            <v>Print Summary</v>
          </cell>
        </row>
        <row r="911">
          <cell r="E911">
            <v>38237</v>
          </cell>
          <cell r="F911">
            <v>33</v>
          </cell>
          <cell r="G911">
            <v>836</v>
          </cell>
          <cell r="K911" t="str">
            <v>DR</v>
          </cell>
          <cell r="L911">
            <v>38204</v>
          </cell>
          <cell r="N911">
            <v>717</v>
          </cell>
          <cell r="P911">
            <v>98</v>
          </cell>
          <cell r="Q911">
            <v>21</v>
          </cell>
          <cell r="R911">
            <v>-9.6999998092651367</v>
          </cell>
          <cell r="S911">
            <v>15.090000152587891</v>
          </cell>
          <cell r="T911">
            <v>13.569999694824219</v>
          </cell>
          <cell r="U911">
            <v>4.119999885559082</v>
          </cell>
          <cell r="V911">
            <v>112.61000061035156</v>
          </cell>
          <cell r="W911" t="str">
            <v>CISCO_DAILY_BILL_DTL20040915.TXT</v>
          </cell>
          <cell r="X911">
            <v>38246</v>
          </cell>
          <cell r="Z911" t="str">
            <v>Print Summary</v>
          </cell>
        </row>
        <row r="912">
          <cell r="E912">
            <v>37871</v>
          </cell>
          <cell r="F912">
            <v>31</v>
          </cell>
          <cell r="G912">
            <v>1371</v>
          </cell>
          <cell r="K912" t="str">
            <v>DR</v>
          </cell>
          <cell r="L912">
            <v>37840</v>
          </cell>
          <cell r="N912">
            <v>1121</v>
          </cell>
          <cell r="P912">
            <v>202</v>
          </cell>
          <cell r="Q912">
            <v>48</v>
          </cell>
          <cell r="R912">
            <v>5.5900001525878906</v>
          </cell>
          <cell r="S912">
            <v>34.810001373291016</v>
          </cell>
          <cell r="T912">
            <v>31.930000305175781</v>
          </cell>
          <cell r="U912">
            <v>6.869999885559082</v>
          </cell>
          <cell r="V912">
            <v>227.69999694824219</v>
          </cell>
          <cell r="W912" t="str">
            <v>CISCO_DAILY_BILL_DTL20030915.TXT</v>
          </cell>
          <cell r="X912">
            <v>37880</v>
          </cell>
          <cell r="Z912" t="str">
            <v>Print Summary</v>
          </cell>
          <cell r="AA912" t="str">
            <v>CPP Notification Failure. Move 35 kWh from super peak to on peak.</v>
          </cell>
        </row>
        <row r="913">
          <cell r="E913">
            <v>37900</v>
          </cell>
          <cell r="F913">
            <v>29</v>
          </cell>
          <cell r="G913">
            <v>682</v>
          </cell>
          <cell r="K913" t="str">
            <v>DR</v>
          </cell>
          <cell r="L913">
            <v>37871</v>
          </cell>
          <cell r="N913">
            <v>610</v>
          </cell>
          <cell r="P913">
            <v>65</v>
          </cell>
          <cell r="Q913">
            <v>7</v>
          </cell>
          <cell r="R913">
            <v>3.3900001049041748</v>
          </cell>
          <cell r="S913">
            <v>11.229999542236328</v>
          </cell>
          <cell r="T913">
            <v>4.6599998474121094</v>
          </cell>
          <cell r="U913">
            <v>3.0299999713897705</v>
          </cell>
          <cell r="V913">
            <v>85.379997253417969</v>
          </cell>
          <cell r="W913" t="str">
            <v>CISCO_DAILY_BILL_DTL20031007.TXT</v>
          </cell>
          <cell r="X913">
            <v>37902</v>
          </cell>
          <cell r="Z913" t="str">
            <v>Print Summary</v>
          </cell>
          <cell r="AA913" t="str">
            <v>CPP Notification Failure. Move 3 kWh from super peak to on peak.</v>
          </cell>
        </row>
        <row r="914">
          <cell r="E914">
            <v>37929</v>
          </cell>
          <cell r="F914">
            <v>29</v>
          </cell>
          <cell r="G914">
            <v>846</v>
          </cell>
          <cell r="K914" t="str">
            <v>DR</v>
          </cell>
          <cell r="L914">
            <v>37900</v>
          </cell>
          <cell r="N914">
            <v>697</v>
          </cell>
          <cell r="P914">
            <v>142</v>
          </cell>
          <cell r="Q914">
            <v>7</v>
          </cell>
          <cell r="R914">
            <v>6.4899997711181641</v>
          </cell>
          <cell r="S914">
            <v>25.190000534057617</v>
          </cell>
          <cell r="T914">
            <v>4.6599998474121094</v>
          </cell>
          <cell r="U914">
            <v>3.75</v>
          </cell>
          <cell r="V914">
            <v>123.04000091552734</v>
          </cell>
          <cell r="W914" t="str">
            <v>CISCO_DAILY_BILL_DTL20031117.TXT</v>
          </cell>
          <cell r="X914">
            <v>37943</v>
          </cell>
          <cell r="Z914" t="str">
            <v>Print Summary</v>
          </cell>
        </row>
        <row r="915">
          <cell r="E915">
            <v>37962</v>
          </cell>
          <cell r="F915">
            <v>33</v>
          </cell>
          <cell r="G915">
            <v>765</v>
          </cell>
          <cell r="K915" t="str">
            <v>DR</v>
          </cell>
          <cell r="L915">
            <v>37929</v>
          </cell>
          <cell r="N915">
            <v>642</v>
          </cell>
          <cell r="P915">
            <v>123</v>
          </cell>
          <cell r="Q915">
            <v>0</v>
          </cell>
          <cell r="R915">
            <v>21.840000152587891</v>
          </cell>
          <cell r="S915">
            <v>32.470001220703125</v>
          </cell>
          <cell r="T915">
            <v>0</v>
          </cell>
          <cell r="U915">
            <v>3.4000000953674316</v>
          </cell>
          <cell r="V915">
            <v>125.02999877929688</v>
          </cell>
          <cell r="W915" t="str">
            <v>CISCO_DAILY_BILL_DTL20031208.TXT</v>
          </cell>
          <cell r="X915">
            <v>37964</v>
          </cell>
          <cell r="Z915" t="str">
            <v>Print Summary</v>
          </cell>
        </row>
        <row r="916">
          <cell r="E916">
            <v>37993</v>
          </cell>
          <cell r="F916">
            <v>31</v>
          </cell>
          <cell r="G916">
            <v>754</v>
          </cell>
          <cell r="K916" t="str">
            <v>DR</v>
          </cell>
          <cell r="L916">
            <v>37962</v>
          </cell>
          <cell r="N916">
            <v>656</v>
          </cell>
          <cell r="P916">
            <v>95</v>
          </cell>
          <cell r="Q916">
            <v>3</v>
          </cell>
          <cell r="R916">
            <v>22.319999694824219</v>
          </cell>
          <cell r="S916">
            <v>25.079999923706055</v>
          </cell>
          <cell r="T916">
            <v>1.4500000476837158</v>
          </cell>
          <cell r="U916">
            <v>3.3599998950958252</v>
          </cell>
          <cell r="V916">
            <v>119.12999725341797</v>
          </cell>
          <cell r="W916" t="str">
            <v>CISCO_DAILY_BILL_DTL20040108.TXT</v>
          </cell>
          <cell r="X916">
            <v>37995</v>
          </cell>
          <cell r="Z916" t="str">
            <v>Print Summary</v>
          </cell>
        </row>
        <row r="917">
          <cell r="E917">
            <v>38022</v>
          </cell>
          <cell r="F917">
            <v>29</v>
          </cell>
          <cell r="G917">
            <v>607</v>
          </cell>
          <cell r="K917" t="str">
            <v>DR</v>
          </cell>
          <cell r="L917">
            <v>37993</v>
          </cell>
          <cell r="N917">
            <v>516</v>
          </cell>
          <cell r="P917">
            <v>84</v>
          </cell>
          <cell r="Q917">
            <v>7</v>
          </cell>
          <cell r="R917">
            <v>17.409999847412109</v>
          </cell>
          <cell r="S917">
            <v>22.159999847412109</v>
          </cell>
          <cell r="T917">
            <v>3.380000114440918</v>
          </cell>
          <cell r="U917">
            <v>2.8599998950958252</v>
          </cell>
          <cell r="V917">
            <v>97.19000244140625</v>
          </cell>
          <cell r="W917" t="str">
            <v>CISCO_DAILY_BILL_DTL20040209.TXT</v>
          </cell>
          <cell r="X917">
            <v>38027</v>
          </cell>
          <cell r="Z917" t="str">
            <v>Print Summary</v>
          </cell>
        </row>
        <row r="918">
          <cell r="E918">
            <v>38054</v>
          </cell>
          <cell r="F918">
            <v>32</v>
          </cell>
          <cell r="G918">
            <v>622</v>
          </cell>
          <cell r="K918" t="str">
            <v>DR</v>
          </cell>
          <cell r="L918">
            <v>38022</v>
          </cell>
          <cell r="N918">
            <v>544</v>
          </cell>
          <cell r="P918">
            <v>78</v>
          </cell>
          <cell r="Q918">
            <v>0</v>
          </cell>
          <cell r="R918">
            <v>18.239999771118164</v>
          </cell>
          <cell r="S918">
            <v>20.549999237060547</v>
          </cell>
          <cell r="T918">
            <v>0</v>
          </cell>
          <cell r="U918">
            <v>3.059999942779541</v>
          </cell>
          <cell r="V918">
            <v>93.709999084472656</v>
          </cell>
          <cell r="W918" t="str">
            <v>CISCO_DAILY_BILL_DTL20040310.TXT</v>
          </cell>
          <cell r="X918">
            <v>38057</v>
          </cell>
          <cell r="Z918" t="str">
            <v>Print Summary</v>
          </cell>
        </row>
        <row r="919">
          <cell r="E919">
            <v>38083</v>
          </cell>
          <cell r="F919">
            <v>29</v>
          </cell>
          <cell r="G919">
            <v>531</v>
          </cell>
          <cell r="K919" t="str">
            <v>DR</v>
          </cell>
          <cell r="L919">
            <v>38054</v>
          </cell>
          <cell r="N919">
            <v>463</v>
          </cell>
          <cell r="P919">
            <v>68</v>
          </cell>
          <cell r="Q919">
            <v>0</v>
          </cell>
          <cell r="R919">
            <v>15.520000457763672</v>
          </cell>
          <cell r="S919">
            <v>17.920000076293945</v>
          </cell>
          <cell r="T919">
            <v>0</v>
          </cell>
          <cell r="U919">
            <v>2.619999885559082</v>
          </cell>
          <cell r="V919">
            <v>80.459999084472656</v>
          </cell>
          <cell r="W919" t="str">
            <v>CISCO_DAILY_BILL_DTL20040407.TXT</v>
          </cell>
          <cell r="X919">
            <v>38085</v>
          </cell>
          <cell r="Z919" t="str">
            <v>Print Summary</v>
          </cell>
        </row>
        <row r="920">
          <cell r="E920">
            <v>38113</v>
          </cell>
          <cell r="F920">
            <v>30</v>
          </cell>
          <cell r="G920">
            <v>606</v>
          </cell>
          <cell r="K920" t="str">
            <v>DR</v>
          </cell>
          <cell r="L920">
            <v>38083</v>
          </cell>
          <cell r="N920">
            <v>525</v>
          </cell>
          <cell r="P920">
            <v>81</v>
          </cell>
          <cell r="Q920">
            <v>0</v>
          </cell>
          <cell r="R920">
            <v>6.2300000190734863</v>
          </cell>
          <cell r="S920">
            <v>18.209999084472656</v>
          </cell>
          <cell r="T920">
            <v>0</v>
          </cell>
          <cell r="U920">
            <v>2.9700000286102295</v>
          </cell>
          <cell r="V920">
            <v>85.30999755859375</v>
          </cell>
          <cell r="W920" t="str">
            <v>CISCO_DAILY_BILL_DTL20040507.TXT</v>
          </cell>
          <cell r="X920">
            <v>38117</v>
          </cell>
          <cell r="Z920" t="str">
            <v>Print Summary</v>
          </cell>
        </row>
        <row r="921">
          <cell r="E921">
            <v>38145</v>
          </cell>
          <cell r="F921">
            <v>32</v>
          </cell>
          <cell r="G921">
            <v>641</v>
          </cell>
          <cell r="K921" t="str">
            <v>DR</v>
          </cell>
          <cell r="L921">
            <v>38113</v>
          </cell>
          <cell r="N921">
            <v>588</v>
          </cell>
          <cell r="P921">
            <v>53</v>
          </cell>
          <cell r="Q921">
            <v>0</v>
          </cell>
          <cell r="R921">
            <v>-6.9200000762939453</v>
          </cell>
          <cell r="S921">
            <v>8.2399997711181641</v>
          </cell>
          <cell r="T921">
            <v>0</v>
          </cell>
          <cell r="U921">
            <v>3.1600000858306885</v>
          </cell>
          <cell r="V921">
            <v>67.919998168945313</v>
          </cell>
          <cell r="W921" t="str">
            <v>CISCO_DAILY_BILL_DTL20040608.TXT</v>
          </cell>
          <cell r="X921">
            <v>38147</v>
          </cell>
          <cell r="Z921" t="str">
            <v>Print Summary</v>
          </cell>
        </row>
        <row r="922">
          <cell r="E922">
            <v>38175</v>
          </cell>
          <cell r="F922">
            <v>30</v>
          </cell>
          <cell r="G922">
            <v>635</v>
          </cell>
          <cell r="K922" t="str">
            <v>DR</v>
          </cell>
          <cell r="L922">
            <v>38145</v>
          </cell>
          <cell r="N922">
            <v>565</v>
          </cell>
          <cell r="P922">
            <v>70</v>
          </cell>
          <cell r="Q922">
            <v>0</v>
          </cell>
          <cell r="R922">
            <v>-6.6500000953674316</v>
          </cell>
          <cell r="S922">
            <v>10.890000343322754</v>
          </cell>
          <cell r="T922">
            <v>0</v>
          </cell>
          <cell r="U922">
            <v>3.130000114440918</v>
          </cell>
          <cell r="V922">
            <v>71.319999694824219</v>
          </cell>
          <cell r="W922" t="str">
            <v>CISCO_DAILY_BILL_DTL20040708.TXT</v>
          </cell>
          <cell r="X922">
            <v>38177</v>
          </cell>
          <cell r="Z922" t="str">
            <v>Print Summary</v>
          </cell>
        </row>
        <row r="923">
          <cell r="E923">
            <v>38204</v>
          </cell>
          <cell r="F923">
            <v>29</v>
          </cell>
          <cell r="G923">
            <v>654</v>
          </cell>
          <cell r="K923" t="str">
            <v>DR</v>
          </cell>
          <cell r="L923">
            <v>38175</v>
          </cell>
          <cell r="N923">
            <v>584</v>
          </cell>
          <cell r="P923">
            <v>60</v>
          </cell>
          <cell r="Q923">
            <v>10</v>
          </cell>
          <cell r="R923">
            <v>-6.869999885559082</v>
          </cell>
          <cell r="S923">
            <v>9.3299999237060547</v>
          </cell>
          <cell r="T923">
            <v>6.4800000190734863</v>
          </cell>
          <cell r="U923">
            <v>3.2300000190734863</v>
          </cell>
          <cell r="V923">
            <v>79.410003662109375</v>
          </cell>
          <cell r="W923" t="str">
            <v>CISCO_DAILY_BILL_DTL20040806.TXT</v>
          </cell>
          <cell r="X923">
            <v>38208</v>
          </cell>
          <cell r="Z923" t="str">
            <v>Print Summary</v>
          </cell>
        </row>
        <row r="924">
          <cell r="E924">
            <v>38237</v>
          </cell>
          <cell r="F924">
            <v>33</v>
          </cell>
          <cell r="G924">
            <v>751</v>
          </cell>
          <cell r="K924" t="str">
            <v>DR</v>
          </cell>
          <cell r="L924">
            <v>38204</v>
          </cell>
          <cell r="N924">
            <v>685</v>
          </cell>
          <cell r="P924">
            <v>52</v>
          </cell>
          <cell r="Q924">
            <v>14</v>
          </cell>
          <cell r="R924">
            <v>-9.4899997711181641</v>
          </cell>
          <cell r="S924">
            <v>7.9699997901916504</v>
          </cell>
          <cell r="T924">
            <v>9.0299997329711914</v>
          </cell>
          <cell r="U924">
            <v>3.7000000476837158</v>
          </cell>
          <cell r="V924">
            <v>89.389999389648438</v>
          </cell>
          <cell r="W924" t="str">
            <v>CISCO_DAILY_BILL_DTL20040908.TXT</v>
          </cell>
          <cell r="X924">
            <v>38239</v>
          </cell>
          <cell r="Z924" t="str">
            <v>Print Summary</v>
          </cell>
        </row>
        <row r="925">
          <cell r="E925">
            <v>37809</v>
          </cell>
          <cell r="F925">
            <v>7</v>
          </cell>
          <cell r="G925">
            <v>289</v>
          </cell>
          <cell r="K925" t="str">
            <v>DR</v>
          </cell>
          <cell r="L925">
            <v>37802</v>
          </cell>
          <cell r="N925">
            <v>223</v>
          </cell>
          <cell r="P925">
            <v>66</v>
          </cell>
          <cell r="Q925">
            <v>0</v>
          </cell>
          <cell r="R925">
            <v>9.7799997329711914</v>
          </cell>
          <cell r="S925">
            <v>10.159999847412109</v>
          </cell>
          <cell r="T925">
            <v>0</v>
          </cell>
          <cell r="U925">
            <v>1.4800000190734863</v>
          </cell>
          <cell r="V925">
            <v>51.040000915527344</v>
          </cell>
          <cell r="W925" t="str">
            <v>CISCO_DAILY_BILL_DTL20030717.TXT</v>
          </cell>
          <cell r="X925">
            <v>37820</v>
          </cell>
          <cell r="Z925" t="str">
            <v>Print Summary</v>
          </cell>
        </row>
        <row r="926">
          <cell r="E926">
            <v>37838</v>
          </cell>
          <cell r="F926">
            <v>29</v>
          </cell>
          <cell r="G926">
            <v>1000</v>
          </cell>
          <cell r="K926" t="str">
            <v>DR</v>
          </cell>
          <cell r="L926">
            <v>37809</v>
          </cell>
          <cell r="N926">
            <v>759</v>
          </cell>
          <cell r="P926">
            <v>229</v>
          </cell>
          <cell r="Q926">
            <v>12</v>
          </cell>
          <cell r="R926">
            <v>33.299999237060547</v>
          </cell>
          <cell r="S926">
            <v>35.240001678466797</v>
          </cell>
          <cell r="T926">
            <v>5.690000057220459</v>
          </cell>
          <cell r="U926">
            <v>5.130000114440918</v>
          </cell>
          <cell r="V926">
            <v>176.58000183105469</v>
          </cell>
          <cell r="W926" t="str">
            <v>CISCO_DAILY_BILL_DTL20030806.TXT</v>
          </cell>
          <cell r="X926">
            <v>37840</v>
          </cell>
          <cell r="Z926" t="str">
            <v>Print Summary</v>
          </cell>
        </row>
        <row r="927">
          <cell r="E927">
            <v>37838</v>
          </cell>
          <cell r="F927">
            <v>29</v>
          </cell>
          <cell r="G927">
            <v>1000</v>
          </cell>
          <cell r="K927" t="str">
            <v>DR</v>
          </cell>
          <cell r="L927">
            <v>37809</v>
          </cell>
          <cell r="N927">
            <v>759</v>
          </cell>
          <cell r="P927">
            <v>235</v>
          </cell>
          <cell r="Q927">
            <v>6</v>
          </cell>
          <cell r="R927">
            <v>33.299999237060547</v>
          </cell>
          <cell r="S927">
            <v>36.159999847412109</v>
          </cell>
          <cell r="T927">
            <v>2.8399999141693115</v>
          </cell>
          <cell r="U927">
            <v>5.130000114440918</v>
          </cell>
          <cell r="V927">
            <v>174.64999389648438</v>
          </cell>
          <cell r="W927" t="str">
            <v>CISCO_DAILY_BILL_DTL20030808.TXT</v>
          </cell>
          <cell r="X927">
            <v>37844</v>
          </cell>
          <cell r="Z927" t="str">
            <v>Print Summary</v>
          </cell>
        </row>
        <row r="928">
          <cell r="E928">
            <v>37868</v>
          </cell>
          <cell r="F928">
            <v>30</v>
          </cell>
          <cell r="G928">
            <v>1392</v>
          </cell>
          <cell r="K928" t="str">
            <v>DR</v>
          </cell>
          <cell r="L928">
            <v>37838</v>
          </cell>
          <cell r="N928">
            <v>1069</v>
          </cell>
          <cell r="P928">
            <v>295</v>
          </cell>
          <cell r="Q928">
            <v>28</v>
          </cell>
          <cell r="R928">
            <v>46.979999542236328</v>
          </cell>
          <cell r="S928">
            <v>45.409999847412109</v>
          </cell>
          <cell r="T928">
            <v>13.279999732971191</v>
          </cell>
          <cell r="U928">
            <v>7.0300002098083496</v>
          </cell>
          <cell r="V928">
            <v>260.05999755859375</v>
          </cell>
          <cell r="W928" t="str">
            <v>CISCO_DAILY_BILL_DTL20030905.TXT</v>
          </cell>
          <cell r="X928">
            <v>37872</v>
          </cell>
          <cell r="Z928" t="str">
            <v>Print Summary</v>
          </cell>
        </row>
        <row r="929">
          <cell r="E929">
            <v>37899</v>
          </cell>
          <cell r="F929">
            <v>31</v>
          </cell>
          <cell r="G929">
            <v>866</v>
          </cell>
          <cell r="K929" t="str">
            <v>DR</v>
          </cell>
          <cell r="L929">
            <v>37868</v>
          </cell>
          <cell r="N929">
            <v>715</v>
          </cell>
          <cell r="P929">
            <v>145</v>
          </cell>
          <cell r="Q929">
            <v>6</v>
          </cell>
          <cell r="R929">
            <v>31.860000610351563</v>
          </cell>
          <cell r="S929">
            <v>22.409999847412109</v>
          </cell>
          <cell r="T929">
            <v>2.8499999046325684</v>
          </cell>
          <cell r="U929">
            <v>3.8399999141693115</v>
          </cell>
          <cell r="V929">
            <v>141.69999694824219</v>
          </cell>
          <cell r="W929" t="str">
            <v>CISCO_DAILY_BILL_DTL20031007.TXT</v>
          </cell>
          <cell r="X929">
            <v>37902</v>
          </cell>
          <cell r="Z929" t="str">
            <v>Print Summary</v>
          </cell>
        </row>
        <row r="930">
          <cell r="E930">
            <v>37928</v>
          </cell>
          <cell r="F930">
            <v>29</v>
          </cell>
          <cell r="G930">
            <v>846</v>
          </cell>
          <cell r="K930" t="str">
            <v>DR</v>
          </cell>
          <cell r="L930">
            <v>37899</v>
          </cell>
          <cell r="N930">
            <v>640</v>
          </cell>
          <cell r="P930">
            <v>195</v>
          </cell>
          <cell r="Q930">
            <v>11</v>
          </cell>
          <cell r="R930">
            <v>28.450000762939453</v>
          </cell>
          <cell r="S930">
            <v>29.709999084472656</v>
          </cell>
          <cell r="T930">
            <v>5.2199997901916504</v>
          </cell>
          <cell r="U930">
            <v>3.75</v>
          </cell>
          <cell r="V930">
            <v>148.08999633789063</v>
          </cell>
          <cell r="W930" t="str">
            <v>CISCO_DAILY_BILL_DTL20031105.TXT</v>
          </cell>
          <cell r="X930">
            <v>37931</v>
          </cell>
          <cell r="Z930" t="str">
            <v>Print Summary</v>
          </cell>
        </row>
        <row r="931">
          <cell r="E931">
            <v>37959</v>
          </cell>
          <cell r="F931">
            <v>31</v>
          </cell>
          <cell r="G931">
            <v>497</v>
          </cell>
          <cell r="K931" t="str">
            <v>DR</v>
          </cell>
          <cell r="L931">
            <v>37928</v>
          </cell>
          <cell r="N931">
            <v>408</v>
          </cell>
          <cell r="P931">
            <v>89</v>
          </cell>
          <cell r="Q931">
            <v>0</v>
          </cell>
          <cell r="R931">
            <v>17.680000305175781</v>
          </cell>
          <cell r="S931">
            <v>4.3000001907348633</v>
          </cell>
          <cell r="T931">
            <v>0</v>
          </cell>
          <cell r="U931">
            <v>2.2100000381469727</v>
          </cell>
          <cell r="V931">
            <v>63.950000762939453</v>
          </cell>
          <cell r="W931" t="str">
            <v>CISCO_DAILY_BILL_DTL20031208.TXT</v>
          </cell>
          <cell r="X931">
            <v>37964</v>
          </cell>
          <cell r="Z931" t="str">
            <v>Print Summary</v>
          </cell>
        </row>
        <row r="932">
          <cell r="E932">
            <v>37992</v>
          </cell>
          <cell r="F932">
            <v>33</v>
          </cell>
          <cell r="G932">
            <v>639</v>
          </cell>
          <cell r="K932" t="str">
            <v>DR</v>
          </cell>
          <cell r="L932">
            <v>37959</v>
          </cell>
          <cell r="N932">
            <v>538</v>
          </cell>
          <cell r="P932">
            <v>97</v>
          </cell>
          <cell r="Q932">
            <v>4</v>
          </cell>
          <cell r="R932">
            <v>23.309999465942383</v>
          </cell>
          <cell r="S932">
            <v>4.679999828338623</v>
          </cell>
          <cell r="T932">
            <v>2.630000114440918</v>
          </cell>
          <cell r="U932">
            <v>2.8399999141693115</v>
          </cell>
          <cell r="V932">
            <v>86.699996948242188</v>
          </cell>
          <cell r="W932" t="str">
            <v>CISCO_DAILY_BILL_DTL20040108.TXT</v>
          </cell>
          <cell r="X932">
            <v>37995</v>
          </cell>
          <cell r="Z932" t="str">
            <v>Print Summary</v>
          </cell>
        </row>
        <row r="933">
          <cell r="E933">
            <v>38021</v>
          </cell>
          <cell r="F933">
            <v>29</v>
          </cell>
          <cell r="G933">
            <v>476</v>
          </cell>
          <cell r="K933" t="str">
            <v>DR</v>
          </cell>
          <cell r="L933">
            <v>37992</v>
          </cell>
          <cell r="N933">
            <v>387</v>
          </cell>
          <cell r="P933">
            <v>81</v>
          </cell>
          <cell r="Q933">
            <v>8</v>
          </cell>
          <cell r="R933">
            <v>16.670000076293945</v>
          </cell>
          <cell r="S933">
            <v>3.9000000953674316</v>
          </cell>
          <cell r="T933">
            <v>5.2600002288818359</v>
          </cell>
          <cell r="U933">
            <v>2.2200000286102295</v>
          </cell>
          <cell r="V933">
            <v>65.550003051757813</v>
          </cell>
          <cell r="W933" t="str">
            <v>CISCO_DAILY_BILL_DTL20040205.TXT</v>
          </cell>
          <cell r="X933">
            <v>38023</v>
          </cell>
          <cell r="Z933" t="str">
            <v>Print Summary</v>
          </cell>
        </row>
        <row r="934">
          <cell r="E934">
            <v>38053</v>
          </cell>
          <cell r="F934">
            <v>32</v>
          </cell>
          <cell r="G934">
            <v>532</v>
          </cell>
          <cell r="K934" t="str">
            <v>DR</v>
          </cell>
          <cell r="L934">
            <v>38021</v>
          </cell>
          <cell r="N934">
            <v>446</v>
          </cell>
          <cell r="P934">
            <v>86</v>
          </cell>
          <cell r="Q934">
            <v>0</v>
          </cell>
          <cell r="R934">
            <v>19.100000381469727</v>
          </cell>
          <cell r="S934">
            <v>4.119999885559082</v>
          </cell>
          <cell r="T934">
            <v>0</v>
          </cell>
          <cell r="U934">
            <v>2.619999885559082</v>
          </cell>
          <cell r="V934">
            <v>68.069999694824219</v>
          </cell>
          <cell r="W934" t="str">
            <v>CISCO_DAILY_BILL_DTL20040309.TXT</v>
          </cell>
          <cell r="X934">
            <v>38056</v>
          </cell>
          <cell r="Z934" t="str">
            <v>Print Summary</v>
          </cell>
        </row>
        <row r="935">
          <cell r="E935">
            <v>38082</v>
          </cell>
          <cell r="F935">
            <v>29</v>
          </cell>
          <cell r="G935">
            <v>574</v>
          </cell>
          <cell r="K935" t="str">
            <v>DR</v>
          </cell>
          <cell r="L935">
            <v>38053</v>
          </cell>
          <cell r="N935">
            <v>461</v>
          </cell>
          <cell r="P935">
            <v>113</v>
          </cell>
          <cell r="Q935">
            <v>0</v>
          </cell>
          <cell r="R935">
            <v>19.75</v>
          </cell>
          <cell r="S935">
            <v>5.4099998474121094</v>
          </cell>
          <cell r="T935">
            <v>0</v>
          </cell>
          <cell r="U935">
            <v>2.8299999237060547</v>
          </cell>
          <cell r="V935">
            <v>76.110000610351563</v>
          </cell>
          <cell r="W935" t="str">
            <v>CISCO_DAILY_BILL_DTL20040408.TXT</v>
          </cell>
          <cell r="X935">
            <v>38086</v>
          </cell>
          <cell r="Z935" t="str">
            <v>Print Summary</v>
          </cell>
        </row>
        <row r="936">
          <cell r="E936">
            <v>38112</v>
          </cell>
          <cell r="F936">
            <v>30</v>
          </cell>
          <cell r="G936">
            <v>754</v>
          </cell>
          <cell r="K936" t="str">
            <v>DR</v>
          </cell>
          <cell r="L936">
            <v>38082</v>
          </cell>
          <cell r="N936">
            <v>580</v>
          </cell>
          <cell r="P936">
            <v>174</v>
          </cell>
          <cell r="Q936">
            <v>0</v>
          </cell>
          <cell r="R936">
            <v>16.590000152587891</v>
          </cell>
          <cell r="S936">
            <v>12.020000457763672</v>
          </cell>
          <cell r="T936">
            <v>0</v>
          </cell>
          <cell r="U936">
            <v>3.7100000381469727</v>
          </cell>
          <cell r="V936">
            <v>108.62999725341797</v>
          </cell>
          <cell r="W936" t="str">
            <v>CISCO_DAILY_BILL_DTL20040507.TXT</v>
          </cell>
          <cell r="X936">
            <v>38117</v>
          </cell>
          <cell r="Z936" t="str">
            <v>Print Summary</v>
          </cell>
        </row>
        <row r="937">
          <cell r="E937">
            <v>38144</v>
          </cell>
          <cell r="F937">
            <v>32</v>
          </cell>
          <cell r="G937">
            <v>726</v>
          </cell>
          <cell r="K937" t="str">
            <v>DR</v>
          </cell>
          <cell r="L937">
            <v>38112</v>
          </cell>
          <cell r="N937">
            <v>616</v>
          </cell>
          <cell r="P937">
            <v>110</v>
          </cell>
          <cell r="Q937">
            <v>0</v>
          </cell>
          <cell r="R937">
            <v>16.770000457763672</v>
          </cell>
          <cell r="S937">
            <v>15.100000381469727</v>
          </cell>
          <cell r="T937">
            <v>0</v>
          </cell>
          <cell r="U937">
            <v>3.5799999237060547</v>
          </cell>
          <cell r="V937">
            <v>106.87000274658203</v>
          </cell>
          <cell r="W937" t="str">
            <v>CISCO_DAILY_BILL_DTL20040608.TXT</v>
          </cell>
          <cell r="X937">
            <v>38147</v>
          </cell>
          <cell r="Z937" t="str">
            <v>Print Summary</v>
          </cell>
        </row>
        <row r="938">
          <cell r="E938">
            <v>38174</v>
          </cell>
          <cell r="F938">
            <v>30</v>
          </cell>
          <cell r="G938">
            <v>653</v>
          </cell>
          <cell r="K938" t="str">
            <v>DR</v>
          </cell>
          <cell r="L938">
            <v>38144</v>
          </cell>
          <cell r="N938">
            <v>566</v>
          </cell>
          <cell r="P938">
            <v>87</v>
          </cell>
          <cell r="Q938">
            <v>0</v>
          </cell>
          <cell r="R938">
            <v>15.409999847412109</v>
          </cell>
          <cell r="S938">
            <v>11.939999580383301</v>
          </cell>
          <cell r="T938">
            <v>0</v>
          </cell>
          <cell r="U938">
            <v>3.2200000286102295</v>
          </cell>
          <cell r="V938">
            <v>94.050003051757813</v>
          </cell>
          <cell r="W938" t="str">
            <v>CISCO_DAILY_BILL_DTL20040707.TXT</v>
          </cell>
          <cell r="X938">
            <v>38176</v>
          </cell>
          <cell r="Z938" t="str">
            <v>Print Summary</v>
          </cell>
        </row>
        <row r="939">
          <cell r="E939">
            <v>38203</v>
          </cell>
          <cell r="F939">
            <v>29</v>
          </cell>
          <cell r="G939">
            <v>1315</v>
          </cell>
          <cell r="K939" t="str">
            <v>DR</v>
          </cell>
          <cell r="L939">
            <v>38174</v>
          </cell>
          <cell r="N939">
            <v>979</v>
          </cell>
          <cell r="P939">
            <v>294</v>
          </cell>
          <cell r="Q939">
            <v>42</v>
          </cell>
          <cell r="R939">
            <v>26.659999847412109</v>
          </cell>
          <cell r="S939">
            <v>40.349998474121094</v>
          </cell>
          <cell r="T939">
            <v>19.200000762939453</v>
          </cell>
          <cell r="U939">
            <v>6.4899997711181641</v>
          </cell>
          <cell r="V939">
            <v>250.49000549316406</v>
          </cell>
          <cell r="W939" t="str">
            <v>CISCO_DAILY_BILL_DTL20040806.TXT</v>
          </cell>
          <cell r="X939">
            <v>38208</v>
          </cell>
          <cell r="Z939" t="str">
            <v>Print Summary</v>
          </cell>
        </row>
        <row r="940">
          <cell r="E940">
            <v>38236</v>
          </cell>
          <cell r="F940">
            <v>33</v>
          </cell>
          <cell r="G940">
            <v>1384</v>
          </cell>
          <cell r="K940" t="str">
            <v>DR</v>
          </cell>
          <cell r="L940">
            <v>38203</v>
          </cell>
          <cell r="N940">
            <v>1059</v>
          </cell>
          <cell r="P940">
            <v>258</v>
          </cell>
          <cell r="Q940">
            <v>67</v>
          </cell>
          <cell r="R940">
            <v>26.930000305175781</v>
          </cell>
          <cell r="S940">
            <v>35.060001373291016</v>
          </cell>
          <cell r="T940">
            <v>30.469999313354492</v>
          </cell>
          <cell r="U940">
            <v>6.809999942779541</v>
          </cell>
          <cell r="V940">
            <v>263.3699951171875</v>
          </cell>
          <cell r="W940" t="str">
            <v>CISCO_DAILY_BILL_DTL20040907.TXT</v>
          </cell>
          <cell r="X940">
            <v>38238</v>
          </cell>
          <cell r="Z940" t="str">
            <v>Print Summary</v>
          </cell>
        </row>
        <row r="941">
          <cell r="E941">
            <v>38176</v>
          </cell>
          <cell r="F941">
            <v>29</v>
          </cell>
          <cell r="G941">
            <v>1012</v>
          </cell>
          <cell r="K941" t="str">
            <v>DR</v>
          </cell>
          <cell r="L941">
            <v>38147</v>
          </cell>
          <cell r="N941">
            <v>910</v>
          </cell>
          <cell r="P941">
            <v>102</v>
          </cell>
          <cell r="Q941">
            <v>0</v>
          </cell>
          <cell r="R941">
            <v>-10.710000038146973</v>
          </cell>
          <cell r="S941">
            <v>15.859999656677246</v>
          </cell>
          <cell r="T941">
            <v>0</v>
          </cell>
          <cell r="U941">
            <v>4.9899997711181641</v>
          </cell>
          <cell r="V941">
            <v>122.94000244140625</v>
          </cell>
          <cell r="W941" t="str">
            <v>CISCO_DAILY_BILL_DTL20040716.TXT</v>
          </cell>
          <cell r="X941">
            <v>38187</v>
          </cell>
          <cell r="Z941" t="str">
            <v>Print Summary</v>
          </cell>
        </row>
        <row r="942">
          <cell r="E942">
            <v>38207</v>
          </cell>
          <cell r="F942">
            <v>31</v>
          </cell>
          <cell r="G942">
            <v>2035</v>
          </cell>
          <cell r="K942" t="str">
            <v>DR</v>
          </cell>
          <cell r="L942">
            <v>38176</v>
          </cell>
          <cell r="N942">
            <v>1608</v>
          </cell>
          <cell r="P942">
            <v>374</v>
          </cell>
          <cell r="Q942">
            <v>53</v>
          </cell>
          <cell r="R942">
            <v>-18.930000305175781</v>
          </cell>
          <cell r="S942">
            <v>58.169998168945313</v>
          </cell>
          <cell r="T942">
            <v>34.360000610351563</v>
          </cell>
          <cell r="U942">
            <v>10.029999732971191</v>
          </cell>
          <cell r="V942">
            <v>347.94000244140625</v>
          </cell>
          <cell r="W942" t="str">
            <v>CISCO_DAILY_BILL_DTL20040817.TXT</v>
          </cell>
          <cell r="X942">
            <v>38217</v>
          </cell>
          <cell r="Z942" t="str">
            <v>Print Summary</v>
          </cell>
        </row>
        <row r="943">
          <cell r="E943">
            <v>38238</v>
          </cell>
          <cell r="F943">
            <v>31</v>
          </cell>
          <cell r="G943">
            <v>1941</v>
          </cell>
          <cell r="K943" t="str">
            <v>DR</v>
          </cell>
          <cell r="L943">
            <v>38207</v>
          </cell>
          <cell r="N943">
            <v>1444</v>
          </cell>
          <cell r="P943">
            <v>364</v>
          </cell>
          <cell r="Q943">
            <v>133</v>
          </cell>
          <cell r="R943">
            <v>-20.239999771118164</v>
          </cell>
          <cell r="S943">
            <v>56.029998779296875</v>
          </cell>
          <cell r="T943">
            <v>85.94000244140625</v>
          </cell>
          <cell r="U943">
            <v>9.5699996948242188</v>
          </cell>
          <cell r="V943">
            <v>384.6199951171875</v>
          </cell>
          <cell r="W943" t="str">
            <v>CISCO_DAILY_BILL_DTL20040909.TXT</v>
          </cell>
          <cell r="X943">
            <v>38240</v>
          </cell>
          <cell r="Z943" t="str">
            <v>Print Summary</v>
          </cell>
        </row>
        <row r="944">
          <cell r="E944">
            <v>37901</v>
          </cell>
          <cell r="F944">
            <v>28</v>
          </cell>
          <cell r="G944">
            <v>544</v>
          </cell>
          <cell r="K944" t="str">
            <v>DR</v>
          </cell>
          <cell r="L944">
            <v>37873</v>
          </cell>
          <cell r="N944">
            <v>456</v>
          </cell>
          <cell r="P944">
            <v>82</v>
          </cell>
          <cell r="Q944">
            <v>6</v>
          </cell>
          <cell r="R944">
            <v>2.5299999713897705</v>
          </cell>
          <cell r="S944">
            <v>14.180000305175781</v>
          </cell>
          <cell r="T944">
            <v>3.9900000095367432</v>
          </cell>
          <cell r="U944">
            <v>2.4100000858306885</v>
          </cell>
          <cell r="V944">
            <v>69.470001220703125</v>
          </cell>
          <cell r="W944" t="str">
            <v>CISCO_DAILY_BILL_DTL20031009.TXT</v>
          </cell>
          <cell r="X944">
            <v>37904</v>
          </cell>
          <cell r="Z944" t="str">
            <v>Print Summary</v>
          </cell>
        </row>
        <row r="945">
          <cell r="E945">
            <v>37930</v>
          </cell>
          <cell r="F945">
            <v>29</v>
          </cell>
          <cell r="G945">
            <v>561</v>
          </cell>
          <cell r="K945" t="str">
            <v>DR</v>
          </cell>
          <cell r="L945">
            <v>37901</v>
          </cell>
          <cell r="N945">
            <v>433</v>
          </cell>
          <cell r="P945">
            <v>124</v>
          </cell>
          <cell r="Q945">
            <v>4</v>
          </cell>
          <cell r="R945">
            <v>4.2300000190734863</v>
          </cell>
          <cell r="S945">
            <v>22.069999694824219</v>
          </cell>
          <cell r="T945">
            <v>2.6600000858306885</v>
          </cell>
          <cell r="U945">
            <v>2.4900000095367432</v>
          </cell>
          <cell r="V945">
            <v>79.779998779296875</v>
          </cell>
          <cell r="W945" t="str">
            <v>CISCO_DAILY_BILL_DTL20031112.TXT</v>
          </cell>
          <cell r="X945">
            <v>37938</v>
          </cell>
          <cell r="Z945" t="str">
            <v>Print Summary</v>
          </cell>
        </row>
        <row r="946">
          <cell r="E946">
            <v>37963</v>
          </cell>
          <cell r="F946">
            <v>33</v>
          </cell>
          <cell r="G946">
            <v>451</v>
          </cell>
          <cell r="K946" t="str">
            <v>DR</v>
          </cell>
          <cell r="L946">
            <v>37930</v>
          </cell>
          <cell r="N946">
            <v>396</v>
          </cell>
          <cell r="P946">
            <v>55</v>
          </cell>
          <cell r="Q946">
            <v>0</v>
          </cell>
          <cell r="R946">
            <v>13.470000267028809</v>
          </cell>
          <cell r="S946">
            <v>14.520000457763672</v>
          </cell>
          <cell r="T946">
            <v>0</v>
          </cell>
          <cell r="U946">
            <v>2</v>
          </cell>
          <cell r="V946">
            <v>63.549999237060547</v>
          </cell>
          <cell r="W946" t="str">
            <v>CISCO_DAILY_BILL_DTL20031209.TXT</v>
          </cell>
          <cell r="X946">
            <v>37965</v>
          </cell>
          <cell r="Z946" t="str">
            <v>Print Summary</v>
          </cell>
        </row>
        <row r="947">
          <cell r="E947">
            <v>37994</v>
          </cell>
          <cell r="F947">
            <v>31</v>
          </cell>
          <cell r="G947">
            <v>705</v>
          </cell>
          <cell r="K947" t="str">
            <v>DR</v>
          </cell>
          <cell r="L947">
            <v>37963</v>
          </cell>
          <cell r="N947">
            <v>619</v>
          </cell>
          <cell r="P947">
            <v>82</v>
          </cell>
          <cell r="Q947">
            <v>4</v>
          </cell>
          <cell r="R947">
            <v>21.059999465942383</v>
          </cell>
          <cell r="S947">
            <v>21.649999618530273</v>
          </cell>
          <cell r="T947">
            <v>1.940000057220459</v>
          </cell>
          <cell r="U947">
            <v>3.130000114440918</v>
          </cell>
          <cell r="V947">
            <v>102</v>
          </cell>
          <cell r="W947" t="str">
            <v>CISCO_DAILY_BILL_DTL20040120.TXT</v>
          </cell>
          <cell r="X947">
            <v>38007</v>
          </cell>
          <cell r="Z947" t="str">
            <v>Print Summary</v>
          </cell>
        </row>
        <row r="948">
          <cell r="E948">
            <v>38025</v>
          </cell>
          <cell r="F948">
            <v>31</v>
          </cell>
          <cell r="G948">
            <v>616</v>
          </cell>
          <cell r="K948" t="str">
            <v>DR</v>
          </cell>
          <cell r="L948">
            <v>37994</v>
          </cell>
          <cell r="N948">
            <v>520</v>
          </cell>
          <cell r="P948">
            <v>86</v>
          </cell>
          <cell r="Q948">
            <v>10</v>
          </cell>
          <cell r="R948">
            <v>17.530000686645508</v>
          </cell>
          <cell r="S948">
            <v>22.680000305175781</v>
          </cell>
          <cell r="T948">
            <v>4.8400001525878906</v>
          </cell>
          <cell r="U948">
            <v>2.9200000762939453</v>
          </cell>
          <cell r="V948">
            <v>93.330001831054688</v>
          </cell>
          <cell r="W948" t="str">
            <v>CISCO_DAILY_BILL_DTL20040209.TXT</v>
          </cell>
          <cell r="X948">
            <v>38027</v>
          </cell>
          <cell r="Z948" t="str">
            <v>Print Summary</v>
          </cell>
        </row>
        <row r="949">
          <cell r="E949">
            <v>38055</v>
          </cell>
          <cell r="F949">
            <v>30</v>
          </cell>
          <cell r="G949">
            <v>585</v>
          </cell>
          <cell r="K949" t="str">
            <v>DR</v>
          </cell>
          <cell r="L949">
            <v>38025</v>
          </cell>
          <cell r="N949">
            <v>484</v>
          </cell>
          <cell r="P949">
            <v>101</v>
          </cell>
          <cell r="Q949">
            <v>0</v>
          </cell>
          <cell r="R949">
            <v>16.229999542236328</v>
          </cell>
          <cell r="S949">
            <v>26.620000839233398</v>
          </cell>
          <cell r="T949">
            <v>0</v>
          </cell>
          <cell r="U949">
            <v>2.880000114440918</v>
          </cell>
          <cell r="V949">
            <v>88.720001220703125</v>
          </cell>
          <cell r="W949" t="str">
            <v>CISCO_DAILY_BILL_DTL20040310.TXT</v>
          </cell>
          <cell r="X949">
            <v>38057</v>
          </cell>
          <cell r="Z949" t="str">
            <v>Print Summary</v>
          </cell>
        </row>
        <row r="950">
          <cell r="E950">
            <v>37811</v>
          </cell>
          <cell r="F950">
            <v>9</v>
          </cell>
          <cell r="G950">
            <v>326</v>
          </cell>
          <cell r="K950" t="str">
            <v>DRLI</v>
          </cell>
          <cell r="L950">
            <v>37802</v>
          </cell>
          <cell r="N950">
            <v>246</v>
          </cell>
          <cell r="P950">
            <v>80</v>
          </cell>
          <cell r="Q950">
            <v>0</v>
          </cell>
          <cell r="R950">
            <v>10.789999961853027</v>
          </cell>
          <cell r="S950">
            <v>12.310000419616699</v>
          </cell>
          <cell r="T950">
            <v>0</v>
          </cell>
          <cell r="U950">
            <v>0</v>
          </cell>
          <cell r="V950">
            <v>40.979999542236328</v>
          </cell>
          <cell r="W950" t="str">
            <v>CISCO_DAILY_BILL_DTL20030804.TXT</v>
          </cell>
          <cell r="X950">
            <v>37838</v>
          </cell>
          <cell r="Z950" t="str">
            <v>Print Summary</v>
          </cell>
        </row>
        <row r="951">
          <cell r="E951">
            <v>37840</v>
          </cell>
          <cell r="F951">
            <v>29</v>
          </cell>
          <cell r="G951">
            <v>1307</v>
          </cell>
          <cell r="K951" t="str">
            <v>DRLI</v>
          </cell>
          <cell r="L951">
            <v>37811</v>
          </cell>
          <cell r="N951">
            <v>913</v>
          </cell>
          <cell r="P951">
            <v>394</v>
          </cell>
          <cell r="Q951">
            <v>0</v>
          </cell>
          <cell r="R951">
            <v>40.049999237060547</v>
          </cell>
          <cell r="S951">
            <v>60.619998931884766</v>
          </cell>
          <cell r="T951">
            <v>0</v>
          </cell>
          <cell r="U951">
            <v>0</v>
          </cell>
          <cell r="V951">
            <v>172.41000366210938</v>
          </cell>
          <cell r="W951" t="str">
            <v>CISCO_DAILY_BILL_DTL20030811.TXT</v>
          </cell>
          <cell r="X951">
            <v>37845</v>
          </cell>
          <cell r="Z951" t="str">
            <v>Print Summary</v>
          </cell>
          <cell r="AA951" t="str">
            <v>CPP Notification Failure. Move 25 kWh from super peak to on peak.</v>
          </cell>
        </row>
        <row r="952">
          <cell r="E952">
            <v>37872</v>
          </cell>
          <cell r="F952">
            <v>32</v>
          </cell>
          <cell r="G952">
            <v>1754</v>
          </cell>
          <cell r="K952" t="str">
            <v>DRLI</v>
          </cell>
          <cell r="L952">
            <v>37840</v>
          </cell>
          <cell r="N952">
            <v>1266</v>
          </cell>
          <cell r="P952">
            <v>471</v>
          </cell>
          <cell r="Q952">
            <v>17</v>
          </cell>
          <cell r="R952">
            <v>55.540000915527344</v>
          </cell>
          <cell r="S952">
            <v>72.470001220703125</v>
          </cell>
          <cell r="T952">
            <v>8.0600004196166992</v>
          </cell>
          <cell r="U952">
            <v>0</v>
          </cell>
          <cell r="V952">
            <v>233.77999877929688</v>
          </cell>
          <cell r="W952" t="str">
            <v>CISCO_DAILY_BILL_DTL20030911.TXT</v>
          </cell>
          <cell r="X952">
            <v>37876</v>
          </cell>
          <cell r="Z952" t="str">
            <v>Print Summary</v>
          </cell>
          <cell r="AA952" t="str">
            <v>CPP Notification Failure. Move 37 kWh from super peak to on peak.</v>
          </cell>
        </row>
        <row r="953">
          <cell r="E953">
            <v>37901</v>
          </cell>
          <cell r="F953">
            <v>29</v>
          </cell>
          <cell r="G953">
            <v>854</v>
          </cell>
          <cell r="K953" t="str">
            <v>DRLI</v>
          </cell>
          <cell r="L953">
            <v>37872</v>
          </cell>
          <cell r="N953">
            <v>660</v>
          </cell>
          <cell r="P953">
            <v>185</v>
          </cell>
          <cell r="Q953">
            <v>9</v>
          </cell>
          <cell r="R953">
            <v>28.950000762939453</v>
          </cell>
          <cell r="S953">
            <v>28.459999084472656</v>
          </cell>
          <cell r="T953">
            <v>4.2600002288818359</v>
          </cell>
          <cell r="U953">
            <v>0</v>
          </cell>
          <cell r="V953">
            <v>110.94999694824219</v>
          </cell>
          <cell r="W953" t="str">
            <v>CISCO_DAILY_BILL_DTL20031010.TXT</v>
          </cell>
          <cell r="X953">
            <v>37907</v>
          </cell>
          <cell r="Z953" t="str">
            <v>Print Summary</v>
          </cell>
        </row>
        <row r="954">
          <cell r="E954">
            <v>37930</v>
          </cell>
          <cell r="F954">
            <v>29</v>
          </cell>
          <cell r="G954">
            <v>914</v>
          </cell>
          <cell r="K954" t="str">
            <v>DRLI</v>
          </cell>
          <cell r="L954">
            <v>37901</v>
          </cell>
          <cell r="N954">
            <v>662</v>
          </cell>
          <cell r="P954">
            <v>239</v>
          </cell>
          <cell r="Q954">
            <v>13</v>
          </cell>
          <cell r="R954">
            <v>28.850000381469727</v>
          </cell>
          <cell r="S954">
            <v>33.590000152587891</v>
          </cell>
          <cell r="T954">
            <v>6.1599998474121094</v>
          </cell>
          <cell r="U954">
            <v>0</v>
          </cell>
          <cell r="V954">
            <v>121.16999816894531</v>
          </cell>
          <cell r="W954" t="str">
            <v>CISCO_DAILY_BILL_DTL20031106.TXT</v>
          </cell>
          <cell r="X954">
            <v>37932</v>
          </cell>
          <cell r="Z954" t="str">
            <v>Print Summary</v>
          </cell>
        </row>
        <row r="955">
          <cell r="E955">
            <v>37963</v>
          </cell>
          <cell r="F955">
            <v>33</v>
          </cell>
          <cell r="G955">
            <v>1210</v>
          </cell>
          <cell r="K955" t="str">
            <v>DRLI</v>
          </cell>
          <cell r="L955">
            <v>37930</v>
          </cell>
          <cell r="N955">
            <v>1048</v>
          </cell>
          <cell r="P955">
            <v>162</v>
          </cell>
          <cell r="Q955">
            <v>0</v>
          </cell>
          <cell r="R955">
            <v>44.689998626708984</v>
          </cell>
          <cell r="S955">
            <v>7.7199997901916504</v>
          </cell>
          <cell r="T955">
            <v>0</v>
          </cell>
          <cell r="U955">
            <v>0</v>
          </cell>
          <cell r="V955">
            <v>118.80999755859375</v>
          </cell>
          <cell r="W955" t="str">
            <v>CISCO_DAILY_BILL_DTL20031209.TXT</v>
          </cell>
          <cell r="X955">
            <v>37965</v>
          </cell>
          <cell r="Z955" t="str">
            <v>Print Summary</v>
          </cell>
        </row>
        <row r="956">
          <cell r="E956">
            <v>37994</v>
          </cell>
          <cell r="F956">
            <v>31</v>
          </cell>
          <cell r="G956">
            <v>1626</v>
          </cell>
          <cell r="K956" t="str">
            <v>DRLI</v>
          </cell>
          <cell r="L956">
            <v>37963</v>
          </cell>
          <cell r="N956">
            <v>1402</v>
          </cell>
          <cell r="P956">
            <v>218</v>
          </cell>
          <cell r="Q956">
            <v>6</v>
          </cell>
          <cell r="R956">
            <v>59.779998779296875</v>
          </cell>
          <cell r="S956">
            <v>10.390000343322754</v>
          </cell>
          <cell r="T956">
            <v>3.9500000476837158</v>
          </cell>
          <cell r="U956">
            <v>0</v>
          </cell>
          <cell r="V956">
            <v>175.02999877929688</v>
          </cell>
          <cell r="W956" t="str">
            <v>CISCO_DAILY_BILL_DTL20040112.TXT</v>
          </cell>
          <cell r="X956">
            <v>37999</v>
          </cell>
          <cell r="Z956" t="str">
            <v>Print Summary</v>
          </cell>
        </row>
        <row r="957">
          <cell r="E957">
            <v>38025</v>
          </cell>
          <cell r="F957">
            <v>31</v>
          </cell>
          <cell r="G957">
            <v>1401</v>
          </cell>
          <cell r="K957" t="str">
            <v>DRLI</v>
          </cell>
          <cell r="L957">
            <v>37994</v>
          </cell>
          <cell r="N957">
            <v>1233</v>
          </cell>
          <cell r="P957">
            <v>155</v>
          </cell>
          <cell r="Q957">
            <v>13</v>
          </cell>
          <cell r="R957">
            <v>52.740001678466797</v>
          </cell>
          <cell r="S957">
            <v>7.4000000953674316</v>
          </cell>
          <cell r="T957">
            <v>8.5500001907348633</v>
          </cell>
          <cell r="U957">
            <v>0</v>
          </cell>
          <cell r="V957">
            <v>156.77000427246094</v>
          </cell>
          <cell r="W957" t="str">
            <v>CISCO_DAILY_BILL_DTL20040209.TXT</v>
          </cell>
          <cell r="X957">
            <v>38027</v>
          </cell>
          <cell r="Z957" t="str">
            <v>Print Summary</v>
          </cell>
        </row>
        <row r="958">
          <cell r="E958">
            <v>38055</v>
          </cell>
          <cell r="F958">
            <v>30</v>
          </cell>
          <cell r="G958">
            <v>1405</v>
          </cell>
          <cell r="K958" t="str">
            <v>DRLI</v>
          </cell>
          <cell r="L958">
            <v>38025</v>
          </cell>
          <cell r="N958">
            <v>1209</v>
          </cell>
          <cell r="P958">
            <v>196</v>
          </cell>
          <cell r="Q958">
            <v>0</v>
          </cell>
          <cell r="R958">
            <v>51.799999237060547</v>
          </cell>
          <cell r="S958">
            <v>9.380000114440918</v>
          </cell>
          <cell r="T958">
            <v>0</v>
          </cell>
          <cell r="U958">
            <v>0</v>
          </cell>
          <cell r="V958">
            <v>148.16000366210938</v>
          </cell>
          <cell r="W958" t="str">
            <v>CISCO_DAILY_BILL_DTL20040310.TXT</v>
          </cell>
          <cell r="X958">
            <v>38057</v>
          </cell>
          <cell r="Z958" t="str">
            <v>Print Summary</v>
          </cell>
        </row>
        <row r="959">
          <cell r="E959">
            <v>38084</v>
          </cell>
          <cell r="F959">
            <v>29</v>
          </cell>
          <cell r="G959">
            <v>806</v>
          </cell>
          <cell r="K959" t="str">
            <v>DRLI</v>
          </cell>
          <cell r="L959">
            <v>38055</v>
          </cell>
          <cell r="N959">
            <v>673</v>
          </cell>
          <cell r="P959">
            <v>133</v>
          </cell>
          <cell r="Q959">
            <v>0</v>
          </cell>
          <cell r="R959">
            <v>28.829999923706055</v>
          </cell>
          <cell r="S959">
            <v>6.3600001335144043</v>
          </cell>
          <cell r="T959">
            <v>0</v>
          </cell>
          <cell r="U959">
            <v>0</v>
          </cell>
          <cell r="V959">
            <v>78.540000915527344</v>
          </cell>
          <cell r="W959" t="str">
            <v>CISCO_DAILY_BILL_DTL20040409.TXT</v>
          </cell>
          <cell r="X959">
            <v>38089</v>
          </cell>
          <cell r="Z959" t="str">
            <v>Print Summary</v>
          </cell>
        </row>
        <row r="960">
          <cell r="E960">
            <v>38116</v>
          </cell>
          <cell r="F960">
            <v>32</v>
          </cell>
          <cell r="G960">
            <v>1003</v>
          </cell>
          <cell r="K960" t="str">
            <v>DRLI</v>
          </cell>
          <cell r="L960">
            <v>38084</v>
          </cell>
          <cell r="N960">
            <v>795</v>
          </cell>
          <cell r="P960">
            <v>208</v>
          </cell>
          <cell r="Q960">
            <v>0</v>
          </cell>
          <cell r="R960">
            <v>22.170000076293945</v>
          </cell>
          <cell r="S960">
            <v>18.069999694824219</v>
          </cell>
          <cell r="T960">
            <v>0</v>
          </cell>
          <cell r="U960">
            <v>0</v>
          </cell>
          <cell r="V960">
            <v>103.48999786376953</v>
          </cell>
          <cell r="W960" t="str">
            <v>CISCO_DAILY_BILL_DTL20040510.TXT</v>
          </cell>
          <cell r="X960">
            <v>38118</v>
          </cell>
          <cell r="Z960" t="str">
            <v>Print Summary</v>
          </cell>
        </row>
        <row r="961">
          <cell r="E961">
            <v>38146</v>
          </cell>
          <cell r="F961">
            <v>30</v>
          </cell>
          <cell r="G961">
            <v>781</v>
          </cell>
          <cell r="K961" t="str">
            <v>DRLI</v>
          </cell>
          <cell r="L961">
            <v>38116</v>
          </cell>
          <cell r="N961">
            <v>660</v>
          </cell>
          <cell r="P961">
            <v>121</v>
          </cell>
          <cell r="Q961">
            <v>0</v>
          </cell>
          <cell r="R961">
            <v>17.969999313354492</v>
          </cell>
          <cell r="S961">
            <v>16.600000381469727</v>
          </cell>
          <cell r="T961">
            <v>0</v>
          </cell>
          <cell r="U961">
            <v>0</v>
          </cell>
          <cell r="V961">
            <v>85.800003051757813</v>
          </cell>
          <cell r="W961" t="str">
            <v>CISCO_DAILY_BILL_DTL20040609.TXT</v>
          </cell>
          <cell r="X961">
            <v>38148</v>
          </cell>
          <cell r="Z961" t="str">
            <v>Print Summary</v>
          </cell>
        </row>
        <row r="962">
          <cell r="E962">
            <v>38176</v>
          </cell>
          <cell r="F962">
            <v>30</v>
          </cell>
          <cell r="G962">
            <v>893</v>
          </cell>
          <cell r="K962" t="str">
            <v>DRLI</v>
          </cell>
          <cell r="L962">
            <v>38146</v>
          </cell>
          <cell r="N962">
            <v>729</v>
          </cell>
          <cell r="P962">
            <v>164</v>
          </cell>
          <cell r="Q962">
            <v>0</v>
          </cell>
          <cell r="R962">
            <v>19.850000381469727</v>
          </cell>
          <cell r="S962">
            <v>22.510000228881836</v>
          </cell>
          <cell r="T962">
            <v>0</v>
          </cell>
          <cell r="U962">
            <v>0</v>
          </cell>
          <cell r="V962">
            <v>101.38999938964844</v>
          </cell>
          <cell r="W962" t="str">
            <v>CISCO_DAILY_BILL_DTL20040709.TXT</v>
          </cell>
          <cell r="X962">
            <v>38180</v>
          </cell>
          <cell r="Z962" t="str">
            <v>Print Summary</v>
          </cell>
        </row>
        <row r="963">
          <cell r="E963">
            <v>38207</v>
          </cell>
          <cell r="F963">
            <v>31</v>
          </cell>
          <cell r="G963">
            <v>1517</v>
          </cell>
          <cell r="K963" t="str">
            <v>DRLI</v>
          </cell>
          <cell r="L963">
            <v>38176</v>
          </cell>
          <cell r="N963">
            <v>1204</v>
          </cell>
          <cell r="P963">
            <v>302</v>
          </cell>
          <cell r="Q963">
            <v>11</v>
          </cell>
          <cell r="R963">
            <v>32.779998779296875</v>
          </cell>
          <cell r="S963">
            <v>41.439998626708984</v>
          </cell>
          <cell r="T963">
            <v>5.0300002098083496</v>
          </cell>
          <cell r="U963">
            <v>0</v>
          </cell>
          <cell r="V963">
            <v>182.83000183105469</v>
          </cell>
          <cell r="W963" t="str">
            <v>CISCO_DAILY_BILL_DTL20040809.TXT</v>
          </cell>
          <cell r="X963">
            <v>38209</v>
          </cell>
          <cell r="Z963" t="str">
            <v>Print Summary</v>
          </cell>
        </row>
        <row r="964">
          <cell r="E964">
            <v>38238</v>
          </cell>
          <cell r="F964">
            <v>31</v>
          </cell>
          <cell r="G964">
            <v>1466</v>
          </cell>
          <cell r="K964" t="str">
            <v>DRLI</v>
          </cell>
          <cell r="L964">
            <v>38207</v>
          </cell>
          <cell r="N964">
            <v>1200</v>
          </cell>
          <cell r="P964">
            <v>253</v>
          </cell>
          <cell r="Q964">
            <v>13</v>
          </cell>
          <cell r="R964">
            <v>29.479999542236328</v>
          </cell>
          <cell r="S964">
            <v>34.080001831054688</v>
          </cell>
          <cell r="T964">
            <v>5.8899998664855957</v>
          </cell>
          <cell r="U964">
            <v>0</v>
          </cell>
          <cell r="V964">
            <v>170.75</v>
          </cell>
          <cell r="W964" t="str">
            <v>CISCO_DAILY_BILL_DTL20040909.TXT</v>
          </cell>
          <cell r="X964">
            <v>38240</v>
          </cell>
          <cell r="Z964" t="str">
            <v>Print Summary</v>
          </cell>
        </row>
        <row r="965">
          <cell r="E965">
            <v>37811</v>
          </cell>
          <cell r="F965">
            <v>9</v>
          </cell>
          <cell r="G965">
            <v>136</v>
          </cell>
          <cell r="K965" t="str">
            <v>DRLI</v>
          </cell>
          <cell r="L965">
            <v>37802</v>
          </cell>
          <cell r="N965">
            <v>121</v>
          </cell>
          <cell r="P965">
            <v>15</v>
          </cell>
          <cell r="Q965">
            <v>0</v>
          </cell>
          <cell r="R965">
            <v>5.309999942779541</v>
          </cell>
          <cell r="S965">
            <v>2.309999942779541</v>
          </cell>
          <cell r="T965">
            <v>0</v>
          </cell>
          <cell r="U965">
            <v>0</v>
          </cell>
          <cell r="V965">
            <v>11.060000419616699</v>
          </cell>
          <cell r="W965" t="str">
            <v>ENTERED_MANUALLY_07_18_03</v>
          </cell>
          <cell r="X965">
            <v>37824</v>
          </cell>
          <cell r="Z965" t="str">
            <v>Print Summary</v>
          </cell>
        </row>
        <row r="966">
          <cell r="E966">
            <v>37840</v>
          </cell>
          <cell r="F966">
            <v>29</v>
          </cell>
          <cell r="G966">
            <v>533</v>
          </cell>
          <cell r="K966" t="str">
            <v>DRLI</v>
          </cell>
          <cell r="L966">
            <v>37811</v>
          </cell>
          <cell r="N966">
            <v>470</v>
          </cell>
          <cell r="P966">
            <v>60</v>
          </cell>
          <cell r="Q966">
            <v>3</v>
          </cell>
          <cell r="R966">
            <v>20.620000839233398</v>
          </cell>
          <cell r="S966">
            <v>9.2299995422363281</v>
          </cell>
          <cell r="T966">
            <v>1.4199999570846558</v>
          </cell>
          <cell r="U966">
            <v>0</v>
          </cell>
          <cell r="V966">
            <v>45.439998626708984</v>
          </cell>
          <cell r="W966" t="str">
            <v>CISCO_DAILY_BILL_DTL20030811.TXT</v>
          </cell>
          <cell r="X966">
            <v>37845</v>
          </cell>
          <cell r="Z966" t="str">
            <v>Print Summary</v>
          </cell>
        </row>
        <row r="967">
          <cell r="E967">
            <v>37872</v>
          </cell>
          <cell r="F967">
            <v>32</v>
          </cell>
          <cell r="G967">
            <v>738</v>
          </cell>
          <cell r="K967" t="str">
            <v>DRLI</v>
          </cell>
          <cell r="L967">
            <v>37840</v>
          </cell>
          <cell r="N967">
            <v>660</v>
          </cell>
          <cell r="P967">
            <v>71</v>
          </cell>
          <cell r="Q967">
            <v>7</v>
          </cell>
          <cell r="R967">
            <v>28.950000762939453</v>
          </cell>
          <cell r="S967">
            <v>10.920000076293945</v>
          </cell>
          <cell r="T967">
            <v>3.3199999332427979</v>
          </cell>
          <cell r="U967">
            <v>0</v>
          </cell>
          <cell r="V967">
            <v>64.400001525878906</v>
          </cell>
          <cell r="W967" t="str">
            <v>CISCO_DAILY_BILL_DTL20030911.TXT</v>
          </cell>
          <cell r="X967">
            <v>37876</v>
          </cell>
          <cell r="Z967" t="str">
            <v>Print Summary</v>
          </cell>
        </row>
        <row r="968">
          <cell r="E968">
            <v>37901</v>
          </cell>
          <cell r="F968">
            <v>29</v>
          </cell>
          <cell r="G968">
            <v>379</v>
          </cell>
          <cell r="K968" t="str">
            <v>DRLI</v>
          </cell>
          <cell r="L968">
            <v>37872</v>
          </cell>
          <cell r="N968">
            <v>319</v>
          </cell>
          <cell r="P968">
            <v>54</v>
          </cell>
          <cell r="Q968">
            <v>6</v>
          </cell>
          <cell r="R968">
            <v>13.989999771118164</v>
          </cell>
          <cell r="S968">
            <v>8.3100004196166992</v>
          </cell>
          <cell r="T968">
            <v>2.8399999141693115</v>
          </cell>
          <cell r="U968">
            <v>0</v>
          </cell>
          <cell r="V968">
            <v>43.689998626708984</v>
          </cell>
          <cell r="W968" t="str">
            <v>CISCO_DAILY_BILL_DTL20031010.TXT</v>
          </cell>
          <cell r="X968">
            <v>37907</v>
          </cell>
          <cell r="Z968" t="str">
            <v>Print Summary</v>
          </cell>
        </row>
        <row r="969">
          <cell r="E969">
            <v>37930</v>
          </cell>
          <cell r="F969">
            <v>29</v>
          </cell>
          <cell r="G969">
            <v>350</v>
          </cell>
          <cell r="K969" t="str">
            <v>DRLI</v>
          </cell>
          <cell r="L969">
            <v>37901</v>
          </cell>
          <cell r="N969">
            <v>277</v>
          </cell>
          <cell r="P969">
            <v>68</v>
          </cell>
          <cell r="Q969">
            <v>5</v>
          </cell>
          <cell r="R969">
            <v>12.100000381469727</v>
          </cell>
          <cell r="S969">
            <v>9.2899999618530273</v>
          </cell>
          <cell r="T969">
            <v>2.369999885559082</v>
          </cell>
          <cell r="U969">
            <v>0</v>
          </cell>
          <cell r="V969">
            <v>40.200000762939453</v>
          </cell>
          <cell r="W969" t="str">
            <v>CISCO_DAILY_BILL_DTL20031106.TXT</v>
          </cell>
          <cell r="X969">
            <v>37932</v>
          </cell>
          <cell r="Z969" t="str">
            <v>Print Summary</v>
          </cell>
        </row>
        <row r="970">
          <cell r="E970">
            <v>37963</v>
          </cell>
          <cell r="F970">
            <v>33</v>
          </cell>
          <cell r="G970">
            <v>356</v>
          </cell>
          <cell r="K970" t="str">
            <v>DRLI</v>
          </cell>
          <cell r="L970">
            <v>37930</v>
          </cell>
          <cell r="N970">
            <v>291</v>
          </cell>
          <cell r="P970">
            <v>65</v>
          </cell>
          <cell r="Q970">
            <v>0</v>
          </cell>
          <cell r="R970">
            <v>12.409999847412109</v>
          </cell>
          <cell r="S970">
            <v>3.0999999046325684</v>
          </cell>
          <cell r="T970">
            <v>0</v>
          </cell>
          <cell r="U970">
            <v>0</v>
          </cell>
          <cell r="V970">
            <v>32.599998474121094</v>
          </cell>
          <cell r="W970" t="str">
            <v>CISCO_DAILY_BILL_DTL20031209.TXT</v>
          </cell>
          <cell r="X970">
            <v>37965</v>
          </cell>
          <cell r="Z970" t="str">
            <v>Print Summary</v>
          </cell>
        </row>
        <row r="971">
          <cell r="E971">
            <v>37994</v>
          </cell>
          <cell r="F971">
            <v>31</v>
          </cell>
          <cell r="G971">
            <v>351</v>
          </cell>
          <cell r="K971" t="str">
            <v>DRLI</v>
          </cell>
          <cell r="L971">
            <v>37963</v>
          </cell>
          <cell r="N971">
            <v>275</v>
          </cell>
          <cell r="P971">
            <v>72</v>
          </cell>
          <cell r="Q971">
            <v>4</v>
          </cell>
          <cell r="R971">
            <v>11.720000267028809</v>
          </cell>
          <cell r="S971">
            <v>3.4300000667572021</v>
          </cell>
          <cell r="T971">
            <v>2.630000114440918</v>
          </cell>
          <cell r="U971">
            <v>0</v>
          </cell>
          <cell r="V971">
            <v>36.130001068115234</v>
          </cell>
          <cell r="W971" t="str">
            <v>CISCO_DAILY_BILL_DTL20040109.TXT</v>
          </cell>
          <cell r="X971">
            <v>37998</v>
          </cell>
          <cell r="Z971" t="str">
            <v>Print Summary</v>
          </cell>
        </row>
        <row r="972">
          <cell r="E972">
            <v>38025</v>
          </cell>
          <cell r="F972">
            <v>31</v>
          </cell>
          <cell r="G972">
            <v>365</v>
          </cell>
          <cell r="K972" t="str">
            <v>DRLI</v>
          </cell>
          <cell r="L972">
            <v>37994</v>
          </cell>
          <cell r="N972">
            <v>291</v>
          </cell>
          <cell r="P972">
            <v>69</v>
          </cell>
          <cell r="Q972">
            <v>5</v>
          </cell>
          <cell r="R972">
            <v>12.439999580383301</v>
          </cell>
          <cell r="S972">
            <v>3.2899999618530273</v>
          </cell>
          <cell r="T972">
            <v>3.2899999618530273</v>
          </cell>
          <cell r="U972">
            <v>0</v>
          </cell>
          <cell r="V972">
            <v>38.479999542236328</v>
          </cell>
          <cell r="W972" t="str">
            <v>CISCO_DAILY_BILL_DTL20040209.TXT</v>
          </cell>
          <cell r="X972">
            <v>38027</v>
          </cell>
          <cell r="Z972" t="str">
            <v>Print Summary</v>
          </cell>
        </row>
        <row r="973">
          <cell r="E973">
            <v>38055</v>
          </cell>
          <cell r="F973">
            <v>30</v>
          </cell>
          <cell r="G973">
            <v>319</v>
          </cell>
          <cell r="K973" t="str">
            <v>DRLI</v>
          </cell>
          <cell r="L973">
            <v>38025</v>
          </cell>
          <cell r="N973">
            <v>249</v>
          </cell>
          <cell r="P973">
            <v>70</v>
          </cell>
          <cell r="Q973">
            <v>0</v>
          </cell>
          <cell r="R973">
            <v>10.670000076293945</v>
          </cell>
          <cell r="S973">
            <v>3.3499999046325684</v>
          </cell>
          <cell r="T973">
            <v>0</v>
          </cell>
          <cell r="U973">
            <v>0</v>
          </cell>
          <cell r="V973">
            <v>31.180000305175781</v>
          </cell>
          <cell r="W973" t="str">
            <v>CISCO_DAILY_BILL_DTL20040310.TXT</v>
          </cell>
          <cell r="X973">
            <v>38057</v>
          </cell>
          <cell r="Z973" t="str">
            <v>Print Summary</v>
          </cell>
        </row>
        <row r="974">
          <cell r="E974">
            <v>38084</v>
          </cell>
          <cell r="F974">
            <v>29</v>
          </cell>
          <cell r="G974">
            <v>750</v>
          </cell>
          <cell r="K974" t="str">
            <v>DRLI</v>
          </cell>
          <cell r="L974">
            <v>38055</v>
          </cell>
          <cell r="N974">
            <v>631</v>
          </cell>
          <cell r="P974">
            <v>119</v>
          </cell>
          <cell r="Q974">
            <v>0</v>
          </cell>
          <cell r="R974">
            <v>27.030000686645508</v>
          </cell>
          <cell r="S974">
            <v>5.690000057220459</v>
          </cell>
          <cell r="T974">
            <v>0</v>
          </cell>
          <cell r="U974">
            <v>0</v>
          </cell>
          <cell r="V974">
            <v>75.660003662109375</v>
          </cell>
          <cell r="W974" t="str">
            <v>CISCO_DAILY_BILL_DTL20040409.TXT</v>
          </cell>
          <cell r="X974">
            <v>38089</v>
          </cell>
          <cell r="Z974" t="str">
            <v>Print Summary</v>
          </cell>
        </row>
        <row r="975">
          <cell r="E975">
            <v>38116</v>
          </cell>
          <cell r="F975">
            <v>32</v>
          </cell>
          <cell r="G975">
            <v>445</v>
          </cell>
          <cell r="K975" t="str">
            <v>DRLI</v>
          </cell>
          <cell r="L975">
            <v>38084</v>
          </cell>
          <cell r="N975">
            <v>333</v>
          </cell>
          <cell r="P975">
            <v>112</v>
          </cell>
          <cell r="Q975">
            <v>0</v>
          </cell>
          <cell r="R975">
            <v>9.2299995422363281</v>
          </cell>
          <cell r="S975">
            <v>8.0200004577636719</v>
          </cell>
          <cell r="T975">
            <v>0</v>
          </cell>
          <cell r="U975">
            <v>0</v>
          </cell>
          <cell r="V975">
            <v>43.090000152587891</v>
          </cell>
          <cell r="W975" t="str">
            <v>CISCO_DAILY_BILL_DTL20040510.TXT</v>
          </cell>
          <cell r="X975">
            <v>38118</v>
          </cell>
          <cell r="Z975" t="str">
            <v>Print Summary</v>
          </cell>
        </row>
        <row r="976">
          <cell r="E976">
            <v>38146</v>
          </cell>
          <cell r="F976">
            <v>30</v>
          </cell>
          <cell r="G976">
            <v>327</v>
          </cell>
          <cell r="K976" t="str">
            <v>DRLI</v>
          </cell>
          <cell r="L976">
            <v>38116</v>
          </cell>
          <cell r="N976">
            <v>268</v>
          </cell>
          <cell r="P976">
            <v>59</v>
          </cell>
          <cell r="Q976">
            <v>0</v>
          </cell>
          <cell r="R976">
            <v>7.3000001907348633</v>
          </cell>
          <cell r="S976">
            <v>8.1000003814697266</v>
          </cell>
          <cell r="T976">
            <v>0</v>
          </cell>
          <cell r="U976">
            <v>0</v>
          </cell>
          <cell r="V976">
            <v>32.939998626708984</v>
          </cell>
          <cell r="W976" t="str">
            <v>CISCO_DAILY_BILL_DTL20040609.TXT</v>
          </cell>
          <cell r="X976">
            <v>38148</v>
          </cell>
          <cell r="Z976" t="str">
            <v>Print Summary</v>
          </cell>
        </row>
        <row r="977">
          <cell r="E977">
            <v>38176</v>
          </cell>
          <cell r="F977">
            <v>30</v>
          </cell>
          <cell r="G977">
            <v>359</v>
          </cell>
          <cell r="K977" t="str">
            <v>DRLI</v>
          </cell>
          <cell r="L977">
            <v>38146</v>
          </cell>
          <cell r="N977">
            <v>299</v>
          </cell>
          <cell r="P977">
            <v>60</v>
          </cell>
          <cell r="Q977">
            <v>0</v>
          </cell>
          <cell r="R977">
            <v>8.1400003433227539</v>
          </cell>
          <cell r="S977">
            <v>8.2299995422363281</v>
          </cell>
          <cell r="T977">
            <v>0</v>
          </cell>
          <cell r="U977">
            <v>0</v>
          </cell>
          <cell r="V977">
            <v>35.840000152587891</v>
          </cell>
          <cell r="W977" t="str">
            <v>CISCO_DAILY_BILL_DTL20040709.TXT</v>
          </cell>
          <cell r="X977">
            <v>38180</v>
          </cell>
          <cell r="Z977" t="str">
            <v>Print Summary</v>
          </cell>
        </row>
        <row r="978">
          <cell r="E978">
            <v>38207</v>
          </cell>
          <cell r="F978">
            <v>31</v>
          </cell>
          <cell r="G978">
            <v>735</v>
          </cell>
          <cell r="K978" t="str">
            <v>DRLI</v>
          </cell>
          <cell r="L978">
            <v>38176</v>
          </cell>
          <cell r="N978">
            <v>668</v>
          </cell>
          <cell r="P978">
            <v>58</v>
          </cell>
          <cell r="Q978">
            <v>9</v>
          </cell>
          <cell r="R978">
            <v>18.190000534057617</v>
          </cell>
          <cell r="S978">
            <v>7.9600000381469727</v>
          </cell>
          <cell r="T978">
            <v>4.119999885559082</v>
          </cell>
          <cell r="U978">
            <v>0</v>
          </cell>
          <cell r="V978">
            <v>78.139999389648438</v>
          </cell>
          <cell r="W978" t="str">
            <v>CISCO_DAILY_BILL_DTL20040809.TXT</v>
          </cell>
          <cell r="X978">
            <v>38209</v>
          </cell>
          <cell r="Z978" t="str">
            <v>Print Summary</v>
          </cell>
        </row>
        <row r="979">
          <cell r="E979">
            <v>38238</v>
          </cell>
          <cell r="F979">
            <v>31</v>
          </cell>
          <cell r="G979">
            <v>682</v>
          </cell>
          <cell r="K979" t="str">
            <v>DRLI</v>
          </cell>
          <cell r="L979">
            <v>38207</v>
          </cell>
          <cell r="N979">
            <v>610</v>
          </cell>
          <cell r="P979">
            <v>56</v>
          </cell>
          <cell r="Q979">
            <v>16</v>
          </cell>
          <cell r="R979">
            <v>15.079999923706055</v>
          </cell>
          <cell r="S979">
            <v>7.5900001525878906</v>
          </cell>
          <cell r="T979">
            <v>7.2699999809265137</v>
          </cell>
          <cell r="U979">
            <v>0</v>
          </cell>
          <cell r="V979">
            <v>73.44000244140625</v>
          </cell>
          <cell r="W979" t="str">
            <v>CISCO_DAILY_BILL_DTL20040910.TXT</v>
          </cell>
          <cell r="X979">
            <v>38243</v>
          </cell>
          <cell r="Z979" t="str">
            <v>Print Summary</v>
          </cell>
        </row>
        <row r="980">
          <cell r="E980">
            <v>38176</v>
          </cell>
          <cell r="F980">
            <v>29</v>
          </cell>
          <cell r="G980">
            <v>873</v>
          </cell>
          <cell r="K980" t="str">
            <v>DR</v>
          </cell>
          <cell r="L980">
            <v>38147</v>
          </cell>
          <cell r="N980">
            <v>718</v>
          </cell>
          <cell r="P980">
            <v>155</v>
          </cell>
          <cell r="Q980">
            <v>0</v>
          </cell>
          <cell r="R980">
            <v>-8.4499998092651367</v>
          </cell>
          <cell r="S980">
            <v>24.110000610351563</v>
          </cell>
          <cell r="T980">
            <v>0</v>
          </cell>
          <cell r="U980">
            <v>4.309999942779541</v>
          </cell>
          <cell r="V980">
            <v>113.5</v>
          </cell>
          <cell r="W980" t="str">
            <v>CISCO_DAILY_BILL_DTL20040709.TXT</v>
          </cell>
          <cell r="X980">
            <v>38180</v>
          </cell>
          <cell r="Z980" t="str">
            <v>Print Summary</v>
          </cell>
        </row>
        <row r="981">
          <cell r="E981">
            <v>38207</v>
          </cell>
          <cell r="F981">
            <v>31</v>
          </cell>
          <cell r="G981">
            <v>1743</v>
          </cell>
          <cell r="K981" t="str">
            <v>DR</v>
          </cell>
          <cell r="L981">
            <v>38176</v>
          </cell>
          <cell r="N981">
            <v>1442</v>
          </cell>
          <cell r="P981">
            <v>254</v>
          </cell>
          <cell r="Q981">
            <v>47</v>
          </cell>
          <cell r="R981">
            <v>-16.969999313354492</v>
          </cell>
          <cell r="S981">
            <v>39.5</v>
          </cell>
          <cell r="T981">
            <v>30.469999313354492</v>
          </cell>
          <cell r="U981">
            <v>8.5900001525878906</v>
          </cell>
          <cell r="V981">
            <v>281.1199951171875</v>
          </cell>
          <cell r="W981" t="str">
            <v>CISCO_DAILY_BILL_DTL20040809.TXT</v>
          </cell>
          <cell r="X981">
            <v>38209</v>
          </cell>
          <cell r="Z981" t="str">
            <v>Print Summary</v>
          </cell>
        </row>
        <row r="982">
          <cell r="E982">
            <v>38238</v>
          </cell>
          <cell r="F982">
            <v>31</v>
          </cell>
          <cell r="G982">
            <v>1274</v>
          </cell>
          <cell r="K982" t="str">
            <v>DR</v>
          </cell>
          <cell r="L982">
            <v>38207</v>
          </cell>
          <cell r="N982">
            <v>1017</v>
          </cell>
          <cell r="P982">
            <v>184</v>
          </cell>
          <cell r="Q982">
            <v>73</v>
          </cell>
          <cell r="R982">
            <v>-14.420000076293945</v>
          </cell>
          <cell r="S982">
            <v>28.229999542236328</v>
          </cell>
          <cell r="T982">
            <v>47.180000305175781</v>
          </cell>
          <cell r="U982">
            <v>6.2699999809265137</v>
          </cell>
          <cell r="V982">
            <v>217.94000244140625</v>
          </cell>
          <cell r="W982" t="str">
            <v>CISCO_DAILY_BILL_DTL20040909.TXT</v>
          </cell>
          <cell r="X982">
            <v>38240</v>
          </cell>
          <cell r="Z982" t="str">
            <v>Print Summary</v>
          </cell>
        </row>
        <row r="983">
          <cell r="E983">
            <v>38239</v>
          </cell>
          <cell r="F983">
            <v>30</v>
          </cell>
          <cell r="G983">
            <v>1816</v>
          </cell>
          <cell r="K983" t="str">
            <v>DR</v>
          </cell>
          <cell r="L983">
            <v>38209</v>
          </cell>
          <cell r="N983">
            <v>1394</v>
          </cell>
          <cell r="P983">
            <v>295</v>
          </cell>
          <cell r="Q983">
            <v>127</v>
          </cell>
          <cell r="R983">
            <v>33.869998931884766</v>
          </cell>
          <cell r="S983">
            <v>39.779998779296875</v>
          </cell>
          <cell r="T983">
            <v>57.439998626708984</v>
          </cell>
          <cell r="U983">
            <v>8.9499998092651367</v>
          </cell>
          <cell r="V983">
            <v>376.26998901367188</v>
          </cell>
          <cell r="W983" t="str">
            <v>CISCO_DAILY_BILL_DTL20040910.TXT</v>
          </cell>
          <cell r="X983">
            <v>38243</v>
          </cell>
          <cell r="Z983" t="str">
            <v>Print Summary</v>
          </cell>
        </row>
        <row r="984">
          <cell r="E984">
            <v>37812</v>
          </cell>
          <cell r="F984">
            <v>10</v>
          </cell>
          <cell r="G984">
            <v>264</v>
          </cell>
          <cell r="K984" t="str">
            <v>DR</v>
          </cell>
          <cell r="L984">
            <v>37802</v>
          </cell>
          <cell r="N984">
            <v>232</v>
          </cell>
          <cell r="P984">
            <v>31</v>
          </cell>
          <cell r="Q984">
            <v>1</v>
          </cell>
          <cell r="R984">
            <v>1.1299999952316284</v>
          </cell>
          <cell r="S984">
            <v>5.3400001525878906</v>
          </cell>
          <cell r="T984">
            <v>0.6600000262260437</v>
          </cell>
          <cell r="U984">
            <v>1.3500000238418579</v>
          </cell>
          <cell r="V984">
            <v>32.610000610351563</v>
          </cell>
          <cell r="W984" t="str">
            <v>CISCO_DAILY_BILL_DTL20030718.TXT</v>
          </cell>
          <cell r="X984">
            <v>37823</v>
          </cell>
          <cell r="Z984" t="str">
            <v>Print Summary</v>
          </cell>
        </row>
        <row r="985">
          <cell r="E985">
            <v>37812</v>
          </cell>
          <cell r="F985">
            <v>10</v>
          </cell>
          <cell r="G985">
            <v>264</v>
          </cell>
          <cell r="K985" t="str">
            <v>DR</v>
          </cell>
          <cell r="L985">
            <v>37802</v>
          </cell>
          <cell r="N985">
            <v>232</v>
          </cell>
          <cell r="P985">
            <v>31</v>
          </cell>
          <cell r="Q985">
            <v>1</v>
          </cell>
          <cell r="R985">
            <v>1.1299999952316284</v>
          </cell>
          <cell r="S985">
            <v>5.3400001525878906</v>
          </cell>
          <cell r="T985">
            <v>0.6600000262260437</v>
          </cell>
          <cell r="U985">
            <v>1.3500000238418579</v>
          </cell>
          <cell r="V985">
            <v>32.610000610351563</v>
          </cell>
          <cell r="W985" t="str">
            <v>CISCO_DAILY_BILL_DTL20030807.TXT</v>
          </cell>
          <cell r="X985">
            <v>37841</v>
          </cell>
          <cell r="Z985" t="str">
            <v>Print Summary</v>
          </cell>
        </row>
        <row r="986">
          <cell r="E986">
            <v>37843</v>
          </cell>
          <cell r="F986">
            <v>31</v>
          </cell>
          <cell r="G986">
            <v>1014</v>
          </cell>
          <cell r="K986" t="str">
            <v>DR</v>
          </cell>
          <cell r="L986">
            <v>37812</v>
          </cell>
          <cell r="N986">
            <v>924</v>
          </cell>
          <cell r="P986">
            <v>84</v>
          </cell>
          <cell r="Q986">
            <v>6</v>
          </cell>
          <cell r="R986">
            <v>4.5</v>
          </cell>
          <cell r="S986">
            <v>14.460000038146973</v>
          </cell>
          <cell r="T986">
            <v>3.9900000095367432</v>
          </cell>
          <cell r="U986">
            <v>5.1999998092651367</v>
          </cell>
          <cell r="V986">
            <v>125.66999816894531</v>
          </cell>
          <cell r="W986" t="str">
            <v>CISCO_DAILY_BILL_DTL20030813.TXT</v>
          </cell>
          <cell r="X986">
            <v>37847</v>
          </cell>
          <cell r="Z986" t="str">
            <v>Print Summary</v>
          </cell>
        </row>
        <row r="987">
          <cell r="E987">
            <v>37873</v>
          </cell>
          <cell r="F987">
            <v>30</v>
          </cell>
          <cell r="G987">
            <v>1189</v>
          </cell>
          <cell r="K987" t="str">
            <v>DR</v>
          </cell>
          <cell r="L987">
            <v>37843</v>
          </cell>
          <cell r="N987">
            <v>1075</v>
          </cell>
          <cell r="P987">
            <v>107</v>
          </cell>
          <cell r="Q987">
            <v>7</v>
          </cell>
          <cell r="R987">
            <v>5.5</v>
          </cell>
          <cell r="S987">
            <v>18.440000534057617</v>
          </cell>
          <cell r="T987">
            <v>4.6599998474121094</v>
          </cell>
          <cell r="U987">
            <v>5.809999942779541</v>
          </cell>
          <cell r="V987">
            <v>154.94000244140625</v>
          </cell>
          <cell r="W987" t="str">
            <v>CISCO_DAILY_BILL_DTL20030911.TXT</v>
          </cell>
          <cell r="X987">
            <v>37876</v>
          </cell>
          <cell r="Z987" t="str">
            <v>Print Summary</v>
          </cell>
        </row>
        <row r="988">
          <cell r="E988">
            <v>37902</v>
          </cell>
          <cell r="F988">
            <v>29</v>
          </cell>
          <cell r="G988">
            <v>887</v>
          </cell>
          <cell r="K988" t="str">
            <v>DR</v>
          </cell>
          <cell r="L988">
            <v>37873</v>
          </cell>
          <cell r="N988">
            <v>796</v>
          </cell>
          <cell r="P988">
            <v>85</v>
          </cell>
          <cell r="Q988">
            <v>6</v>
          </cell>
          <cell r="R988">
            <v>4.429999828338623</v>
          </cell>
          <cell r="S988">
            <v>14.689999580383301</v>
          </cell>
          <cell r="T988">
            <v>3.9900000095367432</v>
          </cell>
          <cell r="U988">
            <v>3.9500000476837158</v>
          </cell>
          <cell r="V988">
            <v>111.56999969482422</v>
          </cell>
          <cell r="W988" t="str">
            <v>CISCO_DAILY_BILL_DTL20031009.TXT</v>
          </cell>
          <cell r="X988">
            <v>37904</v>
          </cell>
          <cell r="Z988" t="str">
            <v>Print Summary</v>
          </cell>
        </row>
        <row r="989">
          <cell r="E989">
            <v>37931</v>
          </cell>
          <cell r="F989">
            <v>29</v>
          </cell>
          <cell r="G989">
            <v>899</v>
          </cell>
          <cell r="K989" t="str">
            <v>DR</v>
          </cell>
          <cell r="L989">
            <v>37902</v>
          </cell>
          <cell r="N989">
            <v>781</v>
          </cell>
          <cell r="P989">
            <v>110</v>
          </cell>
          <cell r="Q989">
            <v>8</v>
          </cell>
          <cell r="R989">
            <v>9.0699996948242188</v>
          </cell>
          <cell r="S989">
            <v>21.209999084472656</v>
          </cell>
          <cell r="T989">
            <v>5.320000171661377</v>
          </cell>
          <cell r="U989">
            <v>3.9900000095367432</v>
          </cell>
          <cell r="V989">
            <v>125.94999694824219</v>
          </cell>
          <cell r="W989" t="str">
            <v>CISCO_DAILY_BILL_DTL20031110.TXT</v>
          </cell>
          <cell r="X989">
            <v>37936</v>
          </cell>
          <cell r="Z989" t="str">
            <v>Print Summary</v>
          </cell>
        </row>
        <row r="990">
          <cell r="E990">
            <v>37964</v>
          </cell>
          <cell r="F990">
            <v>33</v>
          </cell>
          <cell r="G990">
            <v>1046</v>
          </cell>
          <cell r="K990" t="str">
            <v>DR</v>
          </cell>
          <cell r="L990">
            <v>37931</v>
          </cell>
          <cell r="N990">
            <v>925</v>
          </cell>
          <cell r="P990">
            <v>121</v>
          </cell>
          <cell r="Q990">
            <v>0</v>
          </cell>
          <cell r="R990">
            <v>31.469999313354492</v>
          </cell>
          <cell r="S990">
            <v>31.950000762939453</v>
          </cell>
          <cell r="T990">
            <v>0</v>
          </cell>
          <cell r="U990">
            <v>4.6399998664855957</v>
          </cell>
          <cell r="V990">
            <v>165.1199951171875</v>
          </cell>
          <cell r="W990" t="str">
            <v>CISCO_DAILY_BILL_DTL20031210.TXT</v>
          </cell>
          <cell r="X990">
            <v>37966</v>
          </cell>
          <cell r="Z990" t="str">
            <v>Print Summary</v>
          </cell>
        </row>
        <row r="991">
          <cell r="E991">
            <v>37997</v>
          </cell>
          <cell r="F991">
            <v>33</v>
          </cell>
          <cell r="G991">
            <v>1188</v>
          </cell>
          <cell r="K991" t="str">
            <v>DR</v>
          </cell>
          <cell r="L991">
            <v>37964</v>
          </cell>
          <cell r="N991">
            <v>1055</v>
          </cell>
          <cell r="P991">
            <v>129</v>
          </cell>
          <cell r="Q991">
            <v>4</v>
          </cell>
          <cell r="R991">
            <v>35.889999389648438</v>
          </cell>
          <cell r="S991">
            <v>34.060001373291016</v>
          </cell>
          <cell r="T991">
            <v>1.940000057220459</v>
          </cell>
          <cell r="U991">
            <v>5.2699999809265137</v>
          </cell>
          <cell r="V991">
            <v>190.72999572753906</v>
          </cell>
          <cell r="W991" t="str">
            <v>CISCO_DAILY_BILL_DTL20040113.TXT</v>
          </cell>
          <cell r="X991">
            <v>38000</v>
          </cell>
          <cell r="Z991" t="str">
            <v>Print Summary</v>
          </cell>
        </row>
        <row r="992">
          <cell r="E992">
            <v>38026</v>
          </cell>
          <cell r="F992">
            <v>29</v>
          </cell>
          <cell r="G992">
            <v>902</v>
          </cell>
          <cell r="K992" t="str">
            <v>DR</v>
          </cell>
          <cell r="L992">
            <v>37997</v>
          </cell>
          <cell r="N992">
            <v>793</v>
          </cell>
          <cell r="P992">
            <v>96</v>
          </cell>
          <cell r="Q992">
            <v>13</v>
          </cell>
          <cell r="R992">
            <v>26.719999313354492</v>
          </cell>
          <cell r="S992">
            <v>25.319999694824219</v>
          </cell>
          <cell r="T992">
            <v>6.2899999618530273</v>
          </cell>
          <cell r="U992">
            <v>4.309999942779541</v>
          </cell>
          <cell r="V992">
            <v>144.47999572753906</v>
          </cell>
          <cell r="W992" t="str">
            <v>CISCO_DAILY_BILL_DTL20040210.TXT</v>
          </cell>
          <cell r="X992">
            <v>38028</v>
          </cell>
          <cell r="Z992" t="str">
            <v>Print Summary</v>
          </cell>
        </row>
        <row r="993">
          <cell r="E993">
            <v>38056</v>
          </cell>
          <cell r="F993">
            <v>30</v>
          </cell>
          <cell r="G993">
            <v>947</v>
          </cell>
          <cell r="K993" t="str">
            <v>DR</v>
          </cell>
          <cell r="L993">
            <v>38026</v>
          </cell>
          <cell r="N993">
            <v>827</v>
          </cell>
          <cell r="P993">
            <v>120</v>
          </cell>
          <cell r="Q993">
            <v>0</v>
          </cell>
          <cell r="R993">
            <v>27.729999542236328</v>
          </cell>
          <cell r="S993">
            <v>31.629999160766602</v>
          </cell>
          <cell r="T993">
            <v>0</v>
          </cell>
          <cell r="U993">
            <v>4.6599998474121094</v>
          </cell>
          <cell r="V993">
            <v>150.72000122070313</v>
          </cell>
          <cell r="W993" t="str">
            <v>CISCO_DAILY_BILL_DTL20040311.TXT</v>
          </cell>
          <cell r="X993">
            <v>38058</v>
          </cell>
          <cell r="Z993" t="str">
            <v>Print Summary</v>
          </cell>
        </row>
        <row r="994">
          <cell r="E994">
            <v>38085</v>
          </cell>
          <cell r="F994">
            <v>29</v>
          </cell>
          <cell r="G994">
            <v>865</v>
          </cell>
          <cell r="K994" t="str">
            <v>DR</v>
          </cell>
          <cell r="L994">
            <v>38056</v>
          </cell>
          <cell r="N994">
            <v>759</v>
          </cell>
          <cell r="P994">
            <v>106</v>
          </cell>
          <cell r="Q994">
            <v>0</v>
          </cell>
          <cell r="R994">
            <v>25.450000762939453</v>
          </cell>
          <cell r="S994">
            <v>27.930000305175781</v>
          </cell>
          <cell r="T994">
            <v>0</v>
          </cell>
          <cell r="U994">
            <v>4.2600002288818359</v>
          </cell>
          <cell r="V994">
            <v>136.86000061035156</v>
          </cell>
          <cell r="W994" t="str">
            <v>CISCO_DAILY_BILL_DTL20040409.TXT</v>
          </cell>
          <cell r="X994">
            <v>38089</v>
          </cell>
          <cell r="Z994" t="str">
            <v>Print Summary</v>
          </cell>
        </row>
        <row r="995">
          <cell r="E995">
            <v>38117</v>
          </cell>
          <cell r="F995">
            <v>32</v>
          </cell>
          <cell r="G995">
            <v>1036</v>
          </cell>
          <cell r="K995" t="str">
            <v>DR</v>
          </cell>
          <cell r="L995">
            <v>38085</v>
          </cell>
          <cell r="N995">
            <v>859</v>
          </cell>
          <cell r="P995">
            <v>177</v>
          </cell>
          <cell r="Q995">
            <v>0</v>
          </cell>
          <cell r="R995">
            <v>6.8000001907348633</v>
          </cell>
          <cell r="S995">
            <v>35.979999542236328</v>
          </cell>
          <cell r="T995">
            <v>0</v>
          </cell>
          <cell r="U995">
            <v>5.0900001525878906</v>
          </cell>
          <cell r="V995">
            <v>158.38999938964844</v>
          </cell>
          <cell r="W995" t="str">
            <v>CISCO_DAILY_BILL_DTL20040511.TXT</v>
          </cell>
          <cell r="X995">
            <v>38119</v>
          </cell>
          <cell r="Z995" t="str">
            <v>Print Summary</v>
          </cell>
        </row>
        <row r="996">
          <cell r="E996">
            <v>38147</v>
          </cell>
          <cell r="F996">
            <v>30</v>
          </cell>
          <cell r="G996">
            <v>911</v>
          </cell>
          <cell r="K996" t="str">
            <v>DR</v>
          </cell>
          <cell r="L996">
            <v>38117</v>
          </cell>
          <cell r="N996">
            <v>812</v>
          </cell>
          <cell r="P996">
            <v>99</v>
          </cell>
          <cell r="Q996">
            <v>0</v>
          </cell>
          <cell r="R996">
            <v>-9.5600004196166992</v>
          </cell>
          <cell r="S996">
            <v>15.399999618530273</v>
          </cell>
          <cell r="T996">
            <v>0</v>
          </cell>
          <cell r="U996">
            <v>4.4899997711181641</v>
          </cell>
          <cell r="V996">
            <v>108.16000366210938</v>
          </cell>
          <cell r="W996" t="str">
            <v>CISCO_DAILY_BILL_DTL20040610.TXT</v>
          </cell>
          <cell r="X996">
            <v>38149</v>
          </cell>
          <cell r="Z996" t="str">
            <v>Print Summary</v>
          </cell>
        </row>
        <row r="997">
          <cell r="E997">
            <v>38179</v>
          </cell>
          <cell r="F997">
            <v>32</v>
          </cell>
          <cell r="G997">
            <v>878</v>
          </cell>
          <cell r="K997" t="str">
            <v>DR</v>
          </cell>
          <cell r="L997">
            <v>38147</v>
          </cell>
          <cell r="N997">
            <v>776</v>
          </cell>
          <cell r="P997">
            <v>102</v>
          </cell>
          <cell r="Q997">
            <v>0</v>
          </cell>
          <cell r="R997">
            <v>-9.130000114440918</v>
          </cell>
          <cell r="S997">
            <v>15.859999656677246</v>
          </cell>
          <cell r="T997">
            <v>0</v>
          </cell>
          <cell r="U997">
            <v>4.3299999237060547</v>
          </cell>
          <cell r="V997">
            <v>102.73000335693359</v>
          </cell>
          <cell r="W997" t="str">
            <v>CISCO_DAILY_BILL_DTL20040712.TXT</v>
          </cell>
          <cell r="X997">
            <v>38181</v>
          </cell>
          <cell r="Z997" t="str">
            <v>Print Summary</v>
          </cell>
        </row>
        <row r="998">
          <cell r="E998">
            <v>38208</v>
          </cell>
          <cell r="F998">
            <v>29</v>
          </cell>
          <cell r="G998">
            <v>1017</v>
          </cell>
          <cell r="K998" t="str">
            <v>DR</v>
          </cell>
          <cell r="L998">
            <v>38179</v>
          </cell>
          <cell r="N998">
            <v>890</v>
          </cell>
          <cell r="P998">
            <v>106</v>
          </cell>
          <cell r="Q998">
            <v>21</v>
          </cell>
          <cell r="R998">
            <v>-10.479999542236328</v>
          </cell>
          <cell r="S998">
            <v>16.489999771118164</v>
          </cell>
          <cell r="T998">
            <v>13.609999656677246</v>
          </cell>
          <cell r="U998">
            <v>5.0199999809265137</v>
          </cell>
          <cell r="V998">
            <v>137.61000061035156</v>
          </cell>
          <cell r="W998" t="str">
            <v>CISCO_DAILY_BILL_DTL20040812.TXT</v>
          </cell>
          <cell r="X998">
            <v>38212</v>
          </cell>
          <cell r="Z998" t="str">
            <v>Print Summary</v>
          </cell>
        </row>
        <row r="999">
          <cell r="E999">
            <v>38239</v>
          </cell>
          <cell r="F999">
            <v>31</v>
          </cell>
          <cell r="G999">
            <v>1085</v>
          </cell>
          <cell r="K999" t="str">
            <v>DR</v>
          </cell>
          <cell r="L999">
            <v>38208</v>
          </cell>
          <cell r="N999">
            <v>926</v>
          </cell>
          <cell r="P999">
            <v>133</v>
          </cell>
          <cell r="Q999">
            <v>26</v>
          </cell>
          <cell r="R999">
            <v>-13.319999694824219</v>
          </cell>
          <cell r="S999">
            <v>20.299999237060547</v>
          </cell>
          <cell r="T999">
            <v>16.739999771118164</v>
          </cell>
          <cell r="U999">
            <v>5.3299999237060547</v>
          </cell>
          <cell r="V999">
            <v>151.69999694824219</v>
          </cell>
          <cell r="W999" t="str">
            <v>CISCO_DAILY_BILL_DTL20040913.TXT</v>
          </cell>
          <cell r="X999">
            <v>38244</v>
          </cell>
          <cell r="Z999" t="str">
            <v>Print Summary</v>
          </cell>
        </row>
        <row r="1000">
          <cell r="E1000">
            <v>37901</v>
          </cell>
          <cell r="F1000">
            <v>28</v>
          </cell>
          <cell r="G1000">
            <v>211</v>
          </cell>
          <cell r="K1000" t="str">
            <v>DR</v>
          </cell>
          <cell r="L1000">
            <v>37873</v>
          </cell>
          <cell r="N1000">
            <v>180</v>
          </cell>
          <cell r="P1000">
            <v>28</v>
          </cell>
          <cell r="Q1000">
            <v>3</v>
          </cell>
          <cell r="R1000">
            <v>8.0200004577636719</v>
          </cell>
          <cell r="S1000">
            <v>4.3299999237060547</v>
          </cell>
          <cell r="T1000">
            <v>1.4199999570846558</v>
          </cell>
          <cell r="U1000">
            <v>0.93999999761581421</v>
          </cell>
          <cell r="V1000">
            <v>30.110000610351563</v>
          </cell>
          <cell r="W1000" t="str">
            <v>CISCO_DAILY_BILL_DTL20031008.TXT</v>
          </cell>
          <cell r="X1000">
            <v>37903</v>
          </cell>
          <cell r="Z1000" t="str">
            <v>Print Summary</v>
          </cell>
        </row>
        <row r="1001">
          <cell r="E1001">
            <v>37930</v>
          </cell>
          <cell r="F1001">
            <v>29</v>
          </cell>
          <cell r="G1001">
            <v>242</v>
          </cell>
          <cell r="K1001" t="str">
            <v>DR</v>
          </cell>
          <cell r="L1001">
            <v>37901</v>
          </cell>
          <cell r="N1001">
            <v>192</v>
          </cell>
          <cell r="P1001">
            <v>41</v>
          </cell>
          <cell r="Q1001">
            <v>9</v>
          </cell>
          <cell r="R1001">
            <v>8.5200004577636719</v>
          </cell>
          <cell r="S1001">
            <v>5.8000001907348633</v>
          </cell>
          <cell r="T1001">
            <v>4.2699999809265137</v>
          </cell>
          <cell r="U1001">
            <v>1.0700000524520874</v>
          </cell>
          <cell r="V1001">
            <v>37.659999847412109</v>
          </cell>
          <cell r="W1001" t="str">
            <v>CISCO_DAILY_BILL_DTL20031106.TXT</v>
          </cell>
          <cell r="X1001">
            <v>37932</v>
          </cell>
          <cell r="Z1001" t="str">
            <v>Print Summary</v>
          </cell>
        </row>
        <row r="1002">
          <cell r="E1002">
            <v>37963</v>
          </cell>
          <cell r="F1002">
            <v>33</v>
          </cell>
          <cell r="G1002">
            <v>237</v>
          </cell>
          <cell r="K1002" t="str">
            <v>DR</v>
          </cell>
          <cell r="L1002">
            <v>37930</v>
          </cell>
          <cell r="N1002">
            <v>202</v>
          </cell>
          <cell r="P1002">
            <v>35</v>
          </cell>
          <cell r="Q1002">
            <v>0</v>
          </cell>
          <cell r="R1002">
            <v>8.75</v>
          </cell>
          <cell r="S1002">
            <v>1.690000057220459</v>
          </cell>
          <cell r="T1002">
            <v>0</v>
          </cell>
          <cell r="U1002">
            <v>1.0499999523162842</v>
          </cell>
          <cell r="V1002">
            <v>29.129999160766602</v>
          </cell>
          <cell r="W1002" t="str">
            <v>CISCO_DAILY_BILL_DTL20031210.TXT</v>
          </cell>
          <cell r="X1002">
            <v>37966</v>
          </cell>
          <cell r="Z1002" t="str">
            <v>Print Summary</v>
          </cell>
        </row>
        <row r="1003">
          <cell r="E1003">
            <v>37994</v>
          </cell>
          <cell r="F1003">
            <v>31</v>
          </cell>
          <cell r="G1003">
            <v>219</v>
          </cell>
          <cell r="K1003" t="str">
            <v>DR</v>
          </cell>
          <cell r="L1003">
            <v>37963</v>
          </cell>
          <cell r="N1003">
            <v>187</v>
          </cell>
          <cell r="P1003">
            <v>31</v>
          </cell>
          <cell r="Q1003">
            <v>1</v>
          </cell>
          <cell r="R1003">
            <v>8.1000003814697266</v>
          </cell>
          <cell r="S1003">
            <v>1.5</v>
          </cell>
          <cell r="T1003">
            <v>0.6600000262260437</v>
          </cell>
          <cell r="U1003">
            <v>0.97000002861022949</v>
          </cell>
          <cell r="V1003">
            <v>27.420000076293945</v>
          </cell>
          <cell r="W1003" t="str">
            <v>CISCO_DAILY_BILL_DTL20040112.TXT</v>
          </cell>
          <cell r="X1003">
            <v>37999</v>
          </cell>
          <cell r="Z1003" t="str">
            <v>Print Summary</v>
          </cell>
        </row>
        <row r="1004">
          <cell r="E1004">
            <v>38025</v>
          </cell>
          <cell r="F1004">
            <v>31</v>
          </cell>
          <cell r="G1004">
            <v>201</v>
          </cell>
          <cell r="K1004" t="str">
            <v>DR</v>
          </cell>
          <cell r="L1004">
            <v>37994</v>
          </cell>
          <cell r="N1004">
            <v>170</v>
          </cell>
          <cell r="P1004">
            <v>27</v>
          </cell>
          <cell r="Q1004">
            <v>4</v>
          </cell>
          <cell r="R1004">
            <v>7.320000171661377</v>
          </cell>
          <cell r="S1004">
            <v>1.2999999523162842</v>
          </cell>
          <cell r="T1004">
            <v>2.630000114440918</v>
          </cell>
          <cell r="U1004">
            <v>0.94999998807907104</v>
          </cell>
          <cell r="V1004">
            <v>26.799999237060547</v>
          </cell>
          <cell r="W1004" t="str">
            <v>CISCO_DAILY_BILL_DTL20040209.TXT</v>
          </cell>
          <cell r="X1004">
            <v>38027</v>
          </cell>
          <cell r="Z1004" t="str">
            <v>Print Summary</v>
          </cell>
        </row>
        <row r="1005">
          <cell r="E1005">
            <v>38055</v>
          </cell>
          <cell r="F1005">
            <v>30</v>
          </cell>
          <cell r="G1005">
            <v>215</v>
          </cell>
          <cell r="K1005" t="str">
            <v>DR</v>
          </cell>
          <cell r="L1005">
            <v>38025</v>
          </cell>
          <cell r="N1005">
            <v>183</v>
          </cell>
          <cell r="P1005">
            <v>32</v>
          </cell>
          <cell r="Q1005">
            <v>0</v>
          </cell>
          <cell r="R1005">
            <v>7.8400001525878906</v>
          </cell>
          <cell r="S1005">
            <v>1.5299999713897705</v>
          </cell>
          <cell r="T1005">
            <v>0</v>
          </cell>
          <cell r="U1005">
            <v>1.059999942779541</v>
          </cell>
          <cell r="V1005">
            <v>26.149999618530273</v>
          </cell>
          <cell r="W1005" t="str">
            <v>CISCO_DAILY_BILL_DTL20040310.TXT</v>
          </cell>
          <cell r="X1005">
            <v>38057</v>
          </cell>
          <cell r="Z1005" t="str">
            <v>Print Summary</v>
          </cell>
        </row>
        <row r="1006">
          <cell r="E1006">
            <v>38084</v>
          </cell>
          <cell r="F1006">
            <v>29</v>
          </cell>
          <cell r="G1006">
            <v>218</v>
          </cell>
          <cell r="K1006" t="str">
            <v>DR</v>
          </cell>
          <cell r="L1006">
            <v>38055</v>
          </cell>
          <cell r="N1006">
            <v>184</v>
          </cell>
          <cell r="P1006">
            <v>34</v>
          </cell>
          <cell r="Q1006">
            <v>0</v>
          </cell>
          <cell r="R1006">
            <v>7.880000114440918</v>
          </cell>
          <cell r="S1006">
            <v>1.6299999952316284</v>
          </cell>
          <cell r="T1006">
            <v>0</v>
          </cell>
          <cell r="U1006">
            <v>1.0700000524520874</v>
          </cell>
          <cell r="V1006">
            <v>26.760000228881836</v>
          </cell>
          <cell r="W1006" t="str">
            <v>CISCO_DAILY_BILL_DTL20040408.TXT</v>
          </cell>
          <cell r="X1006">
            <v>38086</v>
          </cell>
          <cell r="Z1006" t="str">
            <v>Print Summary</v>
          </cell>
        </row>
        <row r="1007">
          <cell r="E1007">
            <v>38116</v>
          </cell>
          <cell r="F1007">
            <v>32</v>
          </cell>
          <cell r="G1007">
            <v>266</v>
          </cell>
          <cell r="K1007" t="str">
            <v>DR</v>
          </cell>
          <cell r="L1007">
            <v>38084</v>
          </cell>
          <cell r="N1007">
            <v>205</v>
          </cell>
          <cell r="P1007">
            <v>61</v>
          </cell>
          <cell r="Q1007">
            <v>0</v>
          </cell>
          <cell r="R1007">
            <v>5.75</v>
          </cell>
          <cell r="S1007">
            <v>5.0199999809265137</v>
          </cell>
          <cell r="T1007">
            <v>0</v>
          </cell>
          <cell r="U1007">
            <v>1.309999942779541</v>
          </cell>
          <cell r="V1007">
            <v>33.409999847412109</v>
          </cell>
          <cell r="W1007" t="str">
            <v>CISCO_DAILY_BILL_DTL20040510.TXT</v>
          </cell>
          <cell r="X1007">
            <v>38118</v>
          </cell>
          <cell r="Z1007" t="str">
            <v>Print Summary</v>
          </cell>
        </row>
        <row r="1008">
          <cell r="E1008">
            <v>38146</v>
          </cell>
          <cell r="F1008">
            <v>30</v>
          </cell>
          <cell r="G1008">
            <v>205</v>
          </cell>
          <cell r="K1008" t="str">
            <v>DR</v>
          </cell>
          <cell r="L1008">
            <v>38116</v>
          </cell>
          <cell r="N1008">
            <v>176</v>
          </cell>
          <cell r="P1008">
            <v>29</v>
          </cell>
          <cell r="Q1008">
            <v>0</v>
          </cell>
          <cell r="R1008">
            <v>4.7899999618530273</v>
          </cell>
          <cell r="S1008">
            <v>3.9800000190734863</v>
          </cell>
          <cell r="T1008">
            <v>0</v>
          </cell>
          <cell r="U1008">
            <v>1.0099999904632568</v>
          </cell>
          <cell r="V1008">
            <v>26.280000686645508</v>
          </cell>
          <cell r="W1008" t="str">
            <v>CISCO_DAILY_BILL_DTL20040609.TXT</v>
          </cell>
          <cell r="X1008">
            <v>38148</v>
          </cell>
          <cell r="Z1008" t="str">
            <v>Print Summary</v>
          </cell>
        </row>
        <row r="1009">
          <cell r="E1009">
            <v>38176</v>
          </cell>
          <cell r="F1009">
            <v>30</v>
          </cell>
          <cell r="G1009">
            <v>182</v>
          </cell>
          <cell r="K1009" t="str">
            <v>DR</v>
          </cell>
          <cell r="L1009">
            <v>38146</v>
          </cell>
          <cell r="N1009">
            <v>153</v>
          </cell>
          <cell r="P1009">
            <v>29</v>
          </cell>
          <cell r="Q1009">
            <v>0</v>
          </cell>
          <cell r="R1009">
            <v>4.1700000762939453</v>
          </cell>
          <cell r="S1009">
            <v>3.9800000190734863</v>
          </cell>
          <cell r="T1009">
            <v>0</v>
          </cell>
          <cell r="U1009">
            <v>0.89999997615814209</v>
          </cell>
          <cell r="V1009">
            <v>23.700000762939453</v>
          </cell>
          <cell r="W1009" t="str">
            <v>CISCO_DAILY_BILL_DTL20040709.TXT</v>
          </cell>
          <cell r="X1009">
            <v>38180</v>
          </cell>
          <cell r="Z1009" t="str">
            <v>Print Summary</v>
          </cell>
        </row>
        <row r="1010">
          <cell r="E1010">
            <v>38207</v>
          </cell>
          <cell r="F1010">
            <v>31</v>
          </cell>
          <cell r="G1010">
            <v>307</v>
          </cell>
          <cell r="K1010" t="str">
            <v>DR</v>
          </cell>
          <cell r="L1010">
            <v>38176</v>
          </cell>
          <cell r="N1010">
            <v>264</v>
          </cell>
          <cell r="P1010">
            <v>35</v>
          </cell>
          <cell r="Q1010">
            <v>8</v>
          </cell>
          <cell r="R1010">
            <v>7.190000057220459</v>
          </cell>
          <cell r="S1010">
            <v>4.8000001907348633</v>
          </cell>
          <cell r="T1010">
            <v>3.6600000858306885</v>
          </cell>
          <cell r="U1010">
            <v>1.5099999904632568</v>
          </cell>
          <cell r="V1010">
            <v>41.869998931884766</v>
          </cell>
          <cell r="W1010" t="str">
            <v>CISCO_DAILY_BILL_DTL20040809.TXT</v>
          </cell>
          <cell r="X1010">
            <v>38209</v>
          </cell>
          <cell r="Z1010" t="str">
            <v>Print Summary</v>
          </cell>
        </row>
        <row r="1011">
          <cell r="E1011">
            <v>38238</v>
          </cell>
          <cell r="F1011">
            <v>31</v>
          </cell>
          <cell r="G1011">
            <v>351</v>
          </cell>
          <cell r="K1011" t="str">
            <v>DR</v>
          </cell>
          <cell r="L1011">
            <v>38207</v>
          </cell>
          <cell r="N1011">
            <v>298</v>
          </cell>
          <cell r="P1011">
            <v>41</v>
          </cell>
          <cell r="Q1011">
            <v>12</v>
          </cell>
          <cell r="R1011">
            <v>7.3000001907348633</v>
          </cell>
          <cell r="S1011">
            <v>5.5199999809265137</v>
          </cell>
          <cell r="T1011">
            <v>5.4600000381469727</v>
          </cell>
          <cell r="U1011">
            <v>1.7300000190734863</v>
          </cell>
          <cell r="V1011">
            <v>48.619998931884766</v>
          </cell>
          <cell r="W1011" t="str">
            <v>CISCO_DAILY_BILL_DTL20040909.TXT</v>
          </cell>
          <cell r="X1011">
            <v>38240</v>
          </cell>
          <cell r="Z1011" t="str">
            <v>Print Summary</v>
          </cell>
        </row>
        <row r="1012">
          <cell r="E1012">
            <v>37815</v>
          </cell>
          <cell r="F1012">
            <v>13</v>
          </cell>
          <cell r="G1012">
            <v>424</v>
          </cell>
          <cell r="K1012" t="str">
            <v>DR</v>
          </cell>
          <cell r="L1012">
            <v>37802</v>
          </cell>
          <cell r="N1012">
            <v>372</v>
          </cell>
          <cell r="P1012">
            <v>51</v>
          </cell>
          <cell r="Q1012">
            <v>1</v>
          </cell>
          <cell r="R1012">
            <v>16.319999694824219</v>
          </cell>
          <cell r="S1012">
            <v>7.8499999046325684</v>
          </cell>
          <cell r="T1012">
            <v>0.4699999988079071</v>
          </cell>
          <cell r="U1012">
            <v>2.1700000762939453</v>
          </cell>
          <cell r="V1012">
            <v>67.589996337890625</v>
          </cell>
          <cell r="W1012" t="str">
            <v>CISCO_DAILY_BILL_DTL20030715.TXT</v>
          </cell>
          <cell r="X1012">
            <v>37818</v>
          </cell>
          <cell r="Z1012" t="str">
            <v>Print Summary</v>
          </cell>
        </row>
        <row r="1013">
          <cell r="E1013">
            <v>37844</v>
          </cell>
          <cell r="F1013">
            <v>29</v>
          </cell>
          <cell r="G1013">
            <v>878</v>
          </cell>
          <cell r="K1013" t="str">
            <v>DR</v>
          </cell>
          <cell r="L1013">
            <v>37815</v>
          </cell>
          <cell r="N1013">
            <v>762</v>
          </cell>
          <cell r="P1013">
            <v>110</v>
          </cell>
          <cell r="Q1013">
            <v>6</v>
          </cell>
          <cell r="R1013">
            <v>33.430000305175781</v>
          </cell>
          <cell r="S1013">
            <v>16.930000305175781</v>
          </cell>
          <cell r="T1013">
            <v>2.8399999141693115</v>
          </cell>
          <cell r="U1013">
            <v>4.5</v>
          </cell>
          <cell r="V1013">
            <v>140.72999572753906</v>
          </cell>
          <cell r="W1013" t="str">
            <v>CISCO_DAILY_BILL_DTL20030812.TXT</v>
          </cell>
          <cell r="X1013">
            <v>37846</v>
          </cell>
          <cell r="Z1013" t="str">
            <v>Print Summary</v>
          </cell>
        </row>
        <row r="1014">
          <cell r="E1014">
            <v>37874</v>
          </cell>
          <cell r="F1014">
            <v>30</v>
          </cell>
          <cell r="G1014">
            <v>1127</v>
          </cell>
          <cell r="K1014" t="str">
            <v>DR</v>
          </cell>
          <cell r="L1014">
            <v>37844</v>
          </cell>
          <cell r="N1014">
            <v>956</v>
          </cell>
          <cell r="P1014">
            <v>162</v>
          </cell>
          <cell r="Q1014">
            <v>9</v>
          </cell>
          <cell r="R1014">
            <v>42.159999847412109</v>
          </cell>
          <cell r="S1014">
            <v>24.969999313354492</v>
          </cell>
          <cell r="T1014">
            <v>4.2699999809265137</v>
          </cell>
          <cell r="U1014">
            <v>5.5199999809265137</v>
          </cell>
          <cell r="V1014">
            <v>189.27000427246094</v>
          </cell>
          <cell r="W1014" t="str">
            <v>CISCO_DAILY_BILL_DTL20030912.TXT</v>
          </cell>
          <cell r="X1014">
            <v>37879</v>
          </cell>
          <cell r="Z1014" t="str">
            <v>Print Summary</v>
          </cell>
        </row>
        <row r="1015">
          <cell r="E1015">
            <v>37903</v>
          </cell>
          <cell r="F1015">
            <v>29</v>
          </cell>
          <cell r="G1015">
            <v>873</v>
          </cell>
          <cell r="K1015" t="str">
            <v>DR</v>
          </cell>
          <cell r="L1015">
            <v>37874</v>
          </cell>
          <cell r="N1015">
            <v>731</v>
          </cell>
          <cell r="P1015">
            <v>131</v>
          </cell>
          <cell r="Q1015">
            <v>11</v>
          </cell>
          <cell r="R1015">
            <v>32.580001831054688</v>
          </cell>
          <cell r="S1015">
            <v>20.25</v>
          </cell>
          <cell r="T1015">
            <v>5.2199997901916504</v>
          </cell>
          <cell r="U1015">
            <v>3.869999885559082</v>
          </cell>
          <cell r="V1015">
            <v>144.78999328613281</v>
          </cell>
          <cell r="W1015" t="str">
            <v>CISCO_DAILY_BILL_DTL20031013.TXT</v>
          </cell>
          <cell r="X1015">
            <v>37908</v>
          </cell>
          <cell r="Z1015" t="str">
            <v>Print Summary</v>
          </cell>
        </row>
        <row r="1016">
          <cell r="E1016">
            <v>37935</v>
          </cell>
          <cell r="F1016">
            <v>32</v>
          </cell>
          <cell r="G1016">
            <v>896</v>
          </cell>
          <cell r="K1016" t="str">
            <v>DR</v>
          </cell>
          <cell r="L1016">
            <v>37903</v>
          </cell>
          <cell r="N1016">
            <v>720</v>
          </cell>
          <cell r="P1016">
            <v>166</v>
          </cell>
          <cell r="Q1016">
            <v>10</v>
          </cell>
          <cell r="R1016">
            <v>31.819999694824219</v>
          </cell>
          <cell r="S1016">
            <v>21.510000228881836</v>
          </cell>
          <cell r="T1016">
            <v>4.75</v>
          </cell>
          <cell r="U1016">
            <v>3.9800000190734863</v>
          </cell>
          <cell r="V1016">
            <v>146.02999877929688</v>
          </cell>
          <cell r="W1016" t="str">
            <v>CISCO_DAILY_BILL_DTL20031111.TXT</v>
          </cell>
          <cell r="X1016">
            <v>37937</v>
          </cell>
          <cell r="Z1016" t="str">
            <v>Print Summary</v>
          </cell>
        </row>
        <row r="1017">
          <cell r="E1017">
            <v>37965</v>
          </cell>
          <cell r="F1017">
            <v>30</v>
          </cell>
          <cell r="G1017">
            <v>682</v>
          </cell>
          <cell r="K1017" t="str">
            <v>DR</v>
          </cell>
          <cell r="L1017">
            <v>37935</v>
          </cell>
          <cell r="N1017">
            <v>559</v>
          </cell>
          <cell r="P1017">
            <v>123</v>
          </cell>
          <cell r="Q1017">
            <v>0</v>
          </cell>
          <cell r="R1017">
            <v>24.219999313354492</v>
          </cell>
          <cell r="S1017">
            <v>5.940000057220459</v>
          </cell>
          <cell r="T1017">
            <v>0</v>
          </cell>
          <cell r="U1017">
            <v>3.0199999809265137</v>
          </cell>
          <cell r="V1017">
            <v>91.970001220703125</v>
          </cell>
          <cell r="W1017" t="str">
            <v>CISCO_DAILY_BILL_DTL20031211.TXT</v>
          </cell>
          <cell r="X1017">
            <v>37967</v>
          </cell>
          <cell r="Z1017" t="str">
            <v>Print Summary</v>
          </cell>
        </row>
        <row r="1018">
          <cell r="E1018">
            <v>37998</v>
          </cell>
          <cell r="F1018">
            <v>33</v>
          </cell>
          <cell r="G1018">
            <v>879</v>
          </cell>
          <cell r="K1018" t="str">
            <v>DR</v>
          </cell>
          <cell r="L1018">
            <v>37965</v>
          </cell>
          <cell r="N1018">
            <v>736</v>
          </cell>
          <cell r="P1018">
            <v>137</v>
          </cell>
          <cell r="Q1018">
            <v>6</v>
          </cell>
          <cell r="R1018">
            <v>31.889999389648438</v>
          </cell>
          <cell r="S1018">
            <v>6.619999885559082</v>
          </cell>
          <cell r="T1018">
            <v>3.9500000476837158</v>
          </cell>
          <cell r="U1018">
            <v>3.8900001049041748</v>
          </cell>
          <cell r="V1018">
            <v>124.51999664306641</v>
          </cell>
          <cell r="W1018" t="str">
            <v>CISCO_DAILY_BILL_DTL20040113.TXT</v>
          </cell>
          <cell r="X1018">
            <v>38000</v>
          </cell>
          <cell r="Z1018" t="str">
            <v>Print Summary</v>
          </cell>
        </row>
        <row r="1019">
          <cell r="E1019">
            <v>38027</v>
          </cell>
          <cell r="F1019">
            <v>29</v>
          </cell>
          <cell r="G1019">
            <v>779</v>
          </cell>
          <cell r="K1019" t="str">
            <v>DR</v>
          </cell>
          <cell r="L1019">
            <v>37998</v>
          </cell>
          <cell r="N1019">
            <v>645</v>
          </cell>
          <cell r="P1019">
            <v>121</v>
          </cell>
          <cell r="Q1019">
            <v>13</v>
          </cell>
          <cell r="R1019">
            <v>27.729999542236328</v>
          </cell>
          <cell r="S1019">
            <v>5.809999942779541</v>
          </cell>
          <cell r="T1019">
            <v>8.5500001907348633</v>
          </cell>
          <cell r="U1019">
            <v>3.7200000286102295</v>
          </cell>
          <cell r="V1019">
            <v>114.37999725341797</v>
          </cell>
          <cell r="W1019" t="str">
            <v>CISCO_DAILY_BILL_DTL20040211.TXT</v>
          </cell>
          <cell r="X1019">
            <v>38029</v>
          </cell>
          <cell r="Z1019" t="str">
            <v>Print Summary</v>
          </cell>
        </row>
        <row r="1020">
          <cell r="E1020">
            <v>38057</v>
          </cell>
          <cell r="F1020">
            <v>30</v>
          </cell>
          <cell r="G1020">
            <v>761</v>
          </cell>
          <cell r="K1020" t="str">
            <v>DR</v>
          </cell>
          <cell r="L1020">
            <v>38027</v>
          </cell>
          <cell r="N1020">
            <v>649</v>
          </cell>
          <cell r="P1020">
            <v>112</v>
          </cell>
          <cell r="Q1020">
            <v>0</v>
          </cell>
          <cell r="R1020">
            <v>27.799999237060547</v>
          </cell>
          <cell r="S1020">
            <v>5.3600001335144043</v>
          </cell>
          <cell r="T1020">
            <v>0</v>
          </cell>
          <cell r="U1020">
            <v>3.75</v>
          </cell>
          <cell r="V1020">
            <v>103.38999938964844</v>
          </cell>
          <cell r="W1020" t="str">
            <v>CISCO_DAILY_BILL_DTL20040312.TXT</v>
          </cell>
          <cell r="X1020">
            <v>38061</v>
          </cell>
          <cell r="Z1020" t="str">
            <v>Print Summary</v>
          </cell>
        </row>
        <row r="1021">
          <cell r="E1021">
            <v>38088</v>
          </cell>
          <cell r="F1021">
            <v>31</v>
          </cell>
          <cell r="G1021">
            <v>752</v>
          </cell>
          <cell r="K1021" t="str">
            <v>DR</v>
          </cell>
          <cell r="L1021">
            <v>38057</v>
          </cell>
          <cell r="N1021">
            <v>641</v>
          </cell>
          <cell r="P1021">
            <v>111</v>
          </cell>
          <cell r="Q1021">
            <v>0</v>
          </cell>
          <cell r="R1021">
            <v>27.040000915527344</v>
          </cell>
          <cell r="S1021">
            <v>5.309999942779541</v>
          </cell>
          <cell r="T1021">
            <v>0</v>
          </cell>
          <cell r="U1021">
            <v>3.7000000476837158</v>
          </cell>
          <cell r="V1021">
            <v>102.05000305175781</v>
          </cell>
          <cell r="W1021" t="str">
            <v>CISCO_DAILY_BILL_DTL20040413.TXT</v>
          </cell>
          <cell r="X1021">
            <v>38091</v>
          </cell>
          <cell r="Z1021" t="str">
            <v>Print Summary</v>
          </cell>
        </row>
        <row r="1022">
          <cell r="E1022">
            <v>38118</v>
          </cell>
          <cell r="F1022">
            <v>30</v>
          </cell>
          <cell r="G1022">
            <v>757</v>
          </cell>
          <cell r="K1022" t="str">
            <v>DR</v>
          </cell>
          <cell r="L1022">
            <v>38088</v>
          </cell>
          <cell r="N1022">
            <v>654</v>
          </cell>
          <cell r="P1022">
            <v>103</v>
          </cell>
          <cell r="Q1022">
            <v>0</v>
          </cell>
          <cell r="R1022">
            <v>17.360000610351563</v>
          </cell>
          <cell r="S1022">
            <v>7.7600002288818359</v>
          </cell>
          <cell r="T1022">
            <v>0</v>
          </cell>
          <cell r="U1022">
            <v>3.7300000190734863</v>
          </cell>
          <cell r="V1022">
            <v>105.08000183105469</v>
          </cell>
          <cell r="W1022" t="str">
            <v>CISCO_DAILY_BILL_DTL20040512.TXT</v>
          </cell>
          <cell r="X1022">
            <v>38120</v>
          </cell>
          <cell r="Z1022" t="str">
            <v>Print Summary</v>
          </cell>
        </row>
        <row r="1023">
          <cell r="E1023">
            <v>38148</v>
          </cell>
          <cell r="F1023">
            <v>30</v>
          </cell>
          <cell r="G1023">
            <v>751</v>
          </cell>
          <cell r="K1023" t="str">
            <v>DR</v>
          </cell>
          <cell r="L1023">
            <v>38118</v>
          </cell>
          <cell r="N1023">
            <v>639</v>
          </cell>
          <cell r="P1023">
            <v>112</v>
          </cell>
          <cell r="Q1023">
            <v>0</v>
          </cell>
          <cell r="R1023">
            <v>17.399999618530273</v>
          </cell>
          <cell r="S1023">
            <v>15.369999885559082</v>
          </cell>
          <cell r="T1023">
            <v>0</v>
          </cell>
          <cell r="U1023">
            <v>3.7000000476837158</v>
          </cell>
          <cell r="V1023">
            <v>112.69000244140625</v>
          </cell>
          <cell r="W1023" t="str">
            <v>CISCO_DAILY_BILL_DTL20040614.TXT</v>
          </cell>
          <cell r="X1023">
            <v>38153</v>
          </cell>
          <cell r="Z1023" t="str">
            <v>Print Summary</v>
          </cell>
        </row>
        <row r="1024">
          <cell r="E1024">
            <v>38180</v>
          </cell>
          <cell r="F1024">
            <v>32</v>
          </cell>
          <cell r="G1024">
            <v>849</v>
          </cell>
          <cell r="K1024" t="str">
            <v>DR</v>
          </cell>
          <cell r="L1024">
            <v>38148</v>
          </cell>
          <cell r="N1024">
            <v>706</v>
          </cell>
          <cell r="P1024">
            <v>143</v>
          </cell>
          <cell r="Q1024">
            <v>0</v>
          </cell>
          <cell r="R1024">
            <v>19.219999313354492</v>
          </cell>
          <cell r="S1024">
            <v>19.620000839233398</v>
          </cell>
          <cell r="T1024">
            <v>0</v>
          </cell>
          <cell r="U1024">
            <v>4.179999828338623</v>
          </cell>
          <cell r="V1024">
            <v>130.77999877929688</v>
          </cell>
          <cell r="W1024" t="str">
            <v>CISCO_DAILY_BILL_DTL20040713.TXT</v>
          </cell>
          <cell r="X1024">
            <v>38182</v>
          </cell>
          <cell r="Z1024" t="str">
            <v>Print Summary</v>
          </cell>
        </row>
        <row r="1025">
          <cell r="E1025">
            <v>38209</v>
          </cell>
          <cell r="F1025">
            <v>29</v>
          </cell>
          <cell r="G1025">
            <v>900</v>
          </cell>
          <cell r="K1025" t="str">
            <v>DR</v>
          </cell>
          <cell r="L1025">
            <v>38180</v>
          </cell>
          <cell r="N1025">
            <v>757</v>
          </cell>
          <cell r="P1025">
            <v>113</v>
          </cell>
          <cell r="Q1025">
            <v>30</v>
          </cell>
          <cell r="R1025">
            <v>20.610000610351563</v>
          </cell>
          <cell r="S1025">
            <v>15.510000228881836</v>
          </cell>
          <cell r="T1025">
            <v>13.720000267028809</v>
          </cell>
          <cell r="U1025">
            <v>4.440000057220459</v>
          </cell>
          <cell r="V1025">
            <v>151.44999694824219</v>
          </cell>
          <cell r="W1025" t="str">
            <v>CISCO_DAILY_BILL_DTL20040812.TXT</v>
          </cell>
          <cell r="X1025">
            <v>38212</v>
          </cell>
          <cell r="Z1025" t="str">
            <v>Print Summary</v>
          </cell>
        </row>
        <row r="1026">
          <cell r="E1026">
            <v>38242</v>
          </cell>
          <cell r="F1026">
            <v>33</v>
          </cell>
          <cell r="G1026">
            <v>1270</v>
          </cell>
          <cell r="K1026" t="str">
            <v>DR</v>
          </cell>
          <cell r="L1026">
            <v>38209</v>
          </cell>
          <cell r="N1026">
            <v>1054</v>
          </cell>
          <cell r="P1026">
            <v>184</v>
          </cell>
          <cell r="Q1026">
            <v>32</v>
          </cell>
          <cell r="R1026">
            <v>25.170000076293945</v>
          </cell>
          <cell r="S1026">
            <v>24.850000381469727</v>
          </cell>
          <cell r="T1026">
            <v>14.409999847412109</v>
          </cell>
          <cell r="U1026">
            <v>6.2600002288818359</v>
          </cell>
          <cell r="V1026">
            <v>218.77000427246094</v>
          </cell>
          <cell r="W1026" t="str">
            <v>CISCO_DAILY_BILL_DTL20040914.TXT</v>
          </cell>
          <cell r="X1026">
            <v>38245</v>
          </cell>
          <cell r="Z1026" t="str">
            <v>Print Summary</v>
          </cell>
        </row>
        <row r="1027">
          <cell r="E1027">
            <v>37997</v>
          </cell>
          <cell r="F1027">
            <v>32</v>
          </cell>
          <cell r="G1027">
            <v>1030</v>
          </cell>
          <cell r="K1027" t="str">
            <v>DR</v>
          </cell>
          <cell r="L1027">
            <v>37965</v>
          </cell>
          <cell r="N1027">
            <v>885</v>
          </cell>
          <cell r="P1027">
            <v>140</v>
          </cell>
          <cell r="Q1027">
            <v>5</v>
          </cell>
          <cell r="R1027">
            <v>30.110000610351563</v>
          </cell>
          <cell r="S1027">
            <v>36.970001220703125</v>
          </cell>
          <cell r="T1027">
            <v>2.4200000762939453</v>
          </cell>
          <cell r="U1027">
            <v>4.570000171661377</v>
          </cell>
          <cell r="V1027">
            <v>169.33999633789063</v>
          </cell>
          <cell r="W1027" t="str">
            <v>CISCO_DAILY_BILL_DTL20040112.TXT</v>
          </cell>
          <cell r="X1027">
            <v>37999</v>
          </cell>
          <cell r="Z1027" t="str">
            <v>Print Summary</v>
          </cell>
        </row>
        <row r="1028">
          <cell r="E1028">
            <v>38026</v>
          </cell>
          <cell r="F1028">
            <v>29</v>
          </cell>
          <cell r="G1028">
            <v>792</v>
          </cell>
          <cell r="K1028" t="str">
            <v>DR</v>
          </cell>
          <cell r="L1028">
            <v>37997</v>
          </cell>
          <cell r="N1028">
            <v>681</v>
          </cell>
          <cell r="P1028">
            <v>100</v>
          </cell>
          <cell r="Q1028">
            <v>11</v>
          </cell>
          <cell r="R1028">
            <v>22.940000534057617</v>
          </cell>
          <cell r="S1028">
            <v>26.370000839233398</v>
          </cell>
          <cell r="T1028">
            <v>5.320000171661377</v>
          </cell>
          <cell r="U1028">
            <v>3.7899999618530273</v>
          </cell>
          <cell r="V1028">
            <v>128.36000061035156</v>
          </cell>
          <cell r="W1028" t="str">
            <v>CISCO_DAILY_BILL_DTL20040210.TXT</v>
          </cell>
          <cell r="X1028">
            <v>38028</v>
          </cell>
          <cell r="Z1028" t="str">
            <v>Print Summary</v>
          </cell>
        </row>
        <row r="1029">
          <cell r="E1029">
            <v>38056</v>
          </cell>
          <cell r="F1029">
            <v>30</v>
          </cell>
          <cell r="G1029">
            <v>785</v>
          </cell>
          <cell r="K1029" t="str">
            <v>DR</v>
          </cell>
          <cell r="L1029">
            <v>38026</v>
          </cell>
          <cell r="N1029">
            <v>679</v>
          </cell>
          <cell r="P1029">
            <v>106</v>
          </cell>
          <cell r="Q1029">
            <v>0</v>
          </cell>
          <cell r="R1029">
            <v>22.770000457763672</v>
          </cell>
          <cell r="S1029">
            <v>27.930000305175781</v>
          </cell>
          <cell r="T1029">
            <v>0</v>
          </cell>
          <cell r="U1029">
            <v>3.869999885559082</v>
          </cell>
          <cell r="V1029">
            <v>123.62000274658203</v>
          </cell>
          <cell r="W1029" t="str">
            <v>CISCO_DAILY_BILL_DTL20040311.TXT</v>
          </cell>
          <cell r="X1029">
            <v>38058</v>
          </cell>
          <cell r="Z1029" t="str">
            <v>Print Summary</v>
          </cell>
        </row>
        <row r="1030">
          <cell r="E1030">
            <v>38085</v>
          </cell>
          <cell r="F1030">
            <v>29</v>
          </cell>
          <cell r="G1030">
            <v>726</v>
          </cell>
          <cell r="K1030" t="str">
            <v>DR</v>
          </cell>
          <cell r="L1030">
            <v>38056</v>
          </cell>
          <cell r="N1030">
            <v>626</v>
          </cell>
          <cell r="P1030">
            <v>100</v>
          </cell>
          <cell r="Q1030">
            <v>0</v>
          </cell>
          <cell r="R1030">
            <v>20.989999771118164</v>
          </cell>
          <cell r="S1030">
            <v>26.350000381469727</v>
          </cell>
          <cell r="T1030">
            <v>0</v>
          </cell>
          <cell r="U1030">
            <v>3.5799999237060547</v>
          </cell>
          <cell r="V1030">
            <v>114.87999725341797</v>
          </cell>
          <cell r="W1030" t="str">
            <v>CISCO_DAILY_BILL_DTL20040409.TXT</v>
          </cell>
          <cell r="X1030">
            <v>38089</v>
          </cell>
          <cell r="Z1030" t="str">
            <v>Print Summary</v>
          </cell>
        </row>
        <row r="1031">
          <cell r="E1031">
            <v>38117</v>
          </cell>
          <cell r="F1031">
            <v>32</v>
          </cell>
          <cell r="G1031">
            <v>996</v>
          </cell>
          <cell r="K1031" t="str">
            <v>DR</v>
          </cell>
          <cell r="L1031">
            <v>38085</v>
          </cell>
          <cell r="N1031">
            <v>829</v>
          </cell>
          <cell r="P1031">
            <v>167</v>
          </cell>
          <cell r="Q1031">
            <v>0</v>
          </cell>
          <cell r="R1031">
            <v>5.179999828338623</v>
          </cell>
          <cell r="S1031">
            <v>33.569999694824219</v>
          </cell>
          <cell r="T1031">
            <v>0</v>
          </cell>
          <cell r="U1031">
            <v>4.8899998664855957</v>
          </cell>
          <cell r="V1031">
            <v>150.08999633789063</v>
          </cell>
          <cell r="W1031" t="str">
            <v>CISCO_DAILY_BILL_DTL20040511.TXT</v>
          </cell>
          <cell r="X1031">
            <v>38119</v>
          </cell>
          <cell r="Z1031" t="str">
            <v>Print Summary</v>
          </cell>
        </row>
        <row r="1032">
          <cell r="E1032">
            <v>38147</v>
          </cell>
          <cell r="F1032">
            <v>30</v>
          </cell>
          <cell r="G1032">
            <v>850</v>
          </cell>
          <cell r="K1032" t="str">
            <v>DR</v>
          </cell>
          <cell r="L1032">
            <v>38117</v>
          </cell>
          <cell r="N1032">
            <v>738</v>
          </cell>
          <cell r="P1032">
            <v>112</v>
          </cell>
          <cell r="Q1032">
            <v>0</v>
          </cell>
          <cell r="R1032">
            <v>-8.6899995803833008</v>
          </cell>
          <cell r="S1032">
            <v>17.420000076293945</v>
          </cell>
          <cell r="T1032">
            <v>0</v>
          </cell>
          <cell r="U1032">
            <v>4.190000057220459</v>
          </cell>
          <cell r="V1032">
            <v>102.51000213623047</v>
          </cell>
          <cell r="W1032" t="str">
            <v>CISCO_DAILY_BILL_DTL20040610.TXT</v>
          </cell>
          <cell r="X1032">
            <v>38149</v>
          </cell>
          <cell r="Z1032" t="str">
            <v>Print Summary</v>
          </cell>
        </row>
        <row r="1033">
          <cell r="E1033">
            <v>38179</v>
          </cell>
          <cell r="F1033">
            <v>32</v>
          </cell>
          <cell r="G1033">
            <v>878</v>
          </cell>
          <cell r="K1033" t="str">
            <v>DR</v>
          </cell>
          <cell r="L1033">
            <v>38147</v>
          </cell>
          <cell r="N1033">
            <v>777</v>
          </cell>
          <cell r="P1033">
            <v>101</v>
          </cell>
          <cell r="Q1033">
            <v>0</v>
          </cell>
          <cell r="R1033">
            <v>-9.1499996185302734</v>
          </cell>
          <cell r="S1033">
            <v>15.710000038146973</v>
          </cell>
          <cell r="T1033">
            <v>0</v>
          </cell>
          <cell r="U1033">
            <v>4.3299999237060547</v>
          </cell>
          <cell r="V1033">
            <v>102.55999755859375</v>
          </cell>
          <cell r="W1033" t="str">
            <v>CISCO_DAILY_BILL_DTL20040712.TXT</v>
          </cell>
          <cell r="X1033">
            <v>38181</v>
          </cell>
          <cell r="Z1033" t="str">
            <v>Print Summary</v>
          </cell>
        </row>
        <row r="1034">
          <cell r="E1034">
            <v>38208</v>
          </cell>
          <cell r="F1034">
            <v>29</v>
          </cell>
          <cell r="G1034">
            <v>977</v>
          </cell>
          <cell r="K1034" t="str">
            <v>DR</v>
          </cell>
          <cell r="L1034">
            <v>38179</v>
          </cell>
          <cell r="N1034">
            <v>765</v>
          </cell>
          <cell r="P1034">
            <v>190</v>
          </cell>
          <cell r="Q1034">
            <v>22</v>
          </cell>
          <cell r="R1034">
            <v>-9</v>
          </cell>
          <cell r="S1034">
            <v>29.549999237060547</v>
          </cell>
          <cell r="T1034">
            <v>14.260000228881836</v>
          </cell>
          <cell r="U1034">
            <v>4.820000171661377</v>
          </cell>
          <cell r="V1034">
            <v>147.19999694824219</v>
          </cell>
          <cell r="W1034" t="str">
            <v>CISCO_DAILY_BILL_DTL20040810.TXT</v>
          </cell>
          <cell r="X1034">
            <v>38210</v>
          </cell>
          <cell r="Z1034" t="str">
            <v>Print Summary</v>
          </cell>
        </row>
        <row r="1035">
          <cell r="E1035">
            <v>38239</v>
          </cell>
          <cell r="F1035">
            <v>31</v>
          </cell>
          <cell r="G1035">
            <v>1083</v>
          </cell>
          <cell r="K1035" t="str">
            <v>DR</v>
          </cell>
          <cell r="L1035">
            <v>38208</v>
          </cell>
          <cell r="N1035">
            <v>887</v>
          </cell>
          <cell r="P1035">
            <v>152</v>
          </cell>
          <cell r="Q1035">
            <v>44</v>
          </cell>
          <cell r="R1035">
            <v>-12.890000343322754</v>
          </cell>
          <cell r="S1035">
            <v>23.219999313354492</v>
          </cell>
          <cell r="T1035">
            <v>28.239999771118164</v>
          </cell>
          <cell r="U1035">
            <v>5.3299999237060547</v>
          </cell>
          <cell r="V1035">
            <v>167</v>
          </cell>
          <cell r="W1035" t="str">
            <v>CISCO_DAILY_BILL_DTL20040910.TXT</v>
          </cell>
          <cell r="X1035">
            <v>38243</v>
          </cell>
          <cell r="Z1035" t="str">
            <v>Print Summary</v>
          </cell>
        </row>
        <row r="1036">
          <cell r="E1036">
            <v>38181</v>
          </cell>
          <cell r="F1036">
            <v>29</v>
          </cell>
          <cell r="G1036">
            <v>726</v>
          </cell>
          <cell r="K1036" t="str">
            <v>DR</v>
          </cell>
          <cell r="L1036">
            <v>38152</v>
          </cell>
          <cell r="N1036">
            <v>616</v>
          </cell>
          <cell r="P1036">
            <v>110</v>
          </cell>
          <cell r="Q1036">
            <v>0</v>
          </cell>
          <cell r="R1036">
            <v>-7.25</v>
          </cell>
          <cell r="S1036">
            <v>17.110000610351563</v>
          </cell>
          <cell r="T1036">
            <v>0</v>
          </cell>
          <cell r="U1036">
            <v>3.5799999237060547</v>
          </cell>
          <cell r="V1036">
            <v>87.55999755859375</v>
          </cell>
          <cell r="W1036" t="str">
            <v>CISCO_DAILY_BILL_DTL20040714.TXT</v>
          </cell>
          <cell r="X1036">
            <v>38183</v>
          </cell>
          <cell r="Z1036" t="str">
            <v>Print Summary</v>
          </cell>
        </row>
        <row r="1037">
          <cell r="E1037">
            <v>38210</v>
          </cell>
          <cell r="F1037">
            <v>29</v>
          </cell>
          <cell r="G1037">
            <v>622</v>
          </cell>
          <cell r="K1037" t="str">
            <v>DR</v>
          </cell>
          <cell r="L1037">
            <v>38181</v>
          </cell>
          <cell r="N1037">
            <v>538</v>
          </cell>
          <cell r="P1037">
            <v>60</v>
          </cell>
          <cell r="Q1037">
            <v>24</v>
          </cell>
          <cell r="R1037">
            <v>-6.3299999237060547</v>
          </cell>
          <cell r="S1037">
            <v>9.3299999237060547</v>
          </cell>
          <cell r="T1037">
            <v>15.560000419616699</v>
          </cell>
          <cell r="U1037">
            <v>3.0699999332427979</v>
          </cell>
          <cell r="V1037">
            <v>82.139999389648438</v>
          </cell>
          <cell r="W1037" t="str">
            <v>CISCO_DAILY_BILL_DTL20040812.TXT</v>
          </cell>
          <cell r="X1037">
            <v>38212</v>
          </cell>
          <cell r="Z1037" t="str">
            <v>Print Summary</v>
          </cell>
        </row>
        <row r="1038">
          <cell r="E1038">
            <v>38243</v>
          </cell>
          <cell r="F1038">
            <v>33</v>
          </cell>
          <cell r="G1038">
            <v>699</v>
          </cell>
          <cell r="K1038" t="str">
            <v>DR</v>
          </cell>
          <cell r="L1038">
            <v>38210</v>
          </cell>
          <cell r="N1038">
            <v>614</v>
          </cell>
          <cell r="P1038">
            <v>68</v>
          </cell>
          <cell r="Q1038">
            <v>17</v>
          </cell>
          <cell r="R1038">
            <v>-9.3199996948242188</v>
          </cell>
          <cell r="S1038">
            <v>10.439999580383301</v>
          </cell>
          <cell r="T1038">
            <v>10.909999847412109</v>
          </cell>
          <cell r="U1038">
            <v>3.4500000476837158</v>
          </cell>
          <cell r="V1038">
            <v>83.980003356933594</v>
          </cell>
          <cell r="W1038" t="str">
            <v>CISCO_DAILY_BILL_DTL20040916.TXT</v>
          </cell>
          <cell r="X1038">
            <v>38247</v>
          </cell>
          <cell r="Z1038" t="str">
            <v>Print Summary</v>
          </cell>
          <cell r="AA1038" t="str">
            <v>CPP Notification Failure. Move 3 kWh from super peak to on peak.</v>
          </cell>
        </row>
        <row r="1039">
          <cell r="E1039">
            <v>38190</v>
          </cell>
          <cell r="F1039">
            <v>29</v>
          </cell>
          <cell r="G1039">
            <v>588</v>
          </cell>
          <cell r="K1039" t="str">
            <v>DR</v>
          </cell>
          <cell r="L1039">
            <v>38161</v>
          </cell>
          <cell r="N1039">
            <v>524</v>
          </cell>
          <cell r="P1039">
            <v>64</v>
          </cell>
          <cell r="Q1039">
            <v>0</v>
          </cell>
          <cell r="R1039">
            <v>-6.1700000762939453</v>
          </cell>
          <cell r="S1039">
            <v>9.9499998092651367</v>
          </cell>
          <cell r="T1039">
            <v>0</v>
          </cell>
          <cell r="U1039">
            <v>2.9000000953674316</v>
          </cell>
          <cell r="V1039">
            <v>65.040000915527344</v>
          </cell>
          <cell r="W1039" t="str">
            <v>CISCO_DAILY_BILL_DTL20040726.TXT</v>
          </cell>
          <cell r="X1039">
            <v>38195</v>
          </cell>
          <cell r="Z1039" t="str">
            <v>Print Summary</v>
          </cell>
          <cell r="AA1039" t="str">
            <v>CPP Notification Failure. Move 7 kWh from super peak to on peak.</v>
          </cell>
        </row>
        <row r="1040">
          <cell r="E1040">
            <v>38221</v>
          </cell>
          <cell r="F1040">
            <v>31</v>
          </cell>
          <cell r="G1040">
            <v>708</v>
          </cell>
          <cell r="K1040" t="str">
            <v>DR</v>
          </cell>
          <cell r="L1040">
            <v>38190</v>
          </cell>
          <cell r="N1040">
            <v>636</v>
          </cell>
          <cell r="P1040">
            <v>65</v>
          </cell>
          <cell r="Q1040">
            <v>7</v>
          </cell>
          <cell r="R1040">
            <v>-7.4899997711181641</v>
          </cell>
          <cell r="S1040">
            <v>10.109999656677246</v>
          </cell>
          <cell r="T1040">
            <v>4.5399999618530273</v>
          </cell>
          <cell r="U1040">
            <v>3.4900000095367432</v>
          </cell>
          <cell r="V1040">
            <v>83.760002136230469</v>
          </cell>
          <cell r="W1040" t="str">
            <v>CISCO_DAILY_BILL_DTL20040826.TXT</v>
          </cell>
          <cell r="X1040">
            <v>38226</v>
          </cell>
          <cell r="Z1040" t="str">
            <v>Print Summary</v>
          </cell>
          <cell r="AA1040" t="str">
            <v>CPP Notification Failure. Move 1 kWh from super peak to on peak.</v>
          </cell>
        </row>
        <row r="1041">
          <cell r="E1041">
            <v>38252</v>
          </cell>
          <cell r="F1041">
            <v>31</v>
          </cell>
          <cell r="G1041">
            <v>889</v>
          </cell>
          <cell r="K1041" t="str">
            <v>DR</v>
          </cell>
          <cell r="L1041">
            <v>38221</v>
          </cell>
          <cell r="N1041">
            <v>807</v>
          </cell>
          <cell r="P1041">
            <v>69</v>
          </cell>
          <cell r="Q1041">
            <v>13</v>
          </cell>
          <cell r="R1041">
            <v>-14.050000190734863</v>
          </cell>
          <cell r="S1041">
            <v>10.369999885559082</v>
          </cell>
          <cell r="T1041">
            <v>8.3400001525878906</v>
          </cell>
          <cell r="U1041">
            <v>4.380000114440918</v>
          </cell>
          <cell r="V1041">
            <v>109.16999816894531</v>
          </cell>
          <cell r="W1041" t="str">
            <v>CISCO_DAILY_BILL_DTL20040924.TXT</v>
          </cell>
          <cell r="X1041">
            <v>38257</v>
          </cell>
          <cell r="Z1041" t="str">
            <v>Print Summary</v>
          </cell>
        </row>
        <row r="1042">
          <cell r="E1042">
            <v>37965</v>
          </cell>
          <cell r="F1042">
            <v>29</v>
          </cell>
          <cell r="G1042">
            <v>772</v>
          </cell>
          <cell r="K1042" t="str">
            <v>DR</v>
          </cell>
          <cell r="L1042">
            <v>37936</v>
          </cell>
          <cell r="N1042">
            <v>652</v>
          </cell>
          <cell r="P1042">
            <v>120</v>
          </cell>
          <cell r="Q1042">
            <v>0</v>
          </cell>
          <cell r="R1042">
            <v>28.25</v>
          </cell>
          <cell r="S1042">
            <v>5.8000001907348633</v>
          </cell>
          <cell r="T1042">
            <v>0</v>
          </cell>
          <cell r="U1042">
            <v>3.4300000667572021</v>
          </cell>
          <cell r="V1042">
            <v>106.58999633789063</v>
          </cell>
          <cell r="W1042" t="str">
            <v>CISCO_DAILY_BILL_DTL20031231.TXT</v>
          </cell>
          <cell r="X1042">
            <v>37988</v>
          </cell>
          <cell r="Z1042" t="str">
            <v>Print Summary</v>
          </cell>
        </row>
        <row r="1043">
          <cell r="E1043">
            <v>37998</v>
          </cell>
          <cell r="F1043">
            <v>33</v>
          </cell>
          <cell r="G1043">
            <v>1042</v>
          </cell>
          <cell r="K1043" t="str">
            <v>DR</v>
          </cell>
          <cell r="L1043">
            <v>37965</v>
          </cell>
          <cell r="N1043">
            <v>903</v>
          </cell>
          <cell r="P1043">
            <v>134</v>
          </cell>
          <cell r="Q1043">
            <v>5</v>
          </cell>
          <cell r="R1043">
            <v>39.130001068115234</v>
          </cell>
          <cell r="S1043">
            <v>6.4699997901916504</v>
          </cell>
          <cell r="T1043">
            <v>3.2899999618530273</v>
          </cell>
          <cell r="U1043">
            <v>4.630000114440918</v>
          </cell>
          <cell r="V1043">
            <v>149.5</v>
          </cell>
          <cell r="W1043" t="str">
            <v>CISCO_DAILY_BILL_DTL20040113.TXT</v>
          </cell>
          <cell r="X1043">
            <v>38000</v>
          </cell>
          <cell r="Z1043" t="str">
            <v>Print Summary</v>
          </cell>
        </row>
        <row r="1044">
          <cell r="E1044">
            <v>38027</v>
          </cell>
          <cell r="F1044">
            <v>29</v>
          </cell>
          <cell r="G1044">
            <v>796</v>
          </cell>
          <cell r="K1044" t="str">
            <v>DR</v>
          </cell>
          <cell r="L1044">
            <v>37998</v>
          </cell>
          <cell r="N1044">
            <v>690</v>
          </cell>
          <cell r="P1044">
            <v>97</v>
          </cell>
          <cell r="Q1044">
            <v>9</v>
          </cell>
          <cell r="R1044">
            <v>29.659999847412109</v>
          </cell>
          <cell r="S1044">
            <v>4.6599998474121094</v>
          </cell>
          <cell r="T1044">
            <v>5.9200000762939453</v>
          </cell>
          <cell r="U1044">
            <v>3.7999999523162842</v>
          </cell>
          <cell r="V1044">
            <v>114.43000030517578</v>
          </cell>
          <cell r="W1044" t="str">
            <v>CISCO_DAILY_BILL_DTL20040211.TXT</v>
          </cell>
          <cell r="X1044">
            <v>38029</v>
          </cell>
          <cell r="Z1044" t="str">
            <v>Print Summary</v>
          </cell>
        </row>
        <row r="1045">
          <cell r="E1045">
            <v>38057</v>
          </cell>
          <cell r="F1045">
            <v>30</v>
          </cell>
          <cell r="G1045">
            <v>817</v>
          </cell>
          <cell r="K1045" t="str">
            <v>DR</v>
          </cell>
          <cell r="L1045">
            <v>38027</v>
          </cell>
          <cell r="N1045">
            <v>694</v>
          </cell>
          <cell r="P1045">
            <v>123</v>
          </cell>
          <cell r="Q1045">
            <v>0</v>
          </cell>
          <cell r="R1045">
            <v>29.729999542236328</v>
          </cell>
          <cell r="S1045">
            <v>5.8899998664855957</v>
          </cell>
          <cell r="T1045">
            <v>0</v>
          </cell>
          <cell r="U1045">
            <v>4.0199999809265137</v>
          </cell>
          <cell r="V1045">
            <v>112.23000335693359</v>
          </cell>
          <cell r="W1045" t="str">
            <v>CISCO_DAILY_BILL_DTL20040312.TXT</v>
          </cell>
          <cell r="X1045">
            <v>38061</v>
          </cell>
          <cell r="Z1045" t="str">
            <v>Print Summary</v>
          </cell>
        </row>
        <row r="1046">
          <cell r="E1046">
            <v>38088</v>
          </cell>
          <cell r="F1046">
            <v>31</v>
          </cell>
          <cell r="G1046">
            <v>950</v>
          </cell>
          <cell r="K1046" t="str">
            <v>DR</v>
          </cell>
          <cell r="L1046">
            <v>38057</v>
          </cell>
          <cell r="N1046">
            <v>770</v>
          </cell>
          <cell r="P1046">
            <v>180</v>
          </cell>
          <cell r="Q1046">
            <v>0</v>
          </cell>
          <cell r="R1046">
            <v>32.430000305175781</v>
          </cell>
          <cell r="S1046">
            <v>8.6099996566772461</v>
          </cell>
          <cell r="T1046">
            <v>0</v>
          </cell>
          <cell r="U1046">
            <v>4.679999828338623</v>
          </cell>
          <cell r="V1046">
            <v>133.58000183105469</v>
          </cell>
          <cell r="W1046" t="str">
            <v>CISCO_DAILY_BILL_DTL20040412.TXT</v>
          </cell>
          <cell r="X1046">
            <v>38090</v>
          </cell>
          <cell r="Z1046" t="str">
            <v>Print Summary</v>
          </cell>
        </row>
        <row r="1047">
          <cell r="E1047">
            <v>38118</v>
          </cell>
          <cell r="F1047">
            <v>30</v>
          </cell>
          <cell r="G1047">
            <v>986</v>
          </cell>
          <cell r="K1047" t="str">
            <v>DR</v>
          </cell>
          <cell r="L1047">
            <v>38088</v>
          </cell>
          <cell r="N1047">
            <v>751</v>
          </cell>
          <cell r="P1047">
            <v>235</v>
          </cell>
          <cell r="Q1047">
            <v>0</v>
          </cell>
          <cell r="R1047">
            <v>19.870000839233398</v>
          </cell>
          <cell r="S1047">
            <v>15.359999656677246</v>
          </cell>
          <cell r="T1047">
            <v>0</v>
          </cell>
          <cell r="U1047">
            <v>4.869999885559082</v>
          </cell>
          <cell r="V1047">
            <v>145.46000671386719</v>
          </cell>
          <cell r="W1047" t="str">
            <v>CISCO_DAILY_BILL_DTL20040512.TXT</v>
          </cell>
          <cell r="X1047">
            <v>38120</v>
          </cell>
          <cell r="Z1047" t="str">
            <v>Print Summary</v>
          </cell>
        </row>
        <row r="1048">
          <cell r="E1048">
            <v>38148</v>
          </cell>
          <cell r="F1048">
            <v>30</v>
          </cell>
          <cell r="G1048">
            <v>936</v>
          </cell>
          <cell r="K1048" t="str">
            <v>DR</v>
          </cell>
          <cell r="L1048">
            <v>38118</v>
          </cell>
          <cell r="N1048">
            <v>757</v>
          </cell>
          <cell r="P1048">
            <v>179</v>
          </cell>
          <cell r="Q1048">
            <v>0</v>
          </cell>
          <cell r="R1048">
            <v>20.610000610351563</v>
          </cell>
          <cell r="S1048">
            <v>24.559999465942383</v>
          </cell>
          <cell r="T1048">
            <v>0</v>
          </cell>
          <cell r="U1048">
            <v>4.619999885559082</v>
          </cell>
          <cell r="V1048">
            <v>150.99000549316406</v>
          </cell>
          <cell r="W1048" t="str">
            <v>CISCO_DAILY_BILL_DTL20040611.TXT</v>
          </cell>
          <cell r="X1048">
            <v>38152</v>
          </cell>
          <cell r="Z1048" t="str">
            <v>Print Summary</v>
          </cell>
        </row>
        <row r="1049">
          <cell r="E1049">
            <v>38180</v>
          </cell>
          <cell r="F1049">
            <v>32</v>
          </cell>
          <cell r="G1049">
            <v>854</v>
          </cell>
          <cell r="K1049" t="str">
            <v>DR</v>
          </cell>
          <cell r="L1049">
            <v>38148</v>
          </cell>
          <cell r="N1049">
            <v>701</v>
          </cell>
          <cell r="P1049">
            <v>153</v>
          </cell>
          <cell r="Q1049">
            <v>0</v>
          </cell>
          <cell r="R1049">
            <v>19.090000152587891</v>
          </cell>
          <cell r="S1049">
            <v>21</v>
          </cell>
          <cell r="T1049">
            <v>0</v>
          </cell>
          <cell r="U1049">
            <v>4.2100000381469727</v>
          </cell>
          <cell r="V1049">
            <v>132.72999572753906</v>
          </cell>
          <cell r="W1049" t="str">
            <v>CISCO_DAILY_BILL_DTL20040713.TXT</v>
          </cell>
          <cell r="X1049">
            <v>38182</v>
          </cell>
          <cell r="Z1049" t="str">
            <v>Print Summary</v>
          </cell>
        </row>
        <row r="1050">
          <cell r="E1050">
            <v>38209</v>
          </cell>
          <cell r="F1050">
            <v>29</v>
          </cell>
          <cell r="G1050">
            <v>1058</v>
          </cell>
          <cell r="K1050" t="str">
            <v>DR</v>
          </cell>
          <cell r="L1050">
            <v>38180</v>
          </cell>
          <cell r="N1050">
            <v>882</v>
          </cell>
          <cell r="P1050">
            <v>137</v>
          </cell>
          <cell r="Q1050">
            <v>39</v>
          </cell>
          <cell r="R1050">
            <v>24.020000457763672</v>
          </cell>
          <cell r="S1050">
            <v>18.799999237060547</v>
          </cell>
          <cell r="T1050">
            <v>17.829999923706055</v>
          </cell>
          <cell r="U1050">
            <v>5.2199997901916504</v>
          </cell>
          <cell r="V1050">
            <v>184.88999938964844</v>
          </cell>
          <cell r="W1050" t="str">
            <v>CISCO_DAILY_BILL_DTL20040811.TXT</v>
          </cell>
          <cell r="X1050">
            <v>38211</v>
          </cell>
          <cell r="Z1050" t="str">
            <v>Print Summary</v>
          </cell>
        </row>
        <row r="1051">
          <cell r="E1051">
            <v>38242</v>
          </cell>
          <cell r="F1051">
            <v>33</v>
          </cell>
          <cell r="G1051">
            <v>1102</v>
          </cell>
          <cell r="K1051" t="str">
            <v>DR</v>
          </cell>
          <cell r="L1051">
            <v>38209</v>
          </cell>
          <cell r="N1051">
            <v>979</v>
          </cell>
          <cell r="P1051">
            <v>105</v>
          </cell>
          <cell r="Q1051">
            <v>18</v>
          </cell>
          <cell r="R1051">
            <v>23.540000915527344</v>
          </cell>
          <cell r="S1051">
            <v>14.210000038146973</v>
          </cell>
          <cell r="T1051">
            <v>8.1099996566772461</v>
          </cell>
          <cell r="U1051">
            <v>5.429999828338623</v>
          </cell>
          <cell r="V1051">
            <v>174.32000732421875</v>
          </cell>
          <cell r="W1051" t="str">
            <v>CISCO_DAILY_BILL_DTL20040913.TXT</v>
          </cell>
          <cell r="X1051">
            <v>38244</v>
          </cell>
          <cell r="Z1051" t="str">
            <v>Print Summary</v>
          </cell>
        </row>
        <row r="1052">
          <cell r="E1052">
            <v>37903</v>
          </cell>
          <cell r="F1052">
            <v>28</v>
          </cell>
          <cell r="G1052">
            <v>853</v>
          </cell>
          <cell r="K1052" t="str">
            <v>DR</v>
          </cell>
          <cell r="L1052">
            <v>37875</v>
          </cell>
          <cell r="N1052">
            <v>757</v>
          </cell>
          <cell r="P1052">
            <v>85</v>
          </cell>
          <cell r="Q1052">
            <v>11</v>
          </cell>
          <cell r="R1052">
            <v>33.729999542236328</v>
          </cell>
          <cell r="S1052">
            <v>13.140000343322754</v>
          </cell>
          <cell r="T1052">
            <v>5.2199997901916504</v>
          </cell>
          <cell r="U1052">
            <v>3.7799999713897705</v>
          </cell>
          <cell r="V1052">
            <v>137.19000244140625</v>
          </cell>
          <cell r="W1052" t="str">
            <v>CISCO_DAILY_BILL_DTL20031010.TXT</v>
          </cell>
          <cell r="X1052">
            <v>37907</v>
          </cell>
          <cell r="Z1052" t="str">
            <v>Print Summary</v>
          </cell>
        </row>
        <row r="1053">
          <cell r="E1053">
            <v>37935</v>
          </cell>
          <cell r="F1053">
            <v>32</v>
          </cell>
          <cell r="G1053">
            <v>980</v>
          </cell>
          <cell r="K1053" t="str">
            <v>DR</v>
          </cell>
          <cell r="L1053">
            <v>37903</v>
          </cell>
          <cell r="N1053">
            <v>873</v>
          </cell>
          <cell r="P1053">
            <v>100</v>
          </cell>
          <cell r="Q1053">
            <v>7</v>
          </cell>
          <cell r="R1053">
            <v>38.560001373291016</v>
          </cell>
          <cell r="S1053">
            <v>12.800000190734863</v>
          </cell>
          <cell r="T1053">
            <v>3.3199999332427979</v>
          </cell>
          <cell r="U1053">
            <v>4.3499999046325684</v>
          </cell>
          <cell r="V1053">
            <v>152.47000122070313</v>
          </cell>
          <cell r="W1053" t="str">
            <v>CISCO_DAILY_BILL_DTL20031111.TXT</v>
          </cell>
          <cell r="X1053">
            <v>37937</v>
          </cell>
          <cell r="Z1053" t="str">
            <v>Print Summary</v>
          </cell>
        </row>
        <row r="1054">
          <cell r="E1054">
            <v>37965</v>
          </cell>
          <cell r="F1054">
            <v>30</v>
          </cell>
          <cell r="G1054">
            <v>888</v>
          </cell>
          <cell r="K1054" t="str">
            <v>DR</v>
          </cell>
          <cell r="L1054">
            <v>37935</v>
          </cell>
          <cell r="N1054">
            <v>813</v>
          </cell>
          <cell r="P1054">
            <v>75</v>
          </cell>
          <cell r="Q1054">
            <v>0</v>
          </cell>
          <cell r="R1054">
            <v>35.229999542236328</v>
          </cell>
          <cell r="S1054">
            <v>3.619999885559082</v>
          </cell>
          <cell r="T1054">
            <v>0</v>
          </cell>
          <cell r="U1054">
            <v>3.940000057220459</v>
          </cell>
          <cell r="V1054">
            <v>124.12000274658203</v>
          </cell>
          <cell r="W1054" t="str">
            <v>CISCO_DAILY_BILL_DTL20031211.TXT</v>
          </cell>
          <cell r="X1054">
            <v>37967</v>
          </cell>
          <cell r="Z1054" t="str">
            <v>Print Summary</v>
          </cell>
        </row>
        <row r="1055">
          <cell r="E1055">
            <v>37998</v>
          </cell>
          <cell r="F1055">
            <v>33</v>
          </cell>
          <cell r="G1055">
            <v>1061</v>
          </cell>
          <cell r="K1055" t="str">
            <v>DR</v>
          </cell>
          <cell r="L1055">
            <v>37965</v>
          </cell>
          <cell r="N1055">
            <v>967</v>
          </cell>
          <cell r="P1055">
            <v>91</v>
          </cell>
          <cell r="Q1055">
            <v>3</v>
          </cell>
          <cell r="R1055">
            <v>41.900001525878906</v>
          </cell>
          <cell r="S1055">
            <v>4.4000000953674316</v>
          </cell>
          <cell r="T1055">
            <v>1.9700000286102295</v>
          </cell>
          <cell r="U1055">
            <v>4.7100000381469727</v>
          </cell>
          <cell r="V1055">
            <v>151.08000183105469</v>
          </cell>
          <cell r="W1055" t="str">
            <v>CISCO_DAILY_BILL_DTL20040113.TXT</v>
          </cell>
          <cell r="X1055">
            <v>38000</v>
          </cell>
          <cell r="Z1055" t="str">
            <v>Print Summary</v>
          </cell>
        </row>
        <row r="1056">
          <cell r="E1056">
            <v>38027</v>
          </cell>
          <cell r="F1056">
            <v>29</v>
          </cell>
          <cell r="G1056">
            <v>818</v>
          </cell>
          <cell r="K1056" t="str">
            <v>DR</v>
          </cell>
          <cell r="L1056">
            <v>37998</v>
          </cell>
          <cell r="N1056">
            <v>752</v>
          </cell>
          <cell r="P1056">
            <v>60</v>
          </cell>
          <cell r="Q1056">
            <v>6</v>
          </cell>
          <cell r="R1056">
            <v>32.330001831054688</v>
          </cell>
          <cell r="S1056">
            <v>2.880000114440918</v>
          </cell>
          <cell r="T1056">
            <v>3.9500000476837158</v>
          </cell>
          <cell r="U1056">
            <v>3.9000000953674316</v>
          </cell>
          <cell r="V1056">
            <v>115.83000183105469</v>
          </cell>
          <cell r="W1056" t="str">
            <v>CISCO_DAILY_BILL_DTL20040211.TXT</v>
          </cell>
          <cell r="X1056">
            <v>38029</v>
          </cell>
          <cell r="Z1056" t="str">
            <v>Print Summary</v>
          </cell>
        </row>
        <row r="1057">
          <cell r="E1057">
            <v>38057</v>
          </cell>
          <cell r="F1057">
            <v>30</v>
          </cell>
          <cell r="G1057">
            <v>760</v>
          </cell>
          <cell r="K1057" t="str">
            <v>DR</v>
          </cell>
          <cell r="L1057">
            <v>38027</v>
          </cell>
          <cell r="N1057">
            <v>691</v>
          </cell>
          <cell r="P1057">
            <v>69</v>
          </cell>
          <cell r="Q1057">
            <v>0</v>
          </cell>
          <cell r="R1057">
            <v>29.600000381469727</v>
          </cell>
          <cell r="S1057">
            <v>3.2999999523162842</v>
          </cell>
          <cell r="T1057">
            <v>0</v>
          </cell>
          <cell r="U1057">
            <v>3.75</v>
          </cell>
          <cell r="V1057">
            <v>103.05000305175781</v>
          </cell>
          <cell r="W1057" t="str">
            <v>CISCO_DAILY_BILL_DTL20040312.TXT</v>
          </cell>
          <cell r="X1057">
            <v>38061</v>
          </cell>
          <cell r="Z1057" t="str">
            <v>Print Summary</v>
          </cell>
        </row>
        <row r="1058">
          <cell r="E1058">
            <v>38088</v>
          </cell>
          <cell r="F1058">
            <v>31</v>
          </cell>
          <cell r="G1058">
            <v>930</v>
          </cell>
          <cell r="K1058" t="str">
            <v>DR</v>
          </cell>
          <cell r="L1058">
            <v>38057</v>
          </cell>
          <cell r="N1058">
            <v>856</v>
          </cell>
          <cell r="P1058">
            <v>74</v>
          </cell>
          <cell r="Q1058">
            <v>0</v>
          </cell>
          <cell r="R1058">
            <v>35.669998168945313</v>
          </cell>
          <cell r="S1058">
            <v>3.5399999618530273</v>
          </cell>
          <cell r="T1058">
            <v>0</v>
          </cell>
          <cell r="U1058">
            <v>4.5799999237060547</v>
          </cell>
          <cell r="V1058">
            <v>130.30000305175781</v>
          </cell>
          <cell r="W1058" t="str">
            <v>CISCO_DAILY_BILL_DTL20040413.TXT</v>
          </cell>
          <cell r="X1058">
            <v>38091</v>
          </cell>
          <cell r="Z1058" t="str">
            <v>Print Summary</v>
          </cell>
        </row>
        <row r="1059">
          <cell r="E1059">
            <v>38118</v>
          </cell>
          <cell r="F1059">
            <v>30</v>
          </cell>
          <cell r="G1059">
            <v>834</v>
          </cell>
          <cell r="K1059" t="str">
            <v>DR</v>
          </cell>
          <cell r="L1059">
            <v>38088</v>
          </cell>
          <cell r="N1059">
            <v>752</v>
          </cell>
          <cell r="P1059">
            <v>82</v>
          </cell>
          <cell r="Q1059">
            <v>0</v>
          </cell>
          <cell r="R1059">
            <v>19.920000076293945</v>
          </cell>
          <cell r="S1059">
            <v>5.940000057220459</v>
          </cell>
          <cell r="T1059">
            <v>0</v>
          </cell>
          <cell r="U1059">
            <v>4.1100001335144043</v>
          </cell>
          <cell r="V1059">
            <v>115.95999908447266</v>
          </cell>
          <cell r="W1059" t="str">
            <v>CISCO_DAILY_BILL_DTL20040512.TXT</v>
          </cell>
          <cell r="X1059">
            <v>38120</v>
          </cell>
          <cell r="Z1059" t="str">
            <v>Print Summary</v>
          </cell>
        </row>
        <row r="1060">
          <cell r="E1060">
            <v>38148</v>
          </cell>
          <cell r="F1060">
            <v>30</v>
          </cell>
          <cell r="G1060">
            <v>861</v>
          </cell>
          <cell r="K1060" t="str">
            <v>DR</v>
          </cell>
          <cell r="L1060">
            <v>38118</v>
          </cell>
          <cell r="N1060">
            <v>785</v>
          </cell>
          <cell r="P1060">
            <v>76</v>
          </cell>
          <cell r="Q1060">
            <v>0</v>
          </cell>
          <cell r="R1060">
            <v>21.379999160766602</v>
          </cell>
          <cell r="S1060">
            <v>10.430000305175781</v>
          </cell>
          <cell r="T1060">
            <v>0</v>
          </cell>
          <cell r="U1060">
            <v>4.25</v>
          </cell>
          <cell r="V1060">
            <v>127.13999938964844</v>
          </cell>
          <cell r="W1060" t="str">
            <v>CISCO_DAILY_BILL_DTL20040611.TXT</v>
          </cell>
          <cell r="X1060">
            <v>38152</v>
          </cell>
          <cell r="Z1060" t="str">
            <v>Print Summary</v>
          </cell>
        </row>
        <row r="1061">
          <cell r="E1061">
            <v>38180</v>
          </cell>
          <cell r="F1061">
            <v>32</v>
          </cell>
          <cell r="G1061">
            <v>983</v>
          </cell>
          <cell r="K1061" t="str">
            <v>DR</v>
          </cell>
          <cell r="L1061">
            <v>38148</v>
          </cell>
          <cell r="N1061">
            <v>901</v>
          </cell>
          <cell r="P1061">
            <v>82</v>
          </cell>
          <cell r="Q1061">
            <v>0</v>
          </cell>
          <cell r="R1061">
            <v>24.530000686645508</v>
          </cell>
          <cell r="S1061">
            <v>11.25</v>
          </cell>
          <cell r="T1061">
            <v>0</v>
          </cell>
          <cell r="U1061">
            <v>4.8499999046325684</v>
          </cell>
          <cell r="V1061">
            <v>146.47999572753906</v>
          </cell>
          <cell r="W1061" t="str">
            <v>CISCO_DAILY_BILL_DTL20040713.TXT</v>
          </cell>
          <cell r="X1061">
            <v>38182</v>
          </cell>
          <cell r="Z1061" t="str">
            <v>Print Summary</v>
          </cell>
        </row>
        <row r="1062">
          <cell r="E1062">
            <v>38209</v>
          </cell>
          <cell r="F1062">
            <v>29</v>
          </cell>
          <cell r="G1062">
            <v>821</v>
          </cell>
          <cell r="K1062" t="str">
            <v>DR</v>
          </cell>
          <cell r="L1062">
            <v>38180</v>
          </cell>
          <cell r="N1062">
            <v>750</v>
          </cell>
          <cell r="P1062">
            <v>53</v>
          </cell>
          <cell r="Q1062">
            <v>18</v>
          </cell>
          <cell r="R1062">
            <v>20.420000076293945</v>
          </cell>
          <cell r="S1062">
            <v>7.2699999809265137</v>
          </cell>
          <cell r="T1062">
            <v>8.2299995422363281</v>
          </cell>
          <cell r="U1062">
            <v>4.0500001907348633</v>
          </cell>
          <cell r="V1062">
            <v>126.48000335693359</v>
          </cell>
          <cell r="W1062" t="str">
            <v>CISCO_DAILY_BILL_DTL20040811.TXT</v>
          </cell>
          <cell r="X1062">
            <v>38211</v>
          </cell>
          <cell r="Z1062" t="str">
            <v>Print Summary</v>
          </cell>
        </row>
        <row r="1063">
          <cell r="E1063">
            <v>38242</v>
          </cell>
          <cell r="F1063">
            <v>33</v>
          </cell>
          <cell r="G1063">
            <v>1010</v>
          </cell>
          <cell r="K1063" t="str">
            <v>DR</v>
          </cell>
          <cell r="L1063">
            <v>38209</v>
          </cell>
          <cell r="N1063">
            <v>931</v>
          </cell>
          <cell r="P1063">
            <v>60</v>
          </cell>
          <cell r="Q1063">
            <v>19</v>
          </cell>
          <cell r="R1063">
            <v>22.430000305175781</v>
          </cell>
          <cell r="S1063">
            <v>8.0900001525878906</v>
          </cell>
          <cell r="T1063">
            <v>8.5600004196166992</v>
          </cell>
          <cell r="U1063">
            <v>4.9699997901916504</v>
          </cell>
          <cell r="V1063">
            <v>154.41000366210938</v>
          </cell>
          <cell r="W1063" t="str">
            <v>CISCO_DAILY_BILL_DTL20040913.TXT</v>
          </cell>
          <cell r="X1063">
            <v>38244</v>
          </cell>
          <cell r="Z1063" t="str">
            <v>Print Summary</v>
          </cell>
        </row>
        <row r="1064">
          <cell r="E1064">
            <v>38182</v>
          </cell>
          <cell r="F1064">
            <v>29</v>
          </cell>
          <cell r="G1064">
            <v>1114</v>
          </cell>
          <cell r="K1064" t="str">
            <v>DR</v>
          </cell>
          <cell r="L1064">
            <v>38153</v>
          </cell>
          <cell r="N1064">
            <v>996</v>
          </cell>
          <cell r="P1064">
            <v>112</v>
          </cell>
          <cell r="Q1064">
            <v>6</v>
          </cell>
          <cell r="R1064">
            <v>27.120000839233398</v>
          </cell>
          <cell r="S1064">
            <v>15.369999885559082</v>
          </cell>
          <cell r="T1064">
            <v>2.7400000095367432</v>
          </cell>
          <cell r="U1064">
            <v>5.4899997711181641</v>
          </cell>
          <cell r="V1064">
            <v>183.66000366210938</v>
          </cell>
          <cell r="W1064" t="str">
            <v>CISCO_DAILY_BILL_DTL20040715.TXT</v>
          </cell>
          <cell r="X1064">
            <v>38184</v>
          </cell>
          <cell r="Z1064" t="str">
            <v>Print Summary</v>
          </cell>
        </row>
        <row r="1065">
          <cell r="E1065">
            <v>38211</v>
          </cell>
          <cell r="F1065">
            <v>29</v>
          </cell>
          <cell r="G1065">
            <v>1184</v>
          </cell>
          <cell r="K1065" t="str">
            <v>DR</v>
          </cell>
          <cell r="L1065">
            <v>38182</v>
          </cell>
          <cell r="N1065">
            <v>1057</v>
          </cell>
          <cell r="P1065">
            <v>98</v>
          </cell>
          <cell r="Q1065">
            <v>29</v>
          </cell>
          <cell r="R1065">
            <v>28.780000686645508</v>
          </cell>
          <cell r="S1065">
            <v>13.449999809265137</v>
          </cell>
          <cell r="T1065">
            <v>13.260000228881836</v>
          </cell>
          <cell r="U1065">
            <v>5.8400001525878906</v>
          </cell>
          <cell r="V1065">
            <v>204.83000183105469</v>
          </cell>
          <cell r="W1065" t="str">
            <v>CISCO_DAILY_BILL_DTL20040813.TXT</v>
          </cell>
          <cell r="X1065">
            <v>38215</v>
          </cell>
          <cell r="Z1065" t="str">
            <v>Print Summary</v>
          </cell>
        </row>
        <row r="1066">
          <cell r="E1066">
            <v>38244</v>
          </cell>
          <cell r="F1066">
            <v>33</v>
          </cell>
          <cell r="G1066">
            <v>1448</v>
          </cell>
          <cell r="K1066" t="str">
            <v>DR</v>
          </cell>
          <cell r="L1066">
            <v>38211</v>
          </cell>
          <cell r="N1066">
            <v>1259</v>
          </cell>
          <cell r="P1066">
            <v>136</v>
          </cell>
          <cell r="Q1066">
            <v>53</v>
          </cell>
          <cell r="R1066">
            <v>28.930000305175781</v>
          </cell>
          <cell r="S1066">
            <v>18.040000915527344</v>
          </cell>
          <cell r="T1066">
            <v>23.840000152587891</v>
          </cell>
          <cell r="U1066">
            <v>7.1399998664855957</v>
          </cell>
          <cell r="V1066">
            <v>261.260009765625</v>
          </cell>
          <cell r="W1066" t="str">
            <v>CISCO_DAILY_BILL_DTL20040916.TXT</v>
          </cell>
          <cell r="X1066">
            <v>38247</v>
          </cell>
          <cell r="Z1066" t="str">
            <v>Print Summary</v>
          </cell>
        </row>
        <row r="1067">
          <cell r="E1067">
            <v>38182</v>
          </cell>
          <cell r="F1067">
            <v>29</v>
          </cell>
          <cell r="G1067">
            <v>974</v>
          </cell>
          <cell r="K1067" t="str">
            <v>DR</v>
          </cell>
          <cell r="L1067">
            <v>38153</v>
          </cell>
          <cell r="N1067">
            <v>892</v>
          </cell>
          <cell r="P1067">
            <v>79</v>
          </cell>
          <cell r="Q1067">
            <v>3</v>
          </cell>
          <cell r="R1067">
            <v>24.290000915527344</v>
          </cell>
          <cell r="S1067">
            <v>10.840000152587891</v>
          </cell>
          <cell r="T1067">
            <v>1.3700000047683716</v>
          </cell>
          <cell r="U1067">
            <v>4.809999942779541</v>
          </cell>
          <cell r="V1067">
            <v>148.47999572753906</v>
          </cell>
          <cell r="W1067" t="str">
            <v>CISCO_DAILY_BILL_DTL20040715.TXT</v>
          </cell>
          <cell r="X1067">
            <v>38184</v>
          </cell>
          <cell r="Z1067" t="str">
            <v>Print Summary</v>
          </cell>
        </row>
        <row r="1068">
          <cell r="E1068">
            <v>38211</v>
          </cell>
          <cell r="F1068">
            <v>29</v>
          </cell>
          <cell r="G1068">
            <v>1579</v>
          </cell>
          <cell r="K1068" t="str">
            <v>DR</v>
          </cell>
          <cell r="L1068">
            <v>38182</v>
          </cell>
          <cell r="N1068">
            <v>1346</v>
          </cell>
          <cell r="P1068">
            <v>180</v>
          </cell>
          <cell r="Q1068">
            <v>53</v>
          </cell>
          <cell r="R1068">
            <v>36.650001525878906</v>
          </cell>
          <cell r="S1068">
            <v>24.700000762939453</v>
          </cell>
          <cell r="T1068">
            <v>24.229999542236328</v>
          </cell>
          <cell r="U1068">
            <v>7.7899999618530273</v>
          </cell>
          <cell r="V1068">
            <v>290.989990234375</v>
          </cell>
          <cell r="W1068" t="str">
            <v>CISCO_DAILY_BILL_DTL20040813.TXT</v>
          </cell>
          <cell r="X1068">
            <v>38215</v>
          </cell>
          <cell r="Z1068" t="str">
            <v>Print Summary</v>
          </cell>
        </row>
        <row r="1069">
          <cell r="E1069">
            <v>38244</v>
          </cell>
          <cell r="F1069">
            <v>33</v>
          </cell>
          <cell r="G1069">
            <v>1628</v>
          </cell>
          <cell r="K1069" t="str">
            <v>DR</v>
          </cell>
          <cell r="L1069">
            <v>38211</v>
          </cell>
          <cell r="N1069">
            <v>1475</v>
          </cell>
          <cell r="P1069">
            <v>118</v>
          </cell>
          <cell r="Q1069">
            <v>35</v>
          </cell>
          <cell r="R1069">
            <v>34.709999084472656</v>
          </cell>
          <cell r="S1069">
            <v>15.779999732971191</v>
          </cell>
          <cell r="T1069">
            <v>15.75</v>
          </cell>
          <cell r="U1069">
            <v>8.0299997329711914</v>
          </cell>
          <cell r="V1069">
            <v>278.08999633789063</v>
          </cell>
          <cell r="W1069" t="str">
            <v>CISCO_DAILY_BILL_DTL20040915.TXT</v>
          </cell>
          <cell r="X1069">
            <v>38246</v>
          </cell>
          <cell r="Z1069" t="str">
            <v>Print Summary</v>
          </cell>
        </row>
        <row r="1070">
          <cell r="E1070">
            <v>37818</v>
          </cell>
          <cell r="F1070">
            <v>16</v>
          </cell>
          <cell r="G1070">
            <v>547</v>
          </cell>
          <cell r="K1070" t="str">
            <v>DR</v>
          </cell>
          <cell r="L1070">
            <v>37802</v>
          </cell>
          <cell r="N1070">
            <v>506</v>
          </cell>
          <cell r="P1070">
            <v>41</v>
          </cell>
          <cell r="Q1070">
            <v>0</v>
          </cell>
          <cell r="R1070">
            <v>22.200000762939453</v>
          </cell>
          <cell r="S1070">
            <v>6.309999942779541</v>
          </cell>
          <cell r="T1070">
            <v>0</v>
          </cell>
          <cell r="U1070">
            <v>2.7999999523162842</v>
          </cell>
          <cell r="V1070">
            <v>84.389999389648438</v>
          </cell>
          <cell r="W1070" t="str">
            <v>CISCO_DAILY_BILL_DTL20030721.TXT</v>
          </cell>
          <cell r="X1070">
            <v>37824</v>
          </cell>
          <cell r="Z1070" t="str">
            <v>Print Summary</v>
          </cell>
        </row>
        <row r="1071">
          <cell r="E1071">
            <v>37847</v>
          </cell>
          <cell r="F1071">
            <v>29</v>
          </cell>
          <cell r="G1071">
            <v>956</v>
          </cell>
          <cell r="K1071" t="str">
            <v>DR</v>
          </cell>
          <cell r="L1071">
            <v>37818</v>
          </cell>
          <cell r="N1071">
            <v>733</v>
          </cell>
          <cell r="P1071">
            <v>215</v>
          </cell>
          <cell r="Q1071">
            <v>8</v>
          </cell>
          <cell r="R1071">
            <v>32.159999847412109</v>
          </cell>
          <cell r="S1071">
            <v>33.080001831054688</v>
          </cell>
          <cell r="T1071">
            <v>3.7899999618530273</v>
          </cell>
          <cell r="U1071">
            <v>4.9000000953674316</v>
          </cell>
          <cell r="V1071">
            <v>166.02999877929688</v>
          </cell>
          <cell r="W1071" t="str">
            <v>CISCO_DAILY_BILL_DTL20030818.TXT</v>
          </cell>
          <cell r="X1071">
            <v>37852</v>
          </cell>
          <cell r="Z1071" t="str">
            <v>Print Summary</v>
          </cell>
        </row>
        <row r="1072">
          <cell r="E1072">
            <v>37818</v>
          </cell>
          <cell r="F1072">
            <v>16</v>
          </cell>
          <cell r="G1072">
            <v>483</v>
          </cell>
          <cell r="K1072" t="str">
            <v>DRLI</v>
          </cell>
          <cell r="L1072">
            <v>37802</v>
          </cell>
          <cell r="N1072">
            <v>411</v>
          </cell>
          <cell r="P1072">
            <v>72</v>
          </cell>
          <cell r="Q1072">
            <v>0</v>
          </cell>
          <cell r="R1072">
            <v>2</v>
          </cell>
          <cell r="S1072">
            <v>12.399999618530273</v>
          </cell>
          <cell r="T1072">
            <v>0</v>
          </cell>
          <cell r="U1072">
            <v>0</v>
          </cell>
          <cell r="V1072">
            <v>42.020000457763672</v>
          </cell>
          <cell r="W1072" t="str">
            <v>ENTERED_MANUALLY_07_21_03</v>
          </cell>
          <cell r="X1072">
            <v>37823</v>
          </cell>
          <cell r="Z1072" t="str">
            <v>Print Summary</v>
          </cell>
        </row>
        <row r="1073">
          <cell r="E1073">
            <v>37847</v>
          </cell>
          <cell r="F1073">
            <v>29</v>
          </cell>
          <cell r="G1073">
            <v>775</v>
          </cell>
          <cell r="K1073" t="str">
            <v>DRLI</v>
          </cell>
          <cell r="L1073">
            <v>37818</v>
          </cell>
          <cell r="N1073">
            <v>648</v>
          </cell>
          <cell r="P1073">
            <v>122</v>
          </cell>
          <cell r="Q1073">
            <v>5</v>
          </cell>
          <cell r="R1073">
            <v>3.1600000858306885</v>
          </cell>
          <cell r="S1073">
            <v>21</v>
          </cell>
          <cell r="T1073">
            <v>3.3199999332427979</v>
          </cell>
          <cell r="U1073">
            <v>0</v>
          </cell>
          <cell r="V1073">
            <v>69.639999389648438</v>
          </cell>
          <cell r="W1073" t="str">
            <v>CISCO_DAILY_BILL_DTL20030818.TXT</v>
          </cell>
          <cell r="X1073">
            <v>37852</v>
          </cell>
          <cell r="Z1073" t="str">
            <v>Print Summary</v>
          </cell>
        </row>
        <row r="1074">
          <cell r="E1074">
            <v>37879</v>
          </cell>
          <cell r="F1074">
            <v>32</v>
          </cell>
          <cell r="G1074">
            <v>917</v>
          </cell>
          <cell r="K1074" t="str">
            <v>DRLI</v>
          </cell>
          <cell r="L1074">
            <v>37847</v>
          </cell>
          <cell r="N1074">
            <v>787</v>
          </cell>
          <cell r="P1074">
            <v>119</v>
          </cell>
          <cell r="Q1074">
            <v>11</v>
          </cell>
          <cell r="R1074">
            <v>3.8299999237060547</v>
          </cell>
          <cell r="S1074">
            <v>20.489999771118164</v>
          </cell>
          <cell r="T1074">
            <v>7.309999942779541</v>
          </cell>
          <cell r="U1074">
            <v>0</v>
          </cell>
          <cell r="V1074">
            <v>82.55999755859375</v>
          </cell>
          <cell r="W1074" t="str">
            <v>CISCO_DAILY_BILL_DTL20030922.TXT</v>
          </cell>
          <cell r="X1074">
            <v>37887</v>
          </cell>
          <cell r="Z1074" t="str">
            <v>Print Summary</v>
          </cell>
        </row>
        <row r="1075">
          <cell r="E1075">
            <v>37908</v>
          </cell>
          <cell r="F1075">
            <v>29</v>
          </cell>
          <cell r="G1075">
            <v>576</v>
          </cell>
          <cell r="K1075" t="str">
            <v>DRLI</v>
          </cell>
          <cell r="L1075">
            <v>37879</v>
          </cell>
          <cell r="N1075">
            <v>510</v>
          </cell>
          <cell r="P1075">
            <v>57</v>
          </cell>
          <cell r="Q1075">
            <v>9</v>
          </cell>
          <cell r="R1075">
            <v>2.4900000095367432</v>
          </cell>
          <cell r="S1075">
            <v>9.8100004196166992</v>
          </cell>
          <cell r="T1075">
            <v>5.9800000190734863</v>
          </cell>
          <cell r="U1075">
            <v>0</v>
          </cell>
          <cell r="V1075">
            <v>51.590000152587891</v>
          </cell>
          <cell r="W1075" t="str">
            <v>CISCO_DAILY_BILL_DTL20031016.TXT</v>
          </cell>
          <cell r="X1075">
            <v>37911</v>
          </cell>
          <cell r="Z1075" t="str">
            <v>Print Summary</v>
          </cell>
        </row>
        <row r="1076">
          <cell r="E1076">
            <v>37938</v>
          </cell>
          <cell r="F1076">
            <v>30</v>
          </cell>
          <cell r="G1076">
            <v>785</v>
          </cell>
          <cell r="K1076" t="str">
            <v>DRLI</v>
          </cell>
          <cell r="L1076">
            <v>37908</v>
          </cell>
          <cell r="N1076">
            <v>710</v>
          </cell>
          <cell r="P1076">
            <v>74</v>
          </cell>
          <cell r="Q1076">
            <v>1</v>
          </cell>
          <cell r="R1076">
            <v>16.780000686645508</v>
          </cell>
          <cell r="S1076">
            <v>16.760000228881836</v>
          </cell>
          <cell r="T1076">
            <v>0.6600000262260437</v>
          </cell>
          <cell r="U1076">
            <v>0</v>
          </cell>
          <cell r="V1076">
            <v>81.300003051757813</v>
          </cell>
          <cell r="W1076" t="str">
            <v>CISCO_DAILY_BILL_DTL20031119.TXT</v>
          </cell>
          <cell r="X1076">
            <v>37945</v>
          </cell>
          <cell r="Z1076" t="str">
            <v>Print Summary</v>
          </cell>
        </row>
        <row r="1077">
          <cell r="E1077">
            <v>37970</v>
          </cell>
          <cell r="F1077">
            <v>32</v>
          </cell>
          <cell r="G1077">
            <v>1747</v>
          </cell>
          <cell r="K1077" t="str">
            <v>DRLI</v>
          </cell>
          <cell r="L1077">
            <v>37938</v>
          </cell>
          <cell r="N1077">
            <v>1629</v>
          </cell>
          <cell r="P1077">
            <v>118</v>
          </cell>
          <cell r="Q1077">
            <v>0</v>
          </cell>
          <cell r="R1077">
            <v>54.290000915527344</v>
          </cell>
          <cell r="S1077">
            <v>31.069999694824219</v>
          </cell>
          <cell r="T1077">
            <v>0</v>
          </cell>
          <cell r="U1077">
            <v>0</v>
          </cell>
          <cell r="V1077">
            <v>178.78999328613281</v>
          </cell>
          <cell r="W1077" t="str">
            <v>CISCO_DAILY_BILL_DTL20031216.TXT</v>
          </cell>
          <cell r="X1077">
            <v>37972</v>
          </cell>
          <cell r="Z1077" t="str">
            <v>Print Summary</v>
          </cell>
        </row>
        <row r="1078">
          <cell r="E1078">
            <v>38001</v>
          </cell>
          <cell r="F1078">
            <v>31</v>
          </cell>
          <cell r="G1078">
            <v>1612</v>
          </cell>
          <cell r="K1078" t="str">
            <v>DRLI</v>
          </cell>
          <cell r="L1078">
            <v>37970</v>
          </cell>
          <cell r="N1078">
            <v>1517</v>
          </cell>
          <cell r="P1078">
            <v>90</v>
          </cell>
          <cell r="Q1078">
            <v>5</v>
          </cell>
          <cell r="R1078">
            <v>50.560001373291016</v>
          </cell>
          <cell r="S1078">
            <v>23.700000762939453</v>
          </cell>
          <cell r="T1078">
            <v>2.4200000762939453</v>
          </cell>
          <cell r="U1078">
            <v>0</v>
          </cell>
          <cell r="V1078">
            <v>173.13999938964844</v>
          </cell>
          <cell r="W1078" t="str">
            <v>CISCO_DAILY_BILL_DTL20040116.TXT</v>
          </cell>
          <cell r="X1078">
            <v>38006</v>
          </cell>
          <cell r="Z1078" t="str">
            <v>Print Summary</v>
          </cell>
        </row>
        <row r="1079">
          <cell r="E1079">
            <v>38033</v>
          </cell>
          <cell r="F1079">
            <v>32</v>
          </cell>
          <cell r="G1079">
            <v>1572</v>
          </cell>
          <cell r="K1079" t="str">
            <v>DRLI</v>
          </cell>
          <cell r="L1079">
            <v>38001</v>
          </cell>
          <cell r="N1079">
            <v>1500</v>
          </cell>
          <cell r="P1079">
            <v>67</v>
          </cell>
          <cell r="Q1079">
            <v>5</v>
          </cell>
          <cell r="R1079">
            <v>50.240001678466797</v>
          </cell>
          <cell r="S1079">
            <v>17.649999618530273</v>
          </cell>
          <cell r="T1079">
            <v>2.4200000762939453</v>
          </cell>
          <cell r="U1079">
            <v>0</v>
          </cell>
          <cell r="V1079">
            <v>160.61000061035156</v>
          </cell>
          <cell r="W1079" t="str">
            <v>CISCO_DAILY_BILL_DTL20040217.TXT</v>
          </cell>
          <cell r="X1079">
            <v>38035</v>
          </cell>
          <cell r="Z1079" t="str">
            <v>Print Summary</v>
          </cell>
        </row>
        <row r="1080">
          <cell r="E1080">
            <v>38062</v>
          </cell>
          <cell r="F1080">
            <v>29</v>
          </cell>
          <cell r="G1080">
            <v>1186</v>
          </cell>
          <cell r="K1080" t="str">
            <v>DRLI</v>
          </cell>
          <cell r="L1080">
            <v>38033</v>
          </cell>
          <cell r="N1080">
            <v>1112</v>
          </cell>
          <cell r="P1080">
            <v>74</v>
          </cell>
          <cell r="Q1080">
            <v>0</v>
          </cell>
          <cell r="R1080">
            <v>37.279998779296875</v>
          </cell>
          <cell r="S1080">
            <v>19.5</v>
          </cell>
          <cell r="T1080">
            <v>0</v>
          </cell>
          <cell r="U1080">
            <v>0</v>
          </cell>
          <cell r="V1080">
            <v>124.95999908447266</v>
          </cell>
          <cell r="W1080" t="str">
            <v>CISCO_DAILY_BILL_DTL20040317.TXT</v>
          </cell>
          <cell r="X1080">
            <v>38064</v>
          </cell>
          <cell r="Z1080" t="str">
            <v>Print Summary</v>
          </cell>
        </row>
        <row r="1081">
          <cell r="E1081">
            <v>38091</v>
          </cell>
          <cell r="F1081">
            <v>29</v>
          </cell>
          <cell r="G1081">
            <v>730</v>
          </cell>
          <cell r="K1081" t="str">
            <v>DRLI</v>
          </cell>
          <cell r="L1081">
            <v>38062</v>
          </cell>
          <cell r="N1081">
            <v>667</v>
          </cell>
          <cell r="P1081">
            <v>63</v>
          </cell>
          <cell r="Q1081">
            <v>0</v>
          </cell>
          <cell r="R1081">
            <v>20.670000076293945</v>
          </cell>
          <cell r="S1081">
            <v>16.459999084472656</v>
          </cell>
          <cell r="T1081">
            <v>0</v>
          </cell>
          <cell r="U1081">
            <v>0</v>
          </cell>
          <cell r="V1081">
            <v>72.629997253417969</v>
          </cell>
          <cell r="W1081" t="str">
            <v>CISCO_DAILY_BILL_DTL20040416.TXT</v>
          </cell>
          <cell r="X1081">
            <v>38096</v>
          </cell>
          <cell r="Z1081" t="str">
            <v>Print Summary</v>
          </cell>
        </row>
        <row r="1082">
          <cell r="E1082">
            <v>38123</v>
          </cell>
          <cell r="F1082">
            <v>32</v>
          </cell>
          <cell r="G1082">
            <v>747</v>
          </cell>
          <cell r="K1082" t="str">
            <v>DRLI</v>
          </cell>
          <cell r="L1082">
            <v>38091</v>
          </cell>
          <cell r="N1082">
            <v>668</v>
          </cell>
          <cell r="P1082">
            <v>79</v>
          </cell>
          <cell r="Q1082">
            <v>0</v>
          </cell>
          <cell r="R1082">
            <v>2.6400001049041748</v>
          </cell>
          <cell r="S1082">
            <v>15.840000152587891</v>
          </cell>
          <cell r="T1082">
            <v>0</v>
          </cell>
          <cell r="U1082">
            <v>0</v>
          </cell>
          <cell r="V1082">
            <v>62.819999694824219</v>
          </cell>
          <cell r="W1082" t="str">
            <v>CISCO_DAILY_BILL_DTL20040517.TXT</v>
          </cell>
          <cell r="X1082">
            <v>38125</v>
          </cell>
          <cell r="Z1082" t="str">
            <v>Print Summary</v>
          </cell>
        </row>
        <row r="1083">
          <cell r="E1083">
            <v>38153</v>
          </cell>
          <cell r="F1083">
            <v>30</v>
          </cell>
          <cell r="G1083">
            <v>643</v>
          </cell>
          <cell r="K1083" t="str">
            <v>DRLI</v>
          </cell>
          <cell r="L1083">
            <v>38123</v>
          </cell>
          <cell r="N1083">
            <v>573</v>
          </cell>
          <cell r="P1083">
            <v>70</v>
          </cell>
          <cell r="Q1083">
            <v>0</v>
          </cell>
          <cell r="R1083">
            <v>-6.7399997711181641</v>
          </cell>
          <cell r="S1083">
            <v>10.890000343322754</v>
          </cell>
          <cell r="T1083">
            <v>0</v>
          </cell>
          <cell r="U1083">
            <v>0</v>
          </cell>
          <cell r="V1083">
            <v>45.740001678466797</v>
          </cell>
          <cell r="W1083" t="str">
            <v>CISCO_DAILY_BILL_DTL20040616.TXT</v>
          </cell>
          <cell r="X1083">
            <v>38155</v>
          </cell>
          <cell r="Z1083" t="str">
            <v>Print Summary</v>
          </cell>
        </row>
        <row r="1084">
          <cell r="E1084">
            <v>38183</v>
          </cell>
          <cell r="F1084">
            <v>30</v>
          </cell>
          <cell r="G1084">
            <v>595</v>
          </cell>
          <cell r="K1084" t="str">
            <v>DRLI</v>
          </cell>
          <cell r="L1084">
            <v>38153</v>
          </cell>
          <cell r="N1084">
            <v>514</v>
          </cell>
          <cell r="P1084">
            <v>74</v>
          </cell>
          <cell r="Q1084">
            <v>7</v>
          </cell>
          <cell r="R1084">
            <v>-6.0500001907348633</v>
          </cell>
          <cell r="S1084">
            <v>11.510000228881836</v>
          </cell>
          <cell r="T1084">
            <v>4.5399999618530273</v>
          </cell>
          <cell r="U1084">
            <v>0</v>
          </cell>
          <cell r="V1084">
            <v>46.419998168945313</v>
          </cell>
          <cell r="W1084" t="str">
            <v>CISCO_DAILY_BILL_DTL20040716.TXT</v>
          </cell>
          <cell r="X1084">
            <v>38187</v>
          </cell>
          <cell r="Z1084" t="str">
            <v>Print Summary</v>
          </cell>
        </row>
        <row r="1085">
          <cell r="E1085">
            <v>38214</v>
          </cell>
          <cell r="F1085">
            <v>31</v>
          </cell>
          <cell r="G1085">
            <v>770</v>
          </cell>
          <cell r="K1085" t="str">
            <v>DRLI</v>
          </cell>
          <cell r="L1085">
            <v>38183</v>
          </cell>
          <cell r="N1085">
            <v>651</v>
          </cell>
          <cell r="P1085">
            <v>96</v>
          </cell>
          <cell r="Q1085">
            <v>23</v>
          </cell>
          <cell r="R1085">
            <v>-7.6599998474121094</v>
          </cell>
          <cell r="S1085">
            <v>14.930000305175781</v>
          </cell>
          <cell r="T1085">
            <v>14.909999847412109</v>
          </cell>
          <cell r="U1085">
            <v>0</v>
          </cell>
          <cell r="V1085">
            <v>70.410003662109375</v>
          </cell>
          <cell r="W1085" t="str">
            <v>CISCO_DAILY_BILL_DTL20040816.TXT</v>
          </cell>
          <cell r="X1085">
            <v>38216</v>
          </cell>
          <cell r="Z1085" t="str">
            <v>Print Summary</v>
          </cell>
        </row>
        <row r="1086">
          <cell r="E1086">
            <v>38245</v>
          </cell>
          <cell r="F1086">
            <v>31</v>
          </cell>
          <cell r="G1086">
            <v>661</v>
          </cell>
          <cell r="K1086" t="str">
            <v>DRLI</v>
          </cell>
          <cell r="L1086">
            <v>38214</v>
          </cell>
          <cell r="N1086">
            <v>561</v>
          </cell>
          <cell r="P1086">
            <v>79</v>
          </cell>
          <cell r="Q1086">
            <v>21</v>
          </cell>
          <cell r="R1086">
            <v>-9.3199996948242188</v>
          </cell>
          <cell r="S1086">
            <v>12</v>
          </cell>
          <cell r="T1086">
            <v>13.460000038146973</v>
          </cell>
          <cell r="U1086">
            <v>0</v>
          </cell>
          <cell r="V1086">
            <v>57.040000915527344</v>
          </cell>
          <cell r="W1086" t="str">
            <v>CISCO_DAILY_BILL_DTL20040916.TXT</v>
          </cell>
          <cell r="X1086">
            <v>38247</v>
          </cell>
          <cell r="Z1086" t="str">
            <v>Print Summary</v>
          </cell>
        </row>
        <row r="1087">
          <cell r="E1087">
            <v>38186</v>
          </cell>
          <cell r="F1087">
            <v>31</v>
          </cell>
          <cell r="G1087">
            <v>520</v>
          </cell>
          <cell r="K1087" t="str">
            <v>DR</v>
          </cell>
          <cell r="L1087">
            <v>38155</v>
          </cell>
          <cell r="N1087">
            <v>445</v>
          </cell>
          <cell r="P1087">
            <v>73</v>
          </cell>
          <cell r="Q1087">
            <v>2</v>
          </cell>
          <cell r="R1087">
            <v>-5.2399997711181641</v>
          </cell>
          <cell r="S1087">
            <v>11.350000381469727</v>
          </cell>
          <cell r="T1087">
            <v>1.2999999523162842</v>
          </cell>
          <cell r="U1087">
            <v>2.559999942779541</v>
          </cell>
          <cell r="V1087">
            <v>56.040000915527344</v>
          </cell>
          <cell r="W1087" t="str">
            <v>CISCO_DAILY_BILL_DTL20040719.TXT</v>
          </cell>
          <cell r="X1087">
            <v>38188</v>
          </cell>
          <cell r="Z1087" t="str">
            <v>Print Summary</v>
          </cell>
        </row>
        <row r="1088">
          <cell r="E1088">
            <v>38215</v>
          </cell>
          <cell r="F1088">
            <v>29</v>
          </cell>
          <cell r="G1088">
            <v>537</v>
          </cell>
          <cell r="K1088" t="str">
            <v>DR</v>
          </cell>
          <cell r="L1088">
            <v>38186</v>
          </cell>
          <cell r="N1088">
            <v>421</v>
          </cell>
          <cell r="P1088">
            <v>87</v>
          </cell>
          <cell r="Q1088">
            <v>29</v>
          </cell>
          <cell r="R1088">
            <v>-4.9600000381469727</v>
          </cell>
          <cell r="S1088">
            <v>13.529999732971191</v>
          </cell>
          <cell r="T1088">
            <v>18.799999237060547</v>
          </cell>
          <cell r="U1088">
            <v>2.6500000953674316</v>
          </cell>
          <cell r="V1088">
            <v>79.5</v>
          </cell>
          <cell r="W1088" t="str">
            <v>CISCO_DAILY_BILL_DTL20040817.TXT</v>
          </cell>
          <cell r="X1088">
            <v>38217</v>
          </cell>
          <cell r="Z1088" t="str">
            <v>Print Summary</v>
          </cell>
        </row>
        <row r="1089">
          <cell r="E1089">
            <v>38246</v>
          </cell>
          <cell r="F1089">
            <v>31</v>
          </cell>
          <cell r="G1089">
            <v>625</v>
          </cell>
          <cell r="K1089" t="str">
            <v>DR</v>
          </cell>
          <cell r="L1089">
            <v>38215</v>
          </cell>
          <cell r="N1089">
            <v>522</v>
          </cell>
          <cell r="P1089">
            <v>88</v>
          </cell>
          <cell r="Q1089">
            <v>15</v>
          </cell>
          <cell r="R1089">
            <v>-8.1700000762939453</v>
          </cell>
          <cell r="S1089">
            <v>13.5</v>
          </cell>
          <cell r="T1089">
            <v>9.630000114440918</v>
          </cell>
          <cell r="U1089">
            <v>3.0899999141693115</v>
          </cell>
          <cell r="V1089">
            <v>77.660003662109375</v>
          </cell>
          <cell r="W1089" t="str">
            <v>CISCO_DAILY_BILL_DTL20040920.TXT</v>
          </cell>
          <cell r="X1089">
            <v>38251</v>
          </cell>
          <cell r="Z1089" t="str">
            <v>Print Summary</v>
          </cell>
          <cell r="AA1089" t="str">
            <v>CPP Notification Failure. Move 2 kWh from super peak to on peak.</v>
          </cell>
        </row>
        <row r="1090">
          <cell r="E1090">
            <v>38186</v>
          </cell>
          <cell r="F1090">
            <v>31</v>
          </cell>
          <cell r="G1090">
            <v>2193</v>
          </cell>
          <cell r="K1090" t="str">
            <v>DR</v>
          </cell>
          <cell r="L1090">
            <v>38155</v>
          </cell>
          <cell r="N1090">
            <v>1695</v>
          </cell>
          <cell r="P1090">
            <v>477</v>
          </cell>
          <cell r="Q1090">
            <v>21</v>
          </cell>
          <cell r="R1090">
            <v>46.150001525878906</v>
          </cell>
          <cell r="S1090">
            <v>65.459999084472656</v>
          </cell>
          <cell r="T1090">
            <v>9.6000003814697266</v>
          </cell>
          <cell r="U1090">
            <v>10.810000419616699</v>
          </cell>
          <cell r="V1090">
            <v>405.80999755859375</v>
          </cell>
          <cell r="W1090" t="str">
            <v>CISCO_DAILY_BILL_DTL20040719.TXT</v>
          </cell>
          <cell r="X1090">
            <v>38188</v>
          </cell>
          <cell r="Z1090" t="str">
            <v>Print Summary</v>
          </cell>
        </row>
        <row r="1091">
          <cell r="E1091">
            <v>38215</v>
          </cell>
          <cell r="F1091">
            <v>29</v>
          </cell>
          <cell r="G1091">
            <v>2435</v>
          </cell>
          <cell r="K1091" t="str">
            <v>DR</v>
          </cell>
          <cell r="L1091">
            <v>38186</v>
          </cell>
          <cell r="N1091">
            <v>1832</v>
          </cell>
          <cell r="P1091">
            <v>473</v>
          </cell>
          <cell r="Q1091">
            <v>130</v>
          </cell>
          <cell r="R1091">
            <v>49.889999389648438</v>
          </cell>
          <cell r="S1091">
            <v>64.910003662109375</v>
          </cell>
          <cell r="T1091">
            <v>59.439998626708984</v>
          </cell>
          <cell r="U1091">
            <v>12.010000228881836</v>
          </cell>
          <cell r="V1091">
            <v>500.239990234375</v>
          </cell>
          <cell r="W1091" t="str">
            <v>CISCO_DAILY_BILL_DTL20040817.TXT</v>
          </cell>
          <cell r="X1091">
            <v>38217</v>
          </cell>
          <cell r="Z1091" t="str">
            <v>Print Summary</v>
          </cell>
        </row>
        <row r="1092">
          <cell r="E1092">
            <v>38246</v>
          </cell>
          <cell r="F1092">
            <v>31</v>
          </cell>
          <cell r="G1092">
            <v>2183</v>
          </cell>
          <cell r="K1092" t="str">
            <v>DR</v>
          </cell>
          <cell r="L1092">
            <v>38215</v>
          </cell>
          <cell r="N1092">
            <v>1648</v>
          </cell>
          <cell r="P1092">
            <v>444</v>
          </cell>
          <cell r="Q1092">
            <v>91</v>
          </cell>
          <cell r="R1092">
            <v>37.150001525878906</v>
          </cell>
          <cell r="S1092">
            <v>59.150001525878906</v>
          </cell>
          <cell r="T1092">
            <v>40.979999542236328</v>
          </cell>
          <cell r="U1092">
            <v>10.760000228881836</v>
          </cell>
          <cell r="V1092">
            <v>427.82998657226563</v>
          </cell>
          <cell r="W1092" t="str">
            <v>CISCO_DAILY_BILL_DTL20040917.TXT</v>
          </cell>
          <cell r="X1092">
            <v>38250</v>
          </cell>
          <cell r="Z1092" t="str">
            <v>Print Summary</v>
          </cell>
        </row>
        <row r="1093">
          <cell r="E1093">
            <v>37822</v>
          </cell>
          <cell r="F1093">
            <v>20</v>
          </cell>
          <cell r="G1093">
            <v>111</v>
          </cell>
          <cell r="K1093" t="str">
            <v>DR</v>
          </cell>
          <cell r="L1093">
            <v>37802</v>
          </cell>
          <cell r="N1093">
            <v>95</v>
          </cell>
          <cell r="P1093">
            <v>14</v>
          </cell>
          <cell r="Q1093">
            <v>2</v>
          </cell>
          <cell r="R1093">
            <v>4.1700000762939453</v>
          </cell>
          <cell r="S1093">
            <v>2.1500000953674316</v>
          </cell>
          <cell r="T1093">
            <v>0.94999998807907104</v>
          </cell>
          <cell r="U1093">
            <v>0.56999999284744263</v>
          </cell>
          <cell r="V1093">
            <v>15.880000114440918</v>
          </cell>
          <cell r="W1093" t="str">
            <v>CISCO_DAILY_BILL_DTL20030722.TXT</v>
          </cell>
          <cell r="X1093">
            <v>37825</v>
          </cell>
          <cell r="Z1093" t="str">
            <v>Print Summary</v>
          </cell>
        </row>
        <row r="1094">
          <cell r="E1094">
            <v>37851</v>
          </cell>
          <cell r="F1094">
            <v>29</v>
          </cell>
          <cell r="G1094">
            <v>187</v>
          </cell>
          <cell r="K1094" t="str">
            <v>DR</v>
          </cell>
          <cell r="L1094">
            <v>37822</v>
          </cell>
          <cell r="N1094">
            <v>162</v>
          </cell>
          <cell r="P1094">
            <v>21</v>
          </cell>
          <cell r="Q1094">
            <v>4</v>
          </cell>
          <cell r="R1094">
            <v>7.1100001335144043</v>
          </cell>
          <cell r="S1094">
            <v>3.2300000190734863</v>
          </cell>
          <cell r="T1094">
            <v>1.8999999761581421</v>
          </cell>
          <cell r="U1094">
            <v>0.95999997854232788</v>
          </cell>
          <cell r="V1094">
            <v>26.75</v>
          </cell>
          <cell r="W1094" t="str">
            <v>CISCO_DAILY_BILL_DTL20030821.TXT</v>
          </cell>
          <cell r="X1094">
            <v>37855</v>
          </cell>
          <cell r="Z1094" t="str">
            <v>Print Summary</v>
          </cell>
        </row>
        <row r="1095">
          <cell r="E1095">
            <v>37881</v>
          </cell>
          <cell r="F1095">
            <v>30</v>
          </cell>
          <cell r="G1095">
            <v>191</v>
          </cell>
          <cell r="K1095" t="str">
            <v>DR</v>
          </cell>
          <cell r="L1095">
            <v>37851</v>
          </cell>
          <cell r="N1095">
            <v>164</v>
          </cell>
          <cell r="P1095">
            <v>23</v>
          </cell>
          <cell r="Q1095">
            <v>4</v>
          </cell>
          <cell r="R1095">
            <v>7.2600002288818359</v>
          </cell>
          <cell r="S1095">
            <v>3.5399999618530273</v>
          </cell>
          <cell r="T1095">
            <v>1.8899999856948853</v>
          </cell>
          <cell r="U1095">
            <v>0.9100000262260437</v>
          </cell>
          <cell r="V1095">
            <v>27.440000534057617</v>
          </cell>
          <cell r="W1095" t="str">
            <v>CISCO_DAILY_BILL_DTL20030918.TXT</v>
          </cell>
          <cell r="X1095">
            <v>37883</v>
          </cell>
          <cell r="Z1095" t="str">
            <v>Print Summary</v>
          </cell>
        </row>
        <row r="1096">
          <cell r="E1096">
            <v>37910</v>
          </cell>
          <cell r="F1096">
            <v>29</v>
          </cell>
          <cell r="G1096">
            <v>166</v>
          </cell>
          <cell r="K1096" t="str">
            <v>DR</v>
          </cell>
          <cell r="L1096">
            <v>37881</v>
          </cell>
          <cell r="N1096">
            <v>141</v>
          </cell>
          <cell r="P1096">
            <v>20</v>
          </cell>
          <cell r="Q1096">
            <v>5</v>
          </cell>
          <cell r="R1096">
            <v>6.2899999618530273</v>
          </cell>
          <cell r="S1096">
            <v>3.0899999141693115</v>
          </cell>
          <cell r="T1096">
            <v>2.369999885559082</v>
          </cell>
          <cell r="U1096">
            <v>0.74000000953674316</v>
          </cell>
          <cell r="V1096">
            <v>24.700000762939453</v>
          </cell>
          <cell r="W1096" t="str">
            <v>CISCO_DAILY_BILL_DTL20031017.TXT</v>
          </cell>
          <cell r="X1096">
            <v>37914</v>
          </cell>
          <cell r="Z1096" t="str">
            <v>Print Summary</v>
          </cell>
        </row>
        <row r="1097">
          <cell r="E1097">
            <v>37928</v>
          </cell>
          <cell r="F1097">
            <v>18</v>
          </cell>
          <cell r="G1097">
            <v>103</v>
          </cell>
          <cell r="K1097" t="str">
            <v>DR</v>
          </cell>
          <cell r="L1097">
            <v>37910</v>
          </cell>
          <cell r="N1097">
            <v>89</v>
          </cell>
          <cell r="P1097">
            <v>12</v>
          </cell>
          <cell r="Q1097">
            <v>2</v>
          </cell>
          <cell r="R1097">
            <v>3.9500000476837158</v>
          </cell>
          <cell r="S1097">
            <v>1.6499999761581421</v>
          </cell>
          <cell r="T1097">
            <v>0.94999998807907104</v>
          </cell>
          <cell r="U1097">
            <v>0.46000000834465027</v>
          </cell>
          <cell r="V1097">
            <v>14.670000076293945</v>
          </cell>
          <cell r="W1097" t="str">
            <v>CISCO_DAILY_BILL_DTL20031104.TXT</v>
          </cell>
          <cell r="X1097">
            <v>37930</v>
          </cell>
          <cell r="Z1097" t="str">
            <v>Print Summary</v>
          </cell>
        </row>
        <row r="1098">
          <cell r="E1098">
            <v>38187</v>
          </cell>
          <cell r="F1098">
            <v>31</v>
          </cell>
          <cell r="G1098">
            <v>168</v>
          </cell>
          <cell r="K1098" t="str">
            <v>DR</v>
          </cell>
          <cell r="L1098">
            <v>38156</v>
          </cell>
          <cell r="N1098">
            <v>147</v>
          </cell>
          <cell r="P1098">
            <v>20</v>
          </cell>
          <cell r="Q1098">
            <v>1</v>
          </cell>
          <cell r="R1098">
            <v>4</v>
          </cell>
          <cell r="S1098">
            <v>2.7400000095367432</v>
          </cell>
          <cell r="T1098">
            <v>0.46000000834465027</v>
          </cell>
          <cell r="U1098">
            <v>0.82999998331069946</v>
          </cell>
          <cell r="V1098">
            <v>21.549999237060547</v>
          </cell>
          <cell r="W1098" t="str">
            <v>CISCO_DAILY_BILL_DTL20040720.TXT</v>
          </cell>
          <cell r="X1098">
            <v>38189</v>
          </cell>
          <cell r="Z1098" t="str">
            <v>Print Summary</v>
          </cell>
        </row>
        <row r="1099">
          <cell r="E1099">
            <v>38216</v>
          </cell>
          <cell r="F1099">
            <v>29</v>
          </cell>
          <cell r="G1099">
            <v>135</v>
          </cell>
          <cell r="K1099" t="str">
            <v>DR</v>
          </cell>
          <cell r="L1099">
            <v>38187</v>
          </cell>
          <cell r="N1099">
            <v>113</v>
          </cell>
          <cell r="P1099">
            <v>16</v>
          </cell>
          <cell r="Q1099">
            <v>6</v>
          </cell>
          <cell r="R1099">
            <v>3.0799999237060547</v>
          </cell>
          <cell r="S1099">
            <v>2.2000000476837158</v>
          </cell>
          <cell r="T1099">
            <v>2.7400000095367432</v>
          </cell>
          <cell r="U1099">
            <v>0.67000001668930054</v>
          </cell>
          <cell r="V1099">
            <v>19.559999465942383</v>
          </cell>
          <cell r="W1099" t="str">
            <v>CISCO_DAILY_BILL_DTL20040818.TXT</v>
          </cell>
          <cell r="X1099">
            <v>38218</v>
          </cell>
          <cell r="Z1099" t="str">
            <v>Print Summary</v>
          </cell>
        </row>
        <row r="1100">
          <cell r="E1100">
            <v>38249</v>
          </cell>
          <cell r="F1100">
            <v>33</v>
          </cell>
          <cell r="G1100">
            <v>152</v>
          </cell>
          <cell r="K1100" t="str">
            <v>DR</v>
          </cell>
          <cell r="L1100">
            <v>38216</v>
          </cell>
          <cell r="N1100">
            <v>133</v>
          </cell>
          <cell r="P1100">
            <v>14</v>
          </cell>
          <cell r="Q1100">
            <v>5</v>
          </cell>
          <cell r="R1100">
            <v>2.9700000286102295</v>
          </cell>
          <cell r="S1100">
            <v>1.8700000047683716</v>
          </cell>
          <cell r="T1100">
            <v>2.2599999904632568</v>
          </cell>
          <cell r="U1100">
            <v>0.75</v>
          </cell>
          <cell r="V1100">
            <v>20.090000152587891</v>
          </cell>
          <cell r="W1100" t="str">
            <v>CISCO_DAILY_BILL_DTL20040920.TXT</v>
          </cell>
          <cell r="X1100">
            <v>38251</v>
          </cell>
          <cell r="Z1100" t="str">
            <v>Print Summary</v>
          </cell>
          <cell r="AA1100" t="str">
            <v>CPP Notification Failure. Move 1 kWh from super peak to on peak.</v>
          </cell>
        </row>
        <row r="1101">
          <cell r="E1101">
            <v>38173</v>
          </cell>
          <cell r="F1101">
            <v>31</v>
          </cell>
          <cell r="G1101">
            <v>1442</v>
          </cell>
          <cell r="K1101" t="str">
            <v>DR</v>
          </cell>
          <cell r="L1101">
            <v>38142</v>
          </cell>
          <cell r="N1101">
            <v>1253</v>
          </cell>
          <cell r="P1101">
            <v>189</v>
          </cell>
          <cell r="Q1101">
            <v>0</v>
          </cell>
          <cell r="R1101">
            <v>34.119998931884766</v>
          </cell>
          <cell r="S1101">
            <v>25.940000534057617</v>
          </cell>
          <cell r="T1101">
            <v>0</v>
          </cell>
          <cell r="U1101">
            <v>7.1100001335144043</v>
          </cell>
          <cell r="V1101">
            <v>221.32000732421875</v>
          </cell>
          <cell r="W1101" t="str">
            <v>CISCO_DAILY_BILL_DTL20040706.TXT</v>
          </cell>
          <cell r="X1101">
            <v>38175</v>
          </cell>
          <cell r="Z1101" t="str">
            <v>Print Summary</v>
          </cell>
        </row>
        <row r="1102">
          <cell r="E1102">
            <v>38202</v>
          </cell>
          <cell r="F1102">
            <v>29</v>
          </cell>
          <cell r="G1102">
            <v>1616</v>
          </cell>
          <cell r="K1102" t="str">
            <v>DR</v>
          </cell>
          <cell r="L1102">
            <v>38173</v>
          </cell>
          <cell r="N1102">
            <v>1372</v>
          </cell>
          <cell r="P1102">
            <v>216</v>
          </cell>
          <cell r="Q1102">
            <v>28</v>
          </cell>
          <cell r="R1102">
            <v>37.360000610351563</v>
          </cell>
          <cell r="S1102">
            <v>29.639999389648438</v>
          </cell>
          <cell r="T1102">
            <v>12.800000190734863</v>
          </cell>
          <cell r="U1102">
            <v>7.9699997901916504</v>
          </cell>
          <cell r="V1102">
            <v>268.22000122070313</v>
          </cell>
          <cell r="W1102" t="str">
            <v>CISCO_DAILY_BILL_DTL20040804.TXT</v>
          </cell>
          <cell r="X1102">
            <v>38204</v>
          </cell>
          <cell r="Z1102" t="str">
            <v>Print Summary</v>
          </cell>
        </row>
        <row r="1103">
          <cell r="E1103">
            <v>38231</v>
          </cell>
          <cell r="F1103">
            <v>29</v>
          </cell>
          <cell r="G1103">
            <v>2144</v>
          </cell>
          <cell r="K1103" t="str">
            <v>DR</v>
          </cell>
          <cell r="L1103">
            <v>38202</v>
          </cell>
          <cell r="N1103">
            <v>1784</v>
          </cell>
          <cell r="P1103">
            <v>299</v>
          </cell>
          <cell r="Q1103">
            <v>61</v>
          </cell>
          <cell r="R1103">
            <v>47.650001525878906</v>
          </cell>
          <cell r="S1103">
            <v>40.909999847412109</v>
          </cell>
          <cell r="T1103">
            <v>27.739999771118164</v>
          </cell>
          <cell r="U1103">
            <v>10.560000419616699</v>
          </cell>
          <cell r="V1103">
            <v>387.77999877929688</v>
          </cell>
          <cell r="W1103" t="str">
            <v>CISCO_DAILY_BILL_DTL20040903.TXT</v>
          </cell>
          <cell r="X1103">
            <v>38237</v>
          </cell>
          <cell r="Z1103" t="str">
            <v>Print Summary</v>
          </cell>
        </row>
        <row r="1104">
          <cell r="E1104">
            <v>37826</v>
          </cell>
          <cell r="F1104">
            <v>24</v>
          </cell>
          <cell r="G1104">
            <v>799</v>
          </cell>
          <cell r="K1104" t="str">
            <v>DR</v>
          </cell>
          <cell r="L1104">
            <v>37802</v>
          </cell>
          <cell r="N1104">
            <v>603</v>
          </cell>
          <cell r="P1104">
            <v>196</v>
          </cell>
          <cell r="Q1104">
            <v>0</v>
          </cell>
          <cell r="R1104">
            <v>2.940000057220459</v>
          </cell>
          <cell r="S1104">
            <v>33.75</v>
          </cell>
          <cell r="T1104">
            <v>0</v>
          </cell>
          <cell r="U1104">
            <v>4.0999999046325684</v>
          </cell>
          <cell r="V1104">
            <v>117.93000030517578</v>
          </cell>
          <cell r="W1104" t="str">
            <v>CISCO_DAILY_BILL_DTL20030821.TXT</v>
          </cell>
          <cell r="X1104">
            <v>37855</v>
          </cell>
          <cell r="Z1104" t="str">
            <v>Print Summary</v>
          </cell>
          <cell r="AA1104" t="str">
            <v>CPP Notification Failure. Move 10 kWh from super peak to on peak.</v>
          </cell>
        </row>
        <row r="1105">
          <cell r="E1105">
            <v>37857</v>
          </cell>
          <cell r="F1105">
            <v>31</v>
          </cell>
          <cell r="G1105">
            <v>1078</v>
          </cell>
          <cell r="K1105" t="str">
            <v>DR</v>
          </cell>
          <cell r="L1105">
            <v>37826</v>
          </cell>
          <cell r="N1105">
            <v>835</v>
          </cell>
          <cell r="P1105">
            <v>243</v>
          </cell>
          <cell r="Q1105">
            <v>0</v>
          </cell>
          <cell r="R1105">
            <v>4.070000171661377</v>
          </cell>
          <cell r="S1105">
            <v>41.840000152587891</v>
          </cell>
          <cell r="T1105">
            <v>0</v>
          </cell>
          <cell r="U1105">
            <v>5.5300002098083496</v>
          </cell>
          <cell r="V1105">
            <v>156.39999389648438</v>
          </cell>
          <cell r="W1105" t="str">
            <v>CISCO_DAILY_BILL_DTL20030826.TXT</v>
          </cell>
          <cell r="X1105">
            <v>37860</v>
          </cell>
          <cell r="Z1105" t="str">
            <v>Print Summary</v>
          </cell>
          <cell r="AA1105" t="str">
            <v>CPP Notification Failure. Move 26 kWh from super peak to on peak.</v>
          </cell>
        </row>
        <row r="1106">
          <cell r="E1106">
            <v>37887</v>
          </cell>
          <cell r="F1106">
            <v>30</v>
          </cell>
          <cell r="G1106">
            <v>974</v>
          </cell>
          <cell r="K1106" t="str">
            <v>DR</v>
          </cell>
          <cell r="L1106">
            <v>37857</v>
          </cell>
          <cell r="N1106">
            <v>721</v>
          </cell>
          <cell r="P1106">
            <v>253</v>
          </cell>
          <cell r="Q1106">
            <v>0</v>
          </cell>
          <cell r="R1106">
            <v>3.8900001049041748</v>
          </cell>
          <cell r="S1106">
            <v>43.700000762939453</v>
          </cell>
          <cell r="T1106">
            <v>0</v>
          </cell>
          <cell r="U1106">
            <v>4.4699997901916504</v>
          </cell>
          <cell r="V1106">
            <v>145.61000061035156</v>
          </cell>
          <cell r="W1106" t="str">
            <v>CISCO_DAILY_BILL_DTL20030926.TXT</v>
          </cell>
          <cell r="X1106">
            <v>37893</v>
          </cell>
          <cell r="Z1106" t="str">
            <v>Print Summary</v>
          </cell>
          <cell r="AA1106" t="str">
            <v>CPP Notification Failure. Move 29 kWh from super peak to on peak.</v>
          </cell>
        </row>
        <row r="1107">
          <cell r="E1107">
            <v>37916</v>
          </cell>
          <cell r="F1107">
            <v>29</v>
          </cell>
          <cell r="G1107">
            <v>914</v>
          </cell>
          <cell r="K1107" t="str">
            <v>DR</v>
          </cell>
          <cell r="L1107">
            <v>37887</v>
          </cell>
          <cell r="N1107">
            <v>666</v>
          </cell>
          <cell r="P1107">
            <v>248</v>
          </cell>
          <cell r="Q1107">
            <v>0</v>
          </cell>
          <cell r="R1107">
            <v>3.7000000476837158</v>
          </cell>
          <cell r="S1107">
            <v>42.869998931884766</v>
          </cell>
          <cell r="T1107">
            <v>0</v>
          </cell>
          <cell r="U1107">
            <v>4.0500001907348633</v>
          </cell>
          <cell r="V1107">
            <v>139.14999389648438</v>
          </cell>
          <cell r="W1107" t="str">
            <v>CISCO_DAILY_BILL_DTL20031024.TXT</v>
          </cell>
          <cell r="X1107">
            <v>37922</v>
          </cell>
          <cell r="Z1107" t="str">
            <v>Print Summary</v>
          </cell>
          <cell r="AA1107" t="str">
            <v>CPP Notification Failure. Move 34 kWh from super peak to on peak.</v>
          </cell>
        </row>
        <row r="1108">
          <cell r="E1108">
            <v>37948</v>
          </cell>
          <cell r="F1108">
            <v>32</v>
          </cell>
          <cell r="G1108">
            <v>1024</v>
          </cell>
          <cell r="K1108" t="str">
            <v>DR</v>
          </cell>
          <cell r="L1108">
            <v>37916</v>
          </cell>
          <cell r="N1108">
            <v>814</v>
          </cell>
          <cell r="P1108">
            <v>210</v>
          </cell>
          <cell r="Q1108">
            <v>0</v>
          </cell>
          <cell r="R1108">
            <v>21.579999923706055</v>
          </cell>
          <cell r="S1108">
            <v>48.419998168945313</v>
          </cell>
          <cell r="T1108">
            <v>0</v>
          </cell>
          <cell r="U1108">
            <v>4.5399999618530273</v>
          </cell>
          <cell r="V1108">
            <v>171.1199951171875</v>
          </cell>
          <cell r="W1108" t="str">
            <v>CISCO_DAILY_BILL_DTL20031125.TXT</v>
          </cell>
          <cell r="X1108">
            <v>37951</v>
          </cell>
          <cell r="Z1108" t="str">
            <v>Print Summary</v>
          </cell>
        </row>
        <row r="1109">
          <cell r="E1109">
            <v>37978</v>
          </cell>
          <cell r="F1109">
            <v>30</v>
          </cell>
          <cell r="G1109">
            <v>1142</v>
          </cell>
          <cell r="K1109" t="str">
            <v>DR</v>
          </cell>
          <cell r="L1109">
            <v>37948</v>
          </cell>
          <cell r="N1109">
            <v>949</v>
          </cell>
          <cell r="P1109">
            <v>193</v>
          </cell>
          <cell r="Q1109">
            <v>0</v>
          </cell>
          <cell r="R1109">
            <v>32.279998779296875</v>
          </cell>
          <cell r="S1109">
            <v>50.959999084472656</v>
          </cell>
          <cell r="T1109">
            <v>0</v>
          </cell>
          <cell r="U1109">
            <v>5.070000171661377</v>
          </cell>
          <cell r="V1109">
            <v>199.47000122070313</v>
          </cell>
          <cell r="W1109" t="str">
            <v>CISCO_DAILY_BILL_DTL20031230.TXT</v>
          </cell>
          <cell r="X1109">
            <v>37986</v>
          </cell>
          <cell r="Z1109" t="str">
            <v>Print Summary</v>
          </cell>
        </row>
        <row r="1110">
          <cell r="E1110">
            <v>38011</v>
          </cell>
          <cell r="F1110">
            <v>33</v>
          </cell>
          <cell r="G1110">
            <v>1315</v>
          </cell>
          <cell r="K1110" t="str">
            <v>DR</v>
          </cell>
          <cell r="L1110">
            <v>37978</v>
          </cell>
          <cell r="N1110">
            <v>1120</v>
          </cell>
          <cell r="P1110">
            <v>187</v>
          </cell>
          <cell r="Q1110">
            <v>8</v>
          </cell>
          <cell r="R1110">
            <v>38.040000915527344</v>
          </cell>
          <cell r="S1110">
            <v>49.360000610351563</v>
          </cell>
          <cell r="T1110">
            <v>3.869999885559082</v>
          </cell>
          <cell r="U1110">
            <v>5.9200000762939453</v>
          </cell>
          <cell r="V1110">
            <v>225.28999328613281</v>
          </cell>
          <cell r="W1110" t="str">
            <v>CISCO_DAILY_BILL_DTL20040126.TXT</v>
          </cell>
          <cell r="X1110">
            <v>38013</v>
          </cell>
          <cell r="Z1110" t="str">
            <v>Print Summary</v>
          </cell>
        </row>
        <row r="1111">
          <cell r="E1111">
            <v>38041</v>
          </cell>
          <cell r="F1111">
            <v>30</v>
          </cell>
          <cell r="G1111">
            <v>1048</v>
          </cell>
          <cell r="K1111" t="str">
            <v>DR</v>
          </cell>
          <cell r="L1111">
            <v>38011</v>
          </cell>
          <cell r="N1111">
            <v>874</v>
          </cell>
          <cell r="P1111">
            <v>157</v>
          </cell>
          <cell r="Q1111">
            <v>17</v>
          </cell>
          <cell r="R1111">
            <v>29.309999465942383</v>
          </cell>
          <cell r="S1111">
            <v>41.369998931884766</v>
          </cell>
          <cell r="T1111">
            <v>8.2200002670288086</v>
          </cell>
          <cell r="U1111">
            <v>5.1599998474121094</v>
          </cell>
          <cell r="V1111">
            <v>181.41000366210938</v>
          </cell>
          <cell r="W1111" t="str">
            <v>CISCO_DAILY_BILL_DTL20040225.TXT</v>
          </cell>
          <cell r="X1111">
            <v>38043</v>
          </cell>
          <cell r="Z1111" t="str">
            <v>Print Summary</v>
          </cell>
        </row>
        <row r="1112">
          <cell r="E1112">
            <v>38070</v>
          </cell>
          <cell r="F1112">
            <v>29</v>
          </cell>
          <cell r="G1112">
            <v>830</v>
          </cell>
          <cell r="K1112" t="str">
            <v>DR</v>
          </cell>
          <cell r="L1112">
            <v>38041</v>
          </cell>
          <cell r="N1112">
            <v>613</v>
          </cell>
          <cell r="P1112">
            <v>217</v>
          </cell>
          <cell r="Q1112">
            <v>0</v>
          </cell>
          <cell r="R1112">
            <v>20.559999465942383</v>
          </cell>
          <cell r="S1112">
            <v>57.189998626708984</v>
          </cell>
          <cell r="T1112">
            <v>0</v>
          </cell>
          <cell r="U1112">
            <v>4.0999999046325684</v>
          </cell>
          <cell r="V1112">
            <v>157.00999450683594</v>
          </cell>
          <cell r="W1112" t="str">
            <v>CISCO_DAILY_BILL_DTL20040326.TXT</v>
          </cell>
          <cell r="X1112">
            <v>38075</v>
          </cell>
          <cell r="Z1112" t="str">
            <v>Print Summary</v>
          </cell>
        </row>
        <row r="1113">
          <cell r="E1113">
            <v>38099</v>
          </cell>
          <cell r="F1113">
            <v>29</v>
          </cell>
          <cell r="G1113">
            <v>929</v>
          </cell>
          <cell r="K1113" t="str">
            <v>DR</v>
          </cell>
          <cell r="L1113">
            <v>38070</v>
          </cell>
          <cell r="N1113">
            <v>729</v>
          </cell>
          <cell r="P1113">
            <v>200</v>
          </cell>
          <cell r="Q1113">
            <v>0</v>
          </cell>
          <cell r="R1113">
            <v>19.340000152587891</v>
          </cell>
          <cell r="S1113">
            <v>51.540000915527344</v>
          </cell>
          <cell r="T1113">
            <v>0</v>
          </cell>
          <cell r="U1113">
            <v>4.5799999237060547</v>
          </cell>
          <cell r="V1113">
            <v>166.16000366210938</v>
          </cell>
          <cell r="W1113" t="str">
            <v>CISCO_DAILY_BILL_DTL20040423.TXT</v>
          </cell>
          <cell r="X1113">
            <v>38103</v>
          </cell>
          <cell r="Z1113" t="str">
            <v>Print Summary</v>
          </cell>
        </row>
        <row r="1114">
          <cell r="E1114">
            <v>38131</v>
          </cell>
          <cell r="F1114">
            <v>32</v>
          </cell>
          <cell r="G1114">
            <v>1019</v>
          </cell>
          <cell r="K1114" t="str">
            <v>DR</v>
          </cell>
          <cell r="L1114">
            <v>38099</v>
          </cell>
          <cell r="N1114">
            <v>822</v>
          </cell>
          <cell r="P1114">
            <v>197</v>
          </cell>
          <cell r="Q1114">
            <v>0</v>
          </cell>
          <cell r="R1114">
            <v>-4.1500000953674316</v>
          </cell>
          <cell r="S1114">
            <v>35.110000610351563</v>
          </cell>
          <cell r="T1114">
            <v>0</v>
          </cell>
          <cell r="U1114">
            <v>5.0300002098083496</v>
          </cell>
          <cell r="V1114">
            <v>145.83999633789063</v>
          </cell>
          <cell r="W1114" t="str">
            <v>CISCO_DAILY_BILL_DTL20040525.TXT</v>
          </cell>
          <cell r="X1114">
            <v>38133</v>
          </cell>
          <cell r="Z1114" t="str">
            <v>Print Summary</v>
          </cell>
        </row>
        <row r="1115">
          <cell r="E1115">
            <v>38161</v>
          </cell>
          <cell r="F1115">
            <v>30</v>
          </cell>
          <cell r="G1115">
            <v>824</v>
          </cell>
          <cell r="K1115" t="str">
            <v>DR</v>
          </cell>
          <cell r="L1115">
            <v>38131</v>
          </cell>
          <cell r="N1115">
            <v>689</v>
          </cell>
          <cell r="P1115">
            <v>135</v>
          </cell>
          <cell r="Q1115">
            <v>0</v>
          </cell>
          <cell r="R1115">
            <v>-8.1099996566772461</v>
          </cell>
          <cell r="S1115">
            <v>21</v>
          </cell>
          <cell r="T1115">
            <v>0</v>
          </cell>
          <cell r="U1115">
            <v>4.059999942779541</v>
          </cell>
          <cell r="V1115">
            <v>103.02999877929688</v>
          </cell>
          <cell r="W1115" t="str">
            <v>CISCO_DAILY_BILL_DTL20040624.TXT</v>
          </cell>
          <cell r="X1115">
            <v>38163</v>
          </cell>
          <cell r="Z1115" t="str">
            <v>Print Summary</v>
          </cell>
        </row>
        <row r="1116">
          <cell r="E1116">
            <v>38193</v>
          </cell>
          <cell r="F1116">
            <v>32</v>
          </cell>
          <cell r="G1116">
            <v>1012</v>
          </cell>
          <cell r="K1116" t="str">
            <v>DR</v>
          </cell>
          <cell r="L1116">
            <v>38161</v>
          </cell>
          <cell r="N1116">
            <v>836</v>
          </cell>
          <cell r="P1116">
            <v>158</v>
          </cell>
          <cell r="Q1116">
            <v>18</v>
          </cell>
          <cell r="R1116">
            <v>-9.8400001525878906</v>
          </cell>
          <cell r="S1116">
            <v>24.569999694824219</v>
          </cell>
          <cell r="T1116">
            <v>11.670000076293945</v>
          </cell>
          <cell r="U1116">
            <v>4.9899997711181641</v>
          </cell>
          <cell r="V1116">
            <v>141.14999389648438</v>
          </cell>
          <cell r="W1116" t="str">
            <v>CISCO_DAILY_BILL_DTL20040726.TXT</v>
          </cell>
          <cell r="X1116">
            <v>38195</v>
          </cell>
          <cell r="Z1116" t="str">
            <v>Print Summary</v>
          </cell>
        </row>
        <row r="1117">
          <cell r="E1117">
            <v>38222</v>
          </cell>
          <cell r="F1117">
            <v>29</v>
          </cell>
          <cell r="G1117">
            <v>835</v>
          </cell>
          <cell r="K1117" t="str">
            <v>DR</v>
          </cell>
          <cell r="L1117">
            <v>38193</v>
          </cell>
          <cell r="N1117">
            <v>663</v>
          </cell>
          <cell r="P1117">
            <v>144</v>
          </cell>
          <cell r="Q1117">
            <v>28</v>
          </cell>
          <cell r="R1117">
            <v>-7.8000001907348633</v>
          </cell>
          <cell r="S1117">
            <v>22.399999618530273</v>
          </cell>
          <cell r="T1117">
            <v>18.149999618530273</v>
          </cell>
          <cell r="U1117">
            <v>4.119999885559082</v>
          </cell>
          <cell r="V1117">
            <v>125.26000213623047</v>
          </cell>
          <cell r="W1117" t="str">
            <v>CISCO_DAILY_BILL_DTL20040824.TXT</v>
          </cell>
          <cell r="X1117">
            <v>38224</v>
          </cell>
          <cell r="Z1117" t="str">
            <v>Print Summary</v>
          </cell>
        </row>
        <row r="1118">
          <cell r="E1118">
            <v>38253</v>
          </cell>
          <cell r="F1118">
            <v>31</v>
          </cell>
          <cell r="G1118">
            <v>1058</v>
          </cell>
          <cell r="K1118" t="str">
            <v>DR</v>
          </cell>
          <cell r="L1118">
            <v>38222</v>
          </cell>
          <cell r="N1118">
            <v>935</v>
          </cell>
          <cell r="P1118">
            <v>101</v>
          </cell>
          <cell r="Q1118">
            <v>22</v>
          </cell>
          <cell r="R1118">
            <v>-16.680000305175781</v>
          </cell>
          <cell r="S1118">
            <v>15.239999771118164</v>
          </cell>
          <cell r="T1118">
            <v>14.109999656677246</v>
          </cell>
          <cell r="U1118">
            <v>5.2199997901916504</v>
          </cell>
          <cell r="V1118">
            <v>138.16999816894531</v>
          </cell>
          <cell r="W1118" t="str">
            <v>CISCO_DAILY_BILL_DTL20040927.TXT</v>
          </cell>
          <cell r="X1118">
            <v>38258</v>
          </cell>
          <cell r="Z1118" t="str">
            <v>Print Summary</v>
          </cell>
        </row>
        <row r="1119">
          <cell r="E1119">
            <v>37823</v>
          </cell>
          <cell r="F1119">
            <v>21</v>
          </cell>
          <cell r="G1119">
            <v>914</v>
          </cell>
          <cell r="K1119" t="str">
            <v>DR</v>
          </cell>
          <cell r="L1119">
            <v>37802</v>
          </cell>
          <cell r="N1119">
            <v>734</v>
          </cell>
          <cell r="P1119">
            <v>169</v>
          </cell>
          <cell r="Q1119">
            <v>11</v>
          </cell>
          <cell r="R1119">
            <v>3.5699999332427979</v>
          </cell>
          <cell r="S1119">
            <v>29.100000381469727</v>
          </cell>
          <cell r="T1119">
            <v>7.309999942779541</v>
          </cell>
          <cell r="U1119">
            <v>4.690000057220459</v>
          </cell>
          <cell r="V1119">
            <v>140.22999572753906</v>
          </cell>
          <cell r="W1119" t="str">
            <v>CISCO_DAILY_BILL_DTL20030723.TXT</v>
          </cell>
          <cell r="X1119">
            <v>37826</v>
          </cell>
          <cell r="Z1119" t="str">
            <v>Print Summary</v>
          </cell>
        </row>
        <row r="1120">
          <cell r="E1120">
            <v>37823</v>
          </cell>
          <cell r="F1120">
            <v>21</v>
          </cell>
          <cell r="G1120">
            <v>914</v>
          </cell>
          <cell r="K1120" t="str">
            <v>DR</v>
          </cell>
          <cell r="L1120">
            <v>37802</v>
          </cell>
          <cell r="N1120">
            <v>734</v>
          </cell>
          <cell r="P1120">
            <v>174</v>
          </cell>
          <cell r="Q1120">
            <v>6</v>
          </cell>
          <cell r="R1120">
            <v>3.5699999332427979</v>
          </cell>
          <cell r="S1120">
            <v>29.959999084472656</v>
          </cell>
          <cell r="T1120">
            <v>3.9900000095367432</v>
          </cell>
          <cell r="U1120">
            <v>4.690000057220459</v>
          </cell>
          <cell r="V1120">
            <v>137.77000427246094</v>
          </cell>
          <cell r="W1120" t="str">
            <v>CISCO_DAILY_BILL_DTL20030806.TXT</v>
          </cell>
          <cell r="X1120">
            <v>37840</v>
          </cell>
          <cell r="Z1120" t="str">
            <v>Print Summary</v>
          </cell>
        </row>
        <row r="1121">
          <cell r="E1121">
            <v>37852</v>
          </cell>
          <cell r="F1121">
            <v>29</v>
          </cell>
          <cell r="G1121">
            <v>1572</v>
          </cell>
          <cell r="K1121" t="str">
            <v>DR</v>
          </cell>
          <cell r="L1121">
            <v>37823</v>
          </cell>
          <cell r="N1121">
            <v>1303</v>
          </cell>
          <cell r="P1121">
            <v>241</v>
          </cell>
          <cell r="Q1121">
            <v>28</v>
          </cell>
          <cell r="R1121">
            <v>6.3499999046325684</v>
          </cell>
          <cell r="S1121">
            <v>41.490001678466797</v>
          </cell>
          <cell r="T1121">
            <v>18.620000839233398</v>
          </cell>
          <cell r="U1121">
            <v>8.0600004196166992</v>
          </cell>
          <cell r="V1121">
            <v>247.5</v>
          </cell>
          <cell r="W1121" t="str">
            <v>CISCO_DAILY_BILL_DTL20030821.TXT</v>
          </cell>
          <cell r="X1121">
            <v>37855</v>
          </cell>
          <cell r="Z1121" t="str">
            <v>Print Summary</v>
          </cell>
        </row>
        <row r="1122">
          <cell r="E1122">
            <v>37882</v>
          </cell>
          <cell r="F1122">
            <v>30</v>
          </cell>
          <cell r="G1122">
            <v>1410</v>
          </cell>
          <cell r="K1122" t="str">
            <v>DR</v>
          </cell>
          <cell r="L1122">
            <v>37852</v>
          </cell>
          <cell r="N1122">
            <v>1185</v>
          </cell>
          <cell r="P1122">
            <v>198</v>
          </cell>
          <cell r="Q1122">
            <v>27</v>
          </cell>
          <cell r="R1122">
            <v>6.2600002288818359</v>
          </cell>
          <cell r="S1122">
            <v>34.180000305175781</v>
          </cell>
          <cell r="T1122">
            <v>17.959999084472656</v>
          </cell>
          <cell r="U1122">
            <v>6.630000114440918</v>
          </cell>
          <cell r="V1122">
            <v>215.3800048828125</v>
          </cell>
          <cell r="W1122" t="str">
            <v>CISCO_DAILY_BILL_DTL20030919.TXT</v>
          </cell>
          <cell r="X1122">
            <v>37886</v>
          </cell>
          <cell r="Z1122" t="str">
            <v>Print Summary</v>
          </cell>
        </row>
        <row r="1123">
          <cell r="E1123">
            <v>37913</v>
          </cell>
          <cell r="F1123">
            <v>31</v>
          </cell>
          <cell r="G1123">
            <v>1472</v>
          </cell>
          <cell r="K1123" t="str">
            <v>DR</v>
          </cell>
          <cell r="L1123">
            <v>37882</v>
          </cell>
          <cell r="N1123">
            <v>1238</v>
          </cell>
          <cell r="P1123">
            <v>209</v>
          </cell>
          <cell r="Q1123">
            <v>25</v>
          </cell>
          <cell r="R1123">
            <v>6.8899998664855957</v>
          </cell>
          <cell r="S1123">
            <v>36.130001068115234</v>
          </cell>
          <cell r="T1123">
            <v>16.639999389648438</v>
          </cell>
          <cell r="U1123">
            <v>6.5300002098083496</v>
          </cell>
          <cell r="V1123">
            <v>225.11000061035156</v>
          </cell>
          <cell r="W1123" t="str">
            <v>CISCO_DAILY_BILL_DTL20031020.TXT</v>
          </cell>
          <cell r="X1123">
            <v>37915</v>
          </cell>
          <cell r="Z1123" t="str">
            <v>Print Summary</v>
          </cell>
        </row>
        <row r="1124">
          <cell r="E1124">
            <v>37943</v>
          </cell>
          <cell r="F1124">
            <v>30</v>
          </cell>
          <cell r="G1124">
            <v>1639</v>
          </cell>
          <cell r="K1124" t="str">
            <v>DR</v>
          </cell>
          <cell r="L1124">
            <v>37913</v>
          </cell>
          <cell r="N1124">
            <v>1329</v>
          </cell>
          <cell r="P1124">
            <v>306</v>
          </cell>
          <cell r="Q1124">
            <v>4</v>
          </cell>
          <cell r="R1124">
            <v>31.180000305175781</v>
          </cell>
          <cell r="S1124">
            <v>66.290000915527344</v>
          </cell>
          <cell r="T1124">
            <v>2.6600000858306885</v>
          </cell>
          <cell r="U1124">
            <v>7.2699999809265137</v>
          </cell>
          <cell r="V1124">
            <v>272.80999755859375</v>
          </cell>
          <cell r="W1124" t="str">
            <v>CISCO_DAILY_BILL_DTL20031119.TXT</v>
          </cell>
          <cell r="X1124">
            <v>37945</v>
          </cell>
          <cell r="Z1124" t="str">
            <v>Print Summary</v>
          </cell>
        </row>
        <row r="1125">
          <cell r="E1125">
            <v>37973</v>
          </cell>
          <cell r="F1125">
            <v>30</v>
          </cell>
          <cell r="G1125">
            <v>1777</v>
          </cell>
          <cell r="K1125" t="str">
            <v>DR</v>
          </cell>
          <cell r="L1125">
            <v>37943</v>
          </cell>
          <cell r="N1125">
            <v>1455</v>
          </cell>
          <cell r="P1125">
            <v>322</v>
          </cell>
          <cell r="Q1125">
            <v>0</v>
          </cell>
          <cell r="R1125">
            <v>49.5</v>
          </cell>
          <cell r="S1125">
            <v>85.010002136230469</v>
          </cell>
          <cell r="T1125">
            <v>0</v>
          </cell>
          <cell r="U1125">
            <v>7.8899998664855957</v>
          </cell>
          <cell r="V1125">
            <v>311.72000122070313</v>
          </cell>
          <cell r="W1125" t="str">
            <v>CISCO_DAILY_BILL_DTL20031219.TXT</v>
          </cell>
          <cell r="X1125">
            <v>37977</v>
          </cell>
          <cell r="Z1125" t="str">
            <v>Print Summary</v>
          </cell>
        </row>
        <row r="1126">
          <cell r="E1126">
            <v>38006</v>
          </cell>
          <cell r="F1126">
            <v>33</v>
          </cell>
          <cell r="G1126">
            <v>2177</v>
          </cell>
          <cell r="K1126" t="str">
            <v>DR</v>
          </cell>
          <cell r="L1126">
            <v>37973</v>
          </cell>
          <cell r="N1126">
            <v>1808</v>
          </cell>
          <cell r="P1126">
            <v>351</v>
          </cell>
          <cell r="Q1126">
            <v>18</v>
          </cell>
          <cell r="R1126">
            <v>61.509998321533203</v>
          </cell>
          <cell r="S1126">
            <v>92.669998168945313</v>
          </cell>
          <cell r="T1126">
            <v>8.7100000381469727</v>
          </cell>
          <cell r="U1126">
            <v>9.6700000762939453</v>
          </cell>
          <cell r="V1126">
            <v>385.10000610351563</v>
          </cell>
          <cell r="W1126" t="str">
            <v>CISCO_DAILY_BILL_DTL20040123.TXT</v>
          </cell>
          <cell r="X1126">
            <v>38012</v>
          </cell>
          <cell r="Z1126" t="str">
            <v>Print Summary</v>
          </cell>
        </row>
        <row r="1127">
          <cell r="E1127">
            <v>38036</v>
          </cell>
          <cell r="F1127">
            <v>30</v>
          </cell>
          <cell r="G1127">
            <v>1865</v>
          </cell>
          <cell r="K1127" t="str">
            <v>DR</v>
          </cell>
          <cell r="L1127">
            <v>38006</v>
          </cell>
          <cell r="N1127">
            <v>1531</v>
          </cell>
          <cell r="P1127">
            <v>304</v>
          </cell>
          <cell r="Q1127">
            <v>30</v>
          </cell>
          <cell r="R1127">
            <v>51.360000610351563</v>
          </cell>
          <cell r="S1127">
            <v>80.120002746582031</v>
          </cell>
          <cell r="T1127">
            <v>14.510000228881836</v>
          </cell>
          <cell r="U1127">
            <v>9.1599998474121094</v>
          </cell>
          <cell r="V1127">
            <v>332.54000854492188</v>
          </cell>
          <cell r="W1127" t="str">
            <v>CISCO_DAILY_BILL_DTL20040223.TXT</v>
          </cell>
          <cell r="X1127">
            <v>38041</v>
          </cell>
          <cell r="Z1127" t="str">
            <v>Print Summary</v>
          </cell>
        </row>
        <row r="1128">
          <cell r="E1128">
            <v>38067</v>
          </cell>
          <cell r="F1128">
            <v>31</v>
          </cell>
          <cell r="G1128">
            <v>1926</v>
          </cell>
          <cell r="K1128" t="str">
            <v>DR</v>
          </cell>
          <cell r="L1128">
            <v>38036</v>
          </cell>
          <cell r="N1128">
            <v>1634</v>
          </cell>
          <cell r="P1128">
            <v>292</v>
          </cell>
          <cell r="Q1128">
            <v>0</v>
          </cell>
          <cell r="R1128">
            <v>54.790000915527344</v>
          </cell>
          <cell r="S1128">
            <v>76.949996948242188</v>
          </cell>
          <cell r="T1128">
            <v>0</v>
          </cell>
          <cell r="U1128">
            <v>9.5</v>
          </cell>
          <cell r="V1128">
            <v>326.42999267578125</v>
          </cell>
          <cell r="W1128" t="str">
            <v>CISCO_DAILY_BILL_DTL20040322.TXT</v>
          </cell>
          <cell r="X1128">
            <v>38070</v>
          </cell>
          <cell r="Z1128" t="str">
            <v>Print Summary</v>
          </cell>
        </row>
        <row r="1129">
          <cell r="E1129">
            <v>38096</v>
          </cell>
          <cell r="F1129">
            <v>29</v>
          </cell>
          <cell r="G1129">
            <v>1583</v>
          </cell>
          <cell r="K1129" t="str">
            <v>DR</v>
          </cell>
          <cell r="L1129">
            <v>38067</v>
          </cell>
          <cell r="N1129">
            <v>1324</v>
          </cell>
          <cell r="P1129">
            <v>259</v>
          </cell>
          <cell r="Q1129">
            <v>0</v>
          </cell>
          <cell r="R1129">
            <v>37.509998321533203</v>
          </cell>
          <cell r="S1129">
            <v>67.150001525878906</v>
          </cell>
          <cell r="T1129">
            <v>0</v>
          </cell>
          <cell r="U1129">
            <v>7.809999942779541</v>
          </cell>
          <cell r="V1129">
            <v>265.8599853515625</v>
          </cell>
          <cell r="W1129" t="str">
            <v>CISCO_DAILY_BILL_DTL20040420.TXT</v>
          </cell>
          <cell r="X1129">
            <v>38098</v>
          </cell>
          <cell r="Z1129" t="str">
            <v>Print Summary</v>
          </cell>
        </row>
        <row r="1130">
          <cell r="E1130">
            <v>38126</v>
          </cell>
          <cell r="F1130">
            <v>30</v>
          </cell>
          <cell r="G1130">
            <v>1547</v>
          </cell>
          <cell r="K1130" t="str">
            <v>DR</v>
          </cell>
          <cell r="L1130">
            <v>38096</v>
          </cell>
          <cell r="N1130">
            <v>1328</v>
          </cell>
          <cell r="P1130">
            <v>219</v>
          </cell>
          <cell r="Q1130">
            <v>0</v>
          </cell>
          <cell r="R1130">
            <v>-2</v>
          </cell>
          <cell r="S1130">
            <v>42.360000610351563</v>
          </cell>
          <cell r="T1130">
            <v>0</v>
          </cell>
          <cell r="U1130">
            <v>7.630000114440918</v>
          </cell>
          <cell r="V1130">
            <v>228.80000305175781</v>
          </cell>
          <cell r="W1130" t="str">
            <v>CISCO_DAILY_BILL_DTL20040520.TXT</v>
          </cell>
          <cell r="X1130">
            <v>38128</v>
          </cell>
          <cell r="Z1130" t="str">
            <v>Print Summary</v>
          </cell>
        </row>
        <row r="1131">
          <cell r="E1131">
            <v>38158</v>
          </cell>
          <cell r="F1131">
            <v>32</v>
          </cell>
          <cell r="G1131">
            <v>1375</v>
          </cell>
          <cell r="K1131" t="str">
            <v>DR</v>
          </cell>
          <cell r="L1131">
            <v>38126</v>
          </cell>
          <cell r="N1131">
            <v>1210</v>
          </cell>
          <cell r="P1131">
            <v>165</v>
          </cell>
          <cell r="Q1131">
            <v>0</v>
          </cell>
          <cell r="R1131">
            <v>-14.239999771118164</v>
          </cell>
          <cell r="S1131">
            <v>25.659999847412109</v>
          </cell>
          <cell r="T1131">
            <v>0</v>
          </cell>
          <cell r="U1131">
            <v>6.7800002098083496</v>
          </cell>
          <cell r="V1131">
            <v>181.6199951171875</v>
          </cell>
          <cell r="W1131" t="str">
            <v>CISCO_DAILY_BILL_DTL20040621.TXT</v>
          </cell>
          <cell r="X1131">
            <v>38160</v>
          </cell>
          <cell r="Z1131" t="str">
            <v>Print Summary</v>
          </cell>
        </row>
        <row r="1132">
          <cell r="E1132">
            <v>38188</v>
          </cell>
          <cell r="F1132">
            <v>30</v>
          </cell>
          <cell r="G1132">
            <v>1163</v>
          </cell>
          <cell r="K1132" t="str">
            <v>DR</v>
          </cell>
          <cell r="L1132">
            <v>38158</v>
          </cell>
          <cell r="N1132">
            <v>994</v>
          </cell>
          <cell r="P1132">
            <v>162</v>
          </cell>
          <cell r="Q1132">
            <v>7</v>
          </cell>
          <cell r="R1132">
            <v>-11.699999809265137</v>
          </cell>
          <cell r="S1132">
            <v>25.200000762939453</v>
          </cell>
          <cell r="T1132">
            <v>4.5399999618530273</v>
          </cell>
          <cell r="U1132">
            <v>5.7399997711181641</v>
          </cell>
          <cell r="V1132">
            <v>157.94999694824219</v>
          </cell>
          <cell r="W1132" t="str">
            <v>CISCO_DAILY_BILL_DTL20040721.TXT</v>
          </cell>
          <cell r="X1132">
            <v>38190</v>
          </cell>
          <cell r="Z1132" t="str">
            <v>Print Summary</v>
          </cell>
        </row>
        <row r="1133">
          <cell r="E1133">
            <v>38217</v>
          </cell>
          <cell r="F1133">
            <v>29</v>
          </cell>
          <cell r="G1133">
            <v>1609</v>
          </cell>
          <cell r="K1133" t="str">
            <v>DR</v>
          </cell>
          <cell r="L1133">
            <v>38188</v>
          </cell>
          <cell r="N1133">
            <v>1392</v>
          </cell>
          <cell r="P1133">
            <v>158</v>
          </cell>
          <cell r="Q1133">
            <v>59</v>
          </cell>
          <cell r="R1133">
            <v>-16.379999160766602</v>
          </cell>
          <cell r="S1133">
            <v>24.569999694824219</v>
          </cell>
          <cell r="T1133">
            <v>38.25</v>
          </cell>
          <cell r="U1133">
            <v>7.940000057220459</v>
          </cell>
          <cell r="V1133">
            <v>257.25</v>
          </cell>
          <cell r="W1133" t="str">
            <v>CISCO_DAILY_BILL_DTL20040819.TXT</v>
          </cell>
          <cell r="X1133">
            <v>38219</v>
          </cell>
          <cell r="Z1133" t="str">
            <v>Print Summary</v>
          </cell>
        </row>
        <row r="1134">
          <cell r="E1134">
            <v>38250</v>
          </cell>
          <cell r="F1134">
            <v>33</v>
          </cell>
          <cell r="G1134">
            <v>1995</v>
          </cell>
          <cell r="K1134" t="str">
            <v>DR</v>
          </cell>
          <cell r="L1134">
            <v>38217</v>
          </cell>
          <cell r="N1134">
            <v>1697</v>
          </cell>
          <cell r="P1134">
            <v>226</v>
          </cell>
          <cell r="Q1134">
            <v>72</v>
          </cell>
          <cell r="R1134">
            <v>-28.889999389648438</v>
          </cell>
          <cell r="S1134">
            <v>34.029998779296875</v>
          </cell>
          <cell r="T1134">
            <v>46.159999847412109</v>
          </cell>
          <cell r="U1134">
            <v>9.8400001525878906</v>
          </cell>
          <cell r="V1134">
            <v>324.79998779296875</v>
          </cell>
          <cell r="W1134" t="str">
            <v>CISCO_DAILY_BILL_DTL20040922.TXT</v>
          </cell>
          <cell r="X1134">
            <v>38253</v>
          </cell>
          <cell r="Z1134" t="str">
            <v>Print Summary</v>
          </cell>
        </row>
        <row r="1135">
          <cell r="E1135">
            <v>38067</v>
          </cell>
          <cell r="F1135">
            <v>30</v>
          </cell>
          <cell r="G1135">
            <v>1409</v>
          </cell>
          <cell r="K1135" t="str">
            <v>DR</v>
          </cell>
          <cell r="L1135">
            <v>38037</v>
          </cell>
          <cell r="N1135">
            <v>1279</v>
          </cell>
          <cell r="P1135">
            <v>130</v>
          </cell>
          <cell r="Q1135">
            <v>0</v>
          </cell>
          <cell r="R1135">
            <v>42.889999389648438</v>
          </cell>
          <cell r="S1135">
            <v>34.259998321533203</v>
          </cell>
          <cell r="T1135">
            <v>0</v>
          </cell>
          <cell r="U1135">
            <v>6.940000057220459</v>
          </cell>
          <cell r="V1135">
            <v>211.1300048828125</v>
          </cell>
          <cell r="W1135" t="str">
            <v>CISCO_DAILY_BILL_DTL20040322.TXT</v>
          </cell>
          <cell r="X1135">
            <v>38070</v>
          </cell>
          <cell r="Z1135" t="str">
            <v>Print Summary</v>
          </cell>
        </row>
        <row r="1136">
          <cell r="E1136">
            <v>38096</v>
          </cell>
          <cell r="F1136">
            <v>29</v>
          </cell>
          <cell r="G1136">
            <v>1027</v>
          </cell>
          <cell r="K1136" t="str">
            <v>DR</v>
          </cell>
          <cell r="L1136">
            <v>38067</v>
          </cell>
          <cell r="N1136">
            <v>939</v>
          </cell>
          <cell r="P1136">
            <v>88</v>
          </cell>
          <cell r="Q1136">
            <v>0</v>
          </cell>
          <cell r="R1136">
            <v>26.739999771118164</v>
          </cell>
          <cell r="S1136">
            <v>22.799999237060547</v>
          </cell>
          <cell r="T1136">
            <v>0</v>
          </cell>
          <cell r="U1136">
            <v>5.070000171661377</v>
          </cell>
          <cell r="V1136">
            <v>144.8800048828125</v>
          </cell>
          <cell r="W1136" t="str">
            <v>CISCO_DAILY_BILL_DTL20040420.TXT</v>
          </cell>
          <cell r="X1136">
            <v>38098</v>
          </cell>
          <cell r="Z1136" t="str">
            <v>Print Summary</v>
          </cell>
        </row>
        <row r="1137">
          <cell r="E1137">
            <v>38126</v>
          </cell>
          <cell r="F1137">
            <v>30</v>
          </cell>
          <cell r="G1137">
            <v>1186</v>
          </cell>
          <cell r="K1137" t="str">
            <v>DR</v>
          </cell>
          <cell r="L1137">
            <v>38096</v>
          </cell>
          <cell r="N1137">
            <v>1069</v>
          </cell>
          <cell r="P1137">
            <v>117</v>
          </cell>
          <cell r="Q1137">
            <v>0</v>
          </cell>
          <cell r="R1137">
            <v>-1.5399999618530273</v>
          </cell>
          <cell r="S1137">
            <v>23.389999389648438</v>
          </cell>
          <cell r="T1137">
            <v>0</v>
          </cell>
          <cell r="U1137">
            <v>5.8499999046325684</v>
          </cell>
          <cell r="V1137">
            <v>157.08999633789063</v>
          </cell>
          <cell r="W1137" t="str">
            <v>CISCO_DAILY_BILL_DTL20040520.TXT</v>
          </cell>
          <cell r="X1137">
            <v>38128</v>
          </cell>
          <cell r="Z1137" t="str">
            <v>Print Summary</v>
          </cell>
        </row>
        <row r="1138">
          <cell r="E1138">
            <v>38158</v>
          </cell>
          <cell r="F1138">
            <v>32</v>
          </cell>
          <cell r="G1138">
            <v>1159</v>
          </cell>
          <cell r="K1138" t="str">
            <v>DR</v>
          </cell>
          <cell r="L1138">
            <v>38126</v>
          </cell>
          <cell r="N1138">
            <v>1070</v>
          </cell>
          <cell r="P1138">
            <v>89</v>
          </cell>
          <cell r="Q1138">
            <v>0</v>
          </cell>
          <cell r="R1138">
            <v>-12.590000152587891</v>
          </cell>
          <cell r="S1138">
            <v>13.840000152587891</v>
          </cell>
          <cell r="T1138">
            <v>0</v>
          </cell>
          <cell r="U1138">
            <v>5.7199997901916504</v>
          </cell>
          <cell r="V1138">
            <v>137.80999755859375</v>
          </cell>
          <cell r="W1138" t="str">
            <v>CISCO_DAILY_BILL_DTL20040621.TXT</v>
          </cell>
          <cell r="X1138">
            <v>38160</v>
          </cell>
          <cell r="Z1138" t="str">
            <v>Print Summary</v>
          </cell>
        </row>
        <row r="1139">
          <cell r="E1139">
            <v>38188</v>
          </cell>
          <cell r="F1139">
            <v>30</v>
          </cell>
          <cell r="G1139">
            <v>1172</v>
          </cell>
          <cell r="K1139" t="str">
            <v>DR</v>
          </cell>
          <cell r="L1139">
            <v>38158</v>
          </cell>
          <cell r="N1139">
            <v>1057</v>
          </cell>
          <cell r="P1139">
            <v>110</v>
          </cell>
          <cell r="Q1139">
            <v>5</v>
          </cell>
          <cell r="R1139">
            <v>-12.439999580383301</v>
          </cell>
          <cell r="S1139">
            <v>17.110000610351563</v>
          </cell>
          <cell r="T1139">
            <v>3.2400000095367432</v>
          </cell>
          <cell r="U1139">
            <v>5.7800002098083496</v>
          </cell>
          <cell r="V1139">
            <v>149.21000671386719</v>
          </cell>
          <cell r="W1139" t="str">
            <v>CISCO_DAILY_BILL_DTL20040721.TXT</v>
          </cell>
          <cell r="X1139">
            <v>38190</v>
          </cell>
          <cell r="Z1139" t="str">
            <v>Print Summary</v>
          </cell>
        </row>
        <row r="1140">
          <cell r="E1140">
            <v>38217</v>
          </cell>
          <cell r="F1140">
            <v>29</v>
          </cell>
          <cell r="G1140">
            <v>996</v>
          </cell>
          <cell r="K1140" t="str">
            <v>DR</v>
          </cell>
          <cell r="L1140">
            <v>38188</v>
          </cell>
          <cell r="N1140">
            <v>900</v>
          </cell>
          <cell r="P1140">
            <v>77</v>
          </cell>
          <cell r="Q1140">
            <v>19</v>
          </cell>
          <cell r="R1140">
            <v>-10.590000152587891</v>
          </cell>
          <cell r="S1140">
            <v>11.979999542236328</v>
          </cell>
          <cell r="T1140">
            <v>12.319999694824219</v>
          </cell>
          <cell r="U1140">
            <v>4.9200000762939453</v>
          </cell>
          <cell r="V1140">
            <v>129.21000671386719</v>
          </cell>
          <cell r="W1140" t="str">
            <v>CISCO_DAILY_BILL_DTL20040819.TXT</v>
          </cell>
          <cell r="X1140">
            <v>38219</v>
          </cell>
          <cell r="Z1140" t="str">
            <v>Print Summary</v>
          </cell>
        </row>
        <row r="1141">
          <cell r="E1141">
            <v>38250</v>
          </cell>
          <cell r="F1141">
            <v>33</v>
          </cell>
          <cell r="G1141">
            <v>1274</v>
          </cell>
          <cell r="K1141" t="str">
            <v>DR</v>
          </cell>
          <cell r="L1141">
            <v>38217</v>
          </cell>
          <cell r="N1141">
            <v>1164</v>
          </cell>
          <cell r="P1141">
            <v>93</v>
          </cell>
          <cell r="Q1141">
            <v>17</v>
          </cell>
          <cell r="R1141">
            <v>-19.840000152587891</v>
          </cell>
          <cell r="S1141">
            <v>14.060000419616699</v>
          </cell>
          <cell r="T1141">
            <v>10.899999618530273</v>
          </cell>
          <cell r="U1141">
            <v>6.2899999618530273</v>
          </cell>
          <cell r="V1141">
            <v>162.6199951171875</v>
          </cell>
          <cell r="W1141" t="str">
            <v>CISCO_DAILY_BILL_DTL20040921.TXT</v>
          </cell>
          <cell r="X1141">
            <v>38252</v>
          </cell>
          <cell r="Z1141" t="str">
            <v>Print Summary</v>
          </cell>
        </row>
        <row r="1142">
          <cell r="E1142">
            <v>37882</v>
          </cell>
          <cell r="F1142">
            <v>29</v>
          </cell>
          <cell r="G1142">
            <v>1283</v>
          </cell>
          <cell r="K1142" t="str">
            <v>DR</v>
          </cell>
          <cell r="L1142">
            <v>37853</v>
          </cell>
          <cell r="N1142">
            <v>1128</v>
          </cell>
          <cell r="P1142">
            <v>137</v>
          </cell>
          <cell r="Q1142">
            <v>18</v>
          </cell>
          <cell r="R1142">
            <v>5.9699997901916504</v>
          </cell>
          <cell r="S1142">
            <v>23.639999389648438</v>
          </cell>
          <cell r="T1142">
            <v>11.979999542236328</v>
          </cell>
          <cell r="U1142">
            <v>6.0399999618530273</v>
          </cell>
          <cell r="V1142">
            <v>182.33999633789063</v>
          </cell>
          <cell r="W1142" t="str">
            <v>CISCO_DAILY_BILL_DTL20030919.TXT</v>
          </cell>
          <cell r="X1142">
            <v>37886</v>
          </cell>
          <cell r="Z1142" t="str">
            <v>Print Summary</v>
          </cell>
        </row>
        <row r="1143">
          <cell r="E1143">
            <v>37913</v>
          </cell>
          <cell r="F1143">
            <v>31</v>
          </cell>
          <cell r="G1143">
            <v>1422</v>
          </cell>
          <cell r="K1143" t="str">
            <v>DR</v>
          </cell>
          <cell r="L1143">
            <v>37882</v>
          </cell>
          <cell r="N1143">
            <v>1243</v>
          </cell>
          <cell r="P1143">
            <v>161</v>
          </cell>
          <cell r="Q1143">
            <v>18</v>
          </cell>
          <cell r="R1143">
            <v>6.9099998474121094</v>
          </cell>
          <cell r="S1143">
            <v>27.829999923706055</v>
          </cell>
          <cell r="T1143">
            <v>11.979999542236328</v>
          </cell>
          <cell r="U1143">
            <v>6.309999942779541</v>
          </cell>
          <cell r="V1143">
            <v>205.44999694824219</v>
          </cell>
          <cell r="W1143" t="str">
            <v>CISCO_DAILY_BILL_DTL20031020.TXT</v>
          </cell>
          <cell r="X1143">
            <v>37915</v>
          </cell>
          <cell r="Z1143" t="str">
            <v>Print Summary</v>
          </cell>
        </row>
        <row r="1144">
          <cell r="E1144">
            <v>37943</v>
          </cell>
          <cell r="F1144">
            <v>30</v>
          </cell>
          <cell r="G1144">
            <v>1532</v>
          </cell>
          <cell r="K1144" t="str">
            <v>DR</v>
          </cell>
          <cell r="L1144">
            <v>37913</v>
          </cell>
          <cell r="N1144">
            <v>1308</v>
          </cell>
          <cell r="P1144">
            <v>222</v>
          </cell>
          <cell r="Q1144">
            <v>2</v>
          </cell>
          <cell r="R1144">
            <v>33.340000152587891</v>
          </cell>
          <cell r="S1144">
            <v>48.770000457763672</v>
          </cell>
          <cell r="T1144">
            <v>1.3300000429153442</v>
          </cell>
          <cell r="U1144">
            <v>6.8000001907348633</v>
          </cell>
          <cell r="V1144">
            <v>240.16999816894531</v>
          </cell>
          <cell r="W1144" t="str">
            <v>CISCO_DAILY_BILL_DTL20031119.TXT</v>
          </cell>
          <cell r="X1144">
            <v>37945</v>
          </cell>
          <cell r="Z1144" t="str">
            <v>Print Summary</v>
          </cell>
        </row>
        <row r="1145">
          <cell r="E1145">
            <v>37973</v>
          </cell>
          <cell r="F1145">
            <v>30</v>
          </cell>
          <cell r="G1145">
            <v>1885</v>
          </cell>
          <cell r="K1145" t="str">
            <v>DR</v>
          </cell>
          <cell r="L1145">
            <v>37943</v>
          </cell>
          <cell r="N1145">
            <v>1679</v>
          </cell>
          <cell r="P1145">
            <v>206</v>
          </cell>
          <cell r="Q1145">
            <v>0</v>
          </cell>
          <cell r="R1145">
            <v>57.119998931884766</v>
          </cell>
          <cell r="S1145">
            <v>54.389999389648438</v>
          </cell>
          <cell r="T1145">
            <v>0</v>
          </cell>
          <cell r="U1145">
            <v>8.369999885559082</v>
          </cell>
          <cell r="V1145">
            <v>303.010009765625</v>
          </cell>
          <cell r="W1145" t="str">
            <v>CISCO_DAILY_BILL_DTL20031222.TXT</v>
          </cell>
          <cell r="X1145">
            <v>37978</v>
          </cell>
          <cell r="Z1145" t="str">
            <v>Print Summary</v>
          </cell>
        </row>
        <row r="1146">
          <cell r="E1146">
            <v>37825</v>
          </cell>
          <cell r="F1146">
            <v>23</v>
          </cell>
          <cell r="G1146">
            <v>579</v>
          </cell>
          <cell r="K1146" t="str">
            <v>DR</v>
          </cell>
          <cell r="L1146">
            <v>37802</v>
          </cell>
          <cell r="N1146">
            <v>497</v>
          </cell>
          <cell r="P1146">
            <v>73</v>
          </cell>
          <cell r="Q1146">
            <v>9</v>
          </cell>
          <cell r="R1146">
            <v>2.4200000762939453</v>
          </cell>
          <cell r="S1146">
            <v>12.569999694824219</v>
          </cell>
          <cell r="T1146">
            <v>5.9800000190734863</v>
          </cell>
          <cell r="U1146">
            <v>2.9700000286102295</v>
          </cell>
          <cell r="V1146">
            <v>78.180000305175781</v>
          </cell>
          <cell r="W1146" t="str">
            <v>CISCO_DAILY_BILL_DTL20030724.TXT</v>
          </cell>
          <cell r="X1146">
            <v>37827</v>
          </cell>
          <cell r="Z1146" t="str">
            <v>Print Summary</v>
          </cell>
        </row>
        <row r="1147">
          <cell r="E1147">
            <v>37825</v>
          </cell>
          <cell r="F1147">
            <v>23</v>
          </cell>
          <cell r="G1147">
            <v>579</v>
          </cell>
          <cell r="K1147" t="str">
            <v>DR</v>
          </cell>
          <cell r="L1147">
            <v>37802</v>
          </cell>
          <cell r="N1147">
            <v>499</v>
          </cell>
          <cell r="P1147">
            <v>71</v>
          </cell>
          <cell r="Q1147">
            <v>9</v>
          </cell>
          <cell r="R1147">
            <v>2.4300000667572021</v>
          </cell>
          <cell r="S1147">
            <v>12.220000267028809</v>
          </cell>
          <cell r="T1147">
            <v>5.9800000190734863</v>
          </cell>
          <cell r="U1147">
            <v>2.9700000286102295</v>
          </cell>
          <cell r="V1147">
            <v>77.839996337890625</v>
          </cell>
          <cell r="W1147" t="str">
            <v>CISCO_DAILY_BILL_DTL20030806.TXT</v>
          </cell>
          <cell r="X1147">
            <v>37840</v>
          </cell>
          <cell r="Z1147" t="str">
            <v>Print Summary</v>
          </cell>
        </row>
        <row r="1148">
          <cell r="E1148">
            <v>37854</v>
          </cell>
          <cell r="F1148">
            <v>29</v>
          </cell>
          <cell r="G1148">
            <v>669</v>
          </cell>
          <cell r="K1148" t="str">
            <v>DR</v>
          </cell>
          <cell r="L1148">
            <v>37825</v>
          </cell>
          <cell r="N1148">
            <v>598</v>
          </cell>
          <cell r="P1148">
            <v>61</v>
          </cell>
          <cell r="Q1148">
            <v>10</v>
          </cell>
          <cell r="R1148">
            <v>2.9100000858306885</v>
          </cell>
          <cell r="S1148">
            <v>10.5</v>
          </cell>
          <cell r="T1148">
            <v>6.6500000953674316</v>
          </cell>
          <cell r="U1148">
            <v>3.440000057220459</v>
          </cell>
          <cell r="V1148">
            <v>84.800003051757813</v>
          </cell>
          <cell r="W1148" t="str">
            <v>CISCO_DAILY_BILL_DTL20030822.TXT</v>
          </cell>
          <cell r="X1148">
            <v>37858</v>
          </cell>
          <cell r="Z1148" t="str">
            <v>Print Summary</v>
          </cell>
        </row>
        <row r="1149">
          <cell r="E1149">
            <v>37886</v>
          </cell>
          <cell r="F1149">
            <v>32</v>
          </cell>
          <cell r="G1149">
            <v>785</v>
          </cell>
          <cell r="K1149" t="str">
            <v>DR</v>
          </cell>
          <cell r="L1149">
            <v>37854</v>
          </cell>
          <cell r="N1149">
            <v>726</v>
          </cell>
          <cell r="P1149">
            <v>48</v>
          </cell>
          <cell r="Q1149">
            <v>11</v>
          </cell>
          <cell r="R1149">
            <v>3.869999885559082</v>
          </cell>
          <cell r="S1149">
            <v>8.2799997329711914</v>
          </cell>
          <cell r="T1149">
            <v>7.309999942779541</v>
          </cell>
          <cell r="U1149">
            <v>3.6600000858306885</v>
          </cell>
          <cell r="V1149">
            <v>96.230003356933594</v>
          </cell>
          <cell r="W1149" t="str">
            <v>CISCO_DAILY_BILL_DTL20030923.TXT</v>
          </cell>
          <cell r="X1149">
            <v>37888</v>
          </cell>
          <cell r="Z1149" t="str">
            <v>Print Summary</v>
          </cell>
        </row>
        <row r="1150">
          <cell r="E1150">
            <v>37915</v>
          </cell>
          <cell r="F1150">
            <v>29</v>
          </cell>
          <cell r="G1150">
            <v>612</v>
          </cell>
          <cell r="K1150" t="str">
            <v>DR</v>
          </cell>
          <cell r="L1150">
            <v>37886</v>
          </cell>
          <cell r="N1150">
            <v>555</v>
          </cell>
          <cell r="P1150">
            <v>49</v>
          </cell>
          <cell r="Q1150">
            <v>8</v>
          </cell>
          <cell r="R1150">
            <v>3.0899999141693115</v>
          </cell>
          <cell r="S1150">
            <v>8.4700002670288086</v>
          </cell>
          <cell r="T1150">
            <v>5.320000171661377</v>
          </cell>
          <cell r="U1150">
            <v>2.7200000286102295</v>
          </cell>
          <cell r="V1150">
            <v>75.129997253417969</v>
          </cell>
          <cell r="W1150" t="str">
            <v>CISCO_DAILY_BILL_DTL20031022.TXT</v>
          </cell>
          <cell r="X1150">
            <v>37917</v>
          </cell>
          <cell r="Z1150" t="str">
            <v>Print Summary</v>
          </cell>
        </row>
        <row r="1151">
          <cell r="E1151">
            <v>37945</v>
          </cell>
          <cell r="F1151">
            <v>30</v>
          </cell>
          <cell r="G1151">
            <v>587</v>
          </cell>
          <cell r="K1151" t="str">
            <v>DR</v>
          </cell>
          <cell r="L1151">
            <v>37915</v>
          </cell>
          <cell r="N1151">
            <v>508</v>
          </cell>
          <cell r="P1151">
            <v>79</v>
          </cell>
          <cell r="Q1151">
            <v>0</v>
          </cell>
          <cell r="R1151">
            <v>11.760000228881836</v>
          </cell>
          <cell r="S1151">
            <v>18.209999084472656</v>
          </cell>
          <cell r="T1151">
            <v>0</v>
          </cell>
          <cell r="U1151">
            <v>2.6099998950958252</v>
          </cell>
          <cell r="V1151">
            <v>83.709999084472656</v>
          </cell>
          <cell r="W1151" t="str">
            <v>CISCO_DAILY_BILL_DTL20031121.TXT</v>
          </cell>
          <cell r="X1151">
            <v>37949</v>
          </cell>
          <cell r="Z1151" t="str">
            <v>Print Summary</v>
          </cell>
        </row>
        <row r="1152">
          <cell r="E1152">
            <v>37977</v>
          </cell>
          <cell r="F1152">
            <v>32</v>
          </cell>
          <cell r="G1152">
            <v>714</v>
          </cell>
          <cell r="K1152" t="str">
            <v>DR</v>
          </cell>
          <cell r="L1152">
            <v>37945</v>
          </cell>
          <cell r="N1152">
            <v>613</v>
          </cell>
          <cell r="P1152">
            <v>101</v>
          </cell>
          <cell r="Q1152">
            <v>0</v>
          </cell>
          <cell r="R1152">
            <v>20.850000381469727</v>
          </cell>
          <cell r="S1152">
            <v>26.670000076293945</v>
          </cell>
          <cell r="T1152">
            <v>0</v>
          </cell>
          <cell r="U1152">
            <v>3.1700000762939453</v>
          </cell>
          <cell r="V1152">
            <v>112.87999725341797</v>
          </cell>
          <cell r="W1152" t="str">
            <v>CISCO_DAILY_BILL_DTL20031223.TXT</v>
          </cell>
          <cell r="X1152">
            <v>37981</v>
          </cell>
          <cell r="Z1152" t="str">
            <v>Print Summary</v>
          </cell>
        </row>
        <row r="1153">
          <cell r="E1153">
            <v>38008</v>
          </cell>
          <cell r="F1153">
            <v>31</v>
          </cell>
          <cell r="G1153">
            <v>733</v>
          </cell>
          <cell r="K1153" t="str">
            <v>DR</v>
          </cell>
          <cell r="L1153">
            <v>37977</v>
          </cell>
          <cell r="N1153">
            <v>636</v>
          </cell>
          <cell r="P1153">
            <v>95</v>
          </cell>
          <cell r="Q1153">
            <v>2</v>
          </cell>
          <cell r="R1153">
            <v>21.629999160766602</v>
          </cell>
          <cell r="S1153">
            <v>25.090000152587891</v>
          </cell>
          <cell r="T1153">
            <v>0.97000002861022949</v>
          </cell>
          <cell r="U1153">
            <v>3.2599999904632568</v>
          </cell>
          <cell r="V1153">
            <v>114.87000274658203</v>
          </cell>
          <cell r="W1153" t="str">
            <v>CISCO_DAILY_BILL_DTL20040123.TXT</v>
          </cell>
          <cell r="X1153">
            <v>38012</v>
          </cell>
          <cell r="Z1153" t="str">
            <v>Print Summary</v>
          </cell>
        </row>
        <row r="1154">
          <cell r="E1154">
            <v>38040</v>
          </cell>
          <cell r="F1154">
            <v>32</v>
          </cell>
          <cell r="G1154">
            <v>703</v>
          </cell>
          <cell r="K1154" t="str">
            <v>DR</v>
          </cell>
          <cell r="L1154">
            <v>38008</v>
          </cell>
          <cell r="N1154">
            <v>615</v>
          </cell>
          <cell r="P1154">
            <v>82</v>
          </cell>
          <cell r="Q1154">
            <v>6</v>
          </cell>
          <cell r="R1154">
            <v>20.620000839233398</v>
          </cell>
          <cell r="S1154">
            <v>21.610000610351563</v>
          </cell>
          <cell r="T1154">
            <v>2.9000000953674316</v>
          </cell>
          <cell r="U1154">
            <v>3.4700000286102295</v>
          </cell>
          <cell r="V1154">
            <v>108.37000274658203</v>
          </cell>
          <cell r="W1154" t="str">
            <v>CISCO_DAILY_BILL_DTL20040224.TXT</v>
          </cell>
          <cell r="X1154">
            <v>38042</v>
          </cell>
          <cell r="Z1154" t="str">
            <v>Print Summary</v>
          </cell>
        </row>
        <row r="1155">
          <cell r="E1155">
            <v>38069</v>
          </cell>
          <cell r="F1155">
            <v>29</v>
          </cell>
          <cell r="G1155">
            <v>588</v>
          </cell>
          <cell r="K1155" t="str">
            <v>DR</v>
          </cell>
          <cell r="L1155">
            <v>38040</v>
          </cell>
          <cell r="N1155">
            <v>514</v>
          </cell>
          <cell r="P1155">
            <v>74</v>
          </cell>
          <cell r="Q1155">
            <v>0</v>
          </cell>
          <cell r="R1155">
            <v>17.239999771118164</v>
          </cell>
          <cell r="S1155">
            <v>19.510000228881836</v>
          </cell>
          <cell r="T1155">
            <v>0</v>
          </cell>
          <cell r="U1155">
            <v>2.9000000953674316</v>
          </cell>
          <cell r="V1155">
            <v>89.610000610351563</v>
          </cell>
          <cell r="W1155" t="str">
            <v>CISCO_DAILY_BILL_DTL20040324.TXT</v>
          </cell>
          <cell r="X1155">
            <v>38071</v>
          </cell>
          <cell r="Z1155" t="str">
            <v>Print Summary</v>
          </cell>
        </row>
        <row r="1156">
          <cell r="E1156">
            <v>38098</v>
          </cell>
          <cell r="F1156">
            <v>29</v>
          </cell>
          <cell r="G1156">
            <v>601</v>
          </cell>
          <cell r="K1156" t="str">
            <v>DR</v>
          </cell>
          <cell r="L1156">
            <v>38069</v>
          </cell>
          <cell r="N1156">
            <v>515</v>
          </cell>
          <cell r="P1156">
            <v>86</v>
          </cell>
          <cell r="Q1156">
            <v>0</v>
          </cell>
          <cell r="R1156">
            <v>14.220000267028809</v>
          </cell>
          <cell r="S1156">
            <v>22.110000610351563</v>
          </cell>
          <cell r="T1156">
            <v>0</v>
          </cell>
          <cell r="U1156">
            <v>2.9800000190734863</v>
          </cell>
          <cell r="V1156">
            <v>92.830001831054688</v>
          </cell>
          <cell r="W1156" t="str">
            <v>CISCO_DAILY_BILL_DTL20040423.TXT</v>
          </cell>
          <cell r="X1156">
            <v>38103</v>
          </cell>
          <cell r="Z1156" t="str">
            <v>Print Summary</v>
          </cell>
        </row>
        <row r="1157">
          <cell r="E1157">
            <v>38130</v>
          </cell>
          <cell r="F1157">
            <v>32</v>
          </cell>
          <cell r="G1157">
            <v>692</v>
          </cell>
          <cell r="K1157" t="str">
            <v>DR</v>
          </cell>
          <cell r="L1157">
            <v>38098</v>
          </cell>
          <cell r="N1157">
            <v>619</v>
          </cell>
          <cell r="P1157">
            <v>73</v>
          </cell>
          <cell r="Q1157">
            <v>0</v>
          </cell>
          <cell r="R1157">
            <v>-2.7899999618530273</v>
          </cell>
          <cell r="S1157">
            <v>13.270000457763672</v>
          </cell>
          <cell r="T1157">
            <v>0</v>
          </cell>
          <cell r="U1157">
            <v>3.4100000858306885</v>
          </cell>
          <cell r="V1157">
            <v>83.410003662109375</v>
          </cell>
          <cell r="W1157" t="str">
            <v>CISCO_DAILY_BILL_DTL20040524.TXT</v>
          </cell>
          <cell r="X1157">
            <v>38132</v>
          </cell>
          <cell r="Z1157" t="str">
            <v>Print Summary</v>
          </cell>
        </row>
        <row r="1158">
          <cell r="E1158">
            <v>38160</v>
          </cell>
          <cell r="F1158">
            <v>30</v>
          </cell>
          <cell r="G1158">
            <v>680</v>
          </cell>
          <cell r="K1158" t="str">
            <v>DR</v>
          </cell>
          <cell r="L1158">
            <v>38130</v>
          </cell>
          <cell r="N1158">
            <v>599</v>
          </cell>
          <cell r="P1158">
            <v>81</v>
          </cell>
          <cell r="Q1158">
            <v>0</v>
          </cell>
          <cell r="R1158">
            <v>-7.0500001907348633</v>
          </cell>
          <cell r="S1158">
            <v>12.600000381469727</v>
          </cell>
          <cell r="T1158">
            <v>0</v>
          </cell>
          <cell r="U1158">
            <v>3.3499999046325684</v>
          </cell>
          <cell r="V1158">
            <v>78.930000305175781</v>
          </cell>
          <cell r="W1158" t="str">
            <v>CISCO_DAILY_BILL_DTL20040623.TXT</v>
          </cell>
          <cell r="X1158">
            <v>38162</v>
          </cell>
          <cell r="Z1158" t="str">
            <v>Print Summary</v>
          </cell>
        </row>
        <row r="1159">
          <cell r="E1159">
            <v>38190</v>
          </cell>
          <cell r="F1159">
            <v>30</v>
          </cell>
          <cell r="G1159">
            <v>819</v>
          </cell>
          <cell r="K1159" t="str">
            <v>DR</v>
          </cell>
          <cell r="L1159">
            <v>38160</v>
          </cell>
          <cell r="N1159">
            <v>721</v>
          </cell>
          <cell r="P1159">
            <v>90</v>
          </cell>
          <cell r="Q1159">
            <v>8</v>
          </cell>
          <cell r="R1159">
            <v>-8.4899997711181641</v>
          </cell>
          <cell r="S1159">
            <v>14</v>
          </cell>
          <cell r="T1159">
            <v>5.190000057220459</v>
          </cell>
          <cell r="U1159">
            <v>4.0399999618530273</v>
          </cell>
          <cell r="V1159">
            <v>103.55000305175781</v>
          </cell>
          <cell r="W1159" t="str">
            <v>CISCO_DAILY_BILL_DTL20040726.TXT</v>
          </cell>
          <cell r="X1159">
            <v>38195</v>
          </cell>
          <cell r="Z1159" t="str">
            <v>Print Summary</v>
          </cell>
        </row>
        <row r="1160">
          <cell r="E1160">
            <v>38221</v>
          </cell>
          <cell r="F1160">
            <v>31</v>
          </cell>
          <cell r="G1160">
            <v>778</v>
          </cell>
          <cell r="K1160" t="str">
            <v>DR</v>
          </cell>
          <cell r="L1160">
            <v>38190</v>
          </cell>
          <cell r="N1160">
            <v>699</v>
          </cell>
          <cell r="P1160">
            <v>59</v>
          </cell>
          <cell r="Q1160">
            <v>20</v>
          </cell>
          <cell r="R1160">
            <v>-8.2299995422363281</v>
          </cell>
          <cell r="S1160">
            <v>9.1800003051757813</v>
          </cell>
          <cell r="T1160">
            <v>12.960000038146973</v>
          </cell>
          <cell r="U1160">
            <v>3.8399999141693115</v>
          </cell>
          <cell r="V1160">
            <v>100.31999969482422</v>
          </cell>
          <cell r="W1160" t="str">
            <v>CISCO_DAILY_BILL_DTL20040824.TXT</v>
          </cell>
          <cell r="X1160">
            <v>38224</v>
          </cell>
          <cell r="Z1160" t="str">
            <v>Print Summary</v>
          </cell>
        </row>
        <row r="1161">
          <cell r="E1161">
            <v>38252</v>
          </cell>
          <cell r="F1161">
            <v>31</v>
          </cell>
          <cell r="G1161">
            <v>763</v>
          </cell>
          <cell r="K1161" t="str">
            <v>DR</v>
          </cell>
          <cell r="L1161">
            <v>38221</v>
          </cell>
          <cell r="N1161">
            <v>690</v>
          </cell>
          <cell r="P1161">
            <v>59</v>
          </cell>
          <cell r="Q1161">
            <v>14</v>
          </cell>
          <cell r="R1161">
            <v>-12.020000457763672</v>
          </cell>
          <cell r="S1161">
            <v>8.8900003433227539</v>
          </cell>
          <cell r="T1161">
            <v>8.9899997711181641</v>
          </cell>
          <cell r="U1161">
            <v>3.75</v>
          </cell>
          <cell r="V1161">
            <v>91.989997863769531</v>
          </cell>
          <cell r="W1161" t="str">
            <v>CISCO_DAILY_BILL_DTL20040924.TXT</v>
          </cell>
          <cell r="X1161">
            <v>38257</v>
          </cell>
          <cell r="Z1161" t="str">
            <v>Print Summary</v>
          </cell>
          <cell r="AA1161" t="str">
            <v>CPP Notification Failure. Move 3 kWh from super peak to on peak.</v>
          </cell>
        </row>
        <row r="1162">
          <cell r="E1162">
            <v>37825</v>
          </cell>
          <cell r="F1162">
            <v>23</v>
          </cell>
          <cell r="G1162">
            <v>176</v>
          </cell>
          <cell r="K1162" t="str">
            <v>DR</v>
          </cell>
          <cell r="L1162">
            <v>37802</v>
          </cell>
          <cell r="N1162">
            <v>157</v>
          </cell>
          <cell r="P1162">
            <v>18</v>
          </cell>
          <cell r="Q1162">
            <v>1</v>
          </cell>
          <cell r="R1162">
            <v>6.8899998664855957</v>
          </cell>
          <cell r="S1162">
            <v>2.7699999809265137</v>
          </cell>
          <cell r="T1162">
            <v>0.4699999988079071</v>
          </cell>
          <cell r="U1162">
            <v>0.89999997615814209</v>
          </cell>
          <cell r="V1162">
            <v>23.780000686645508</v>
          </cell>
          <cell r="W1162" t="str">
            <v>CISCO_DAILY_BILL_DTL20030728.TXT</v>
          </cell>
          <cell r="X1162">
            <v>37831</v>
          </cell>
          <cell r="Z1162" t="str">
            <v>Print Summary</v>
          </cell>
        </row>
        <row r="1163">
          <cell r="E1163">
            <v>37854</v>
          </cell>
          <cell r="F1163">
            <v>29</v>
          </cell>
          <cell r="G1163">
            <v>233</v>
          </cell>
          <cell r="K1163" t="str">
            <v>DR</v>
          </cell>
          <cell r="L1163">
            <v>37825</v>
          </cell>
          <cell r="N1163">
            <v>196</v>
          </cell>
          <cell r="P1163">
            <v>30</v>
          </cell>
          <cell r="Q1163">
            <v>7</v>
          </cell>
          <cell r="R1163">
            <v>8.6000003814697266</v>
          </cell>
          <cell r="S1163">
            <v>4.619999885559082</v>
          </cell>
          <cell r="T1163">
            <v>3.3199999332427979</v>
          </cell>
          <cell r="U1163">
            <v>1.2000000476837158</v>
          </cell>
          <cell r="V1163">
            <v>34.630001068115234</v>
          </cell>
          <cell r="W1163" t="str">
            <v>CISCO_DAILY_BILL_DTL20030825.TXT</v>
          </cell>
          <cell r="X1163">
            <v>37859</v>
          </cell>
          <cell r="Z1163" t="str">
            <v>Print Summary</v>
          </cell>
        </row>
        <row r="1164">
          <cell r="E1164">
            <v>37886</v>
          </cell>
          <cell r="F1164">
            <v>32</v>
          </cell>
          <cell r="G1164">
            <v>214</v>
          </cell>
          <cell r="K1164" t="str">
            <v>DR</v>
          </cell>
          <cell r="L1164">
            <v>37854</v>
          </cell>
          <cell r="N1164">
            <v>191</v>
          </cell>
          <cell r="P1164">
            <v>21</v>
          </cell>
          <cell r="Q1164">
            <v>2</v>
          </cell>
          <cell r="R1164">
            <v>8.4700002670288086</v>
          </cell>
          <cell r="S1164">
            <v>3.2400000095367432</v>
          </cell>
          <cell r="T1164">
            <v>0.93999999761581421</v>
          </cell>
          <cell r="U1164">
            <v>0.99000000953674316</v>
          </cell>
          <cell r="V1164">
            <v>29.149999618530273</v>
          </cell>
          <cell r="W1164" t="str">
            <v>CISCO_DAILY_BILL_DTL20030925.TXT</v>
          </cell>
          <cell r="X1164">
            <v>37890</v>
          </cell>
          <cell r="Z1164" t="str">
            <v>Print Summary</v>
          </cell>
        </row>
        <row r="1165">
          <cell r="E1165">
            <v>37915</v>
          </cell>
          <cell r="F1165">
            <v>29</v>
          </cell>
          <cell r="G1165">
            <v>223</v>
          </cell>
          <cell r="K1165" t="str">
            <v>DR</v>
          </cell>
          <cell r="L1165">
            <v>37886</v>
          </cell>
          <cell r="N1165">
            <v>187</v>
          </cell>
          <cell r="P1165">
            <v>32</v>
          </cell>
          <cell r="Q1165">
            <v>4</v>
          </cell>
          <cell r="R1165">
            <v>8.3299999237060547</v>
          </cell>
          <cell r="S1165">
            <v>4.9499998092651367</v>
          </cell>
          <cell r="T1165">
            <v>1.8899999856948853</v>
          </cell>
          <cell r="U1165">
            <v>0.99000000953674316</v>
          </cell>
          <cell r="V1165">
            <v>32.639999389648438</v>
          </cell>
          <cell r="W1165" t="str">
            <v>CISCO_DAILY_BILL_DTL20031023.TXT</v>
          </cell>
          <cell r="X1165">
            <v>37918</v>
          </cell>
          <cell r="Z1165" t="str">
            <v>Print Summary</v>
          </cell>
        </row>
        <row r="1166">
          <cell r="E1166">
            <v>37945</v>
          </cell>
          <cell r="F1166">
            <v>30</v>
          </cell>
          <cell r="G1166">
            <v>259</v>
          </cell>
          <cell r="K1166" t="str">
            <v>DR</v>
          </cell>
          <cell r="L1166">
            <v>37915</v>
          </cell>
          <cell r="N1166">
            <v>219</v>
          </cell>
          <cell r="P1166">
            <v>40</v>
          </cell>
          <cell r="Q1166">
            <v>0</v>
          </cell>
          <cell r="R1166">
            <v>9.5699996948242188</v>
          </cell>
          <cell r="S1166">
            <v>3.5299999713897705</v>
          </cell>
          <cell r="T1166">
            <v>0</v>
          </cell>
          <cell r="U1166">
            <v>1.1499999761581421</v>
          </cell>
          <cell r="V1166">
            <v>33.520000457763672</v>
          </cell>
          <cell r="W1166" t="str">
            <v>CISCO_DAILY_BILL_DTL20031126.TXT</v>
          </cell>
          <cell r="X1166">
            <v>37956</v>
          </cell>
          <cell r="Z1166" t="str">
            <v>Print Summary</v>
          </cell>
        </row>
        <row r="1167">
          <cell r="E1167">
            <v>37977</v>
          </cell>
          <cell r="F1167">
            <v>32</v>
          </cell>
          <cell r="G1167">
            <v>385</v>
          </cell>
          <cell r="K1167" t="str">
            <v>DR</v>
          </cell>
          <cell r="L1167">
            <v>37945</v>
          </cell>
          <cell r="N1167">
            <v>323</v>
          </cell>
          <cell r="P1167">
            <v>62</v>
          </cell>
          <cell r="Q1167">
            <v>0</v>
          </cell>
          <cell r="R1167">
            <v>14</v>
          </cell>
          <cell r="S1167">
            <v>3</v>
          </cell>
          <cell r="T1167">
            <v>0</v>
          </cell>
          <cell r="U1167">
            <v>1.7100000381469727</v>
          </cell>
          <cell r="V1167">
            <v>47.360000610351563</v>
          </cell>
          <cell r="W1167" t="str">
            <v>CISCO_DAILY_BILL_DTL20031223.TXT</v>
          </cell>
          <cell r="X1167">
            <v>37981</v>
          </cell>
          <cell r="Z1167" t="str">
            <v>Print Summary</v>
          </cell>
        </row>
        <row r="1168">
          <cell r="E1168">
            <v>38008</v>
          </cell>
          <cell r="F1168">
            <v>31</v>
          </cell>
          <cell r="G1168">
            <v>373</v>
          </cell>
          <cell r="K1168" t="str">
            <v>DR</v>
          </cell>
          <cell r="L1168">
            <v>37977</v>
          </cell>
          <cell r="N1168">
            <v>311</v>
          </cell>
          <cell r="P1168">
            <v>56</v>
          </cell>
          <cell r="Q1168">
            <v>6</v>
          </cell>
          <cell r="R1168">
            <v>13.470000267028809</v>
          </cell>
          <cell r="S1168">
            <v>2.7000000476837158</v>
          </cell>
          <cell r="T1168">
            <v>3.9500000476837158</v>
          </cell>
          <cell r="U1168">
            <v>1.6599999666213989</v>
          </cell>
          <cell r="V1168">
            <v>49.080001831054688</v>
          </cell>
          <cell r="W1168" t="str">
            <v>CISCO_DAILY_BILL_DTL20040123.TXT</v>
          </cell>
          <cell r="X1168">
            <v>38012</v>
          </cell>
          <cell r="Z1168" t="str">
            <v>Print Summary</v>
          </cell>
        </row>
        <row r="1169">
          <cell r="E1169">
            <v>38040</v>
          </cell>
          <cell r="F1169">
            <v>32</v>
          </cell>
          <cell r="G1169">
            <v>363</v>
          </cell>
          <cell r="K1169" t="str">
            <v>DR</v>
          </cell>
          <cell r="L1169">
            <v>38008</v>
          </cell>
          <cell r="N1169">
            <v>315</v>
          </cell>
          <cell r="P1169">
            <v>43</v>
          </cell>
          <cell r="Q1169">
            <v>5</v>
          </cell>
          <cell r="R1169">
            <v>13.489999771118164</v>
          </cell>
          <cell r="S1169">
            <v>2.059999942779541</v>
          </cell>
          <cell r="T1169">
            <v>3.2899999618530273</v>
          </cell>
          <cell r="U1169">
            <v>1.7899999618530273</v>
          </cell>
          <cell r="V1169">
            <v>47</v>
          </cell>
          <cell r="W1169" t="str">
            <v>CISCO_DAILY_BILL_DTL20040224.TXT</v>
          </cell>
          <cell r="X1169">
            <v>38042</v>
          </cell>
          <cell r="Z1169" t="str">
            <v>Print Summary</v>
          </cell>
        </row>
        <row r="1170">
          <cell r="E1170">
            <v>38069</v>
          </cell>
          <cell r="F1170">
            <v>29</v>
          </cell>
          <cell r="G1170">
            <v>237</v>
          </cell>
          <cell r="K1170" t="str">
            <v>DR</v>
          </cell>
          <cell r="L1170">
            <v>38040</v>
          </cell>
          <cell r="N1170">
            <v>200</v>
          </cell>
          <cell r="P1170">
            <v>37</v>
          </cell>
          <cell r="Q1170">
            <v>0</v>
          </cell>
          <cell r="R1170">
            <v>8.5699996948242188</v>
          </cell>
          <cell r="S1170">
            <v>1.7699999809265137</v>
          </cell>
          <cell r="T1170">
            <v>0</v>
          </cell>
          <cell r="U1170">
            <v>1.1699999570846558</v>
          </cell>
          <cell r="V1170">
            <v>29</v>
          </cell>
          <cell r="W1170" t="str">
            <v>CISCO_DAILY_BILL_DTL20040324.TXT</v>
          </cell>
          <cell r="X1170">
            <v>38071</v>
          </cell>
          <cell r="Z1170" t="str">
            <v>Print Summary</v>
          </cell>
        </row>
        <row r="1171">
          <cell r="E1171">
            <v>38098</v>
          </cell>
          <cell r="F1171">
            <v>29</v>
          </cell>
          <cell r="G1171">
            <v>274</v>
          </cell>
          <cell r="K1171" t="str">
            <v>DR</v>
          </cell>
          <cell r="L1171">
            <v>38069</v>
          </cell>
          <cell r="N1171">
            <v>232</v>
          </cell>
          <cell r="P1171">
            <v>42</v>
          </cell>
          <cell r="Q1171">
            <v>0</v>
          </cell>
          <cell r="R1171">
            <v>8.369999885559082</v>
          </cell>
          <cell r="S1171">
            <v>1.7699999809265137</v>
          </cell>
          <cell r="T1171">
            <v>0</v>
          </cell>
          <cell r="U1171">
            <v>1.3500000238418579</v>
          </cell>
          <cell r="V1171">
            <v>32.5</v>
          </cell>
          <cell r="W1171" t="str">
            <v>CISCO_DAILY_BILL_DTL20040422.TXT</v>
          </cell>
          <cell r="X1171">
            <v>38100</v>
          </cell>
          <cell r="Z1171" t="str">
            <v>Print Summary</v>
          </cell>
        </row>
        <row r="1172">
          <cell r="E1172">
            <v>38130</v>
          </cell>
          <cell r="F1172">
            <v>32</v>
          </cell>
          <cell r="G1172">
            <v>304</v>
          </cell>
          <cell r="K1172" t="str">
            <v>DR</v>
          </cell>
          <cell r="L1172">
            <v>38098</v>
          </cell>
          <cell r="N1172">
            <v>253</v>
          </cell>
          <cell r="P1172">
            <v>51</v>
          </cell>
          <cell r="Q1172">
            <v>0</v>
          </cell>
          <cell r="R1172">
            <v>6.809999942779541</v>
          </cell>
          <cell r="S1172">
            <v>5.1999998092651367</v>
          </cell>
          <cell r="T1172">
            <v>0</v>
          </cell>
          <cell r="U1172">
            <v>1.4900000095367432</v>
          </cell>
          <cell r="V1172">
            <v>37.970001220703125</v>
          </cell>
          <cell r="W1172" t="str">
            <v>CISCO_DAILY_BILL_DTL20040525.TXT</v>
          </cell>
          <cell r="X1172">
            <v>38133</v>
          </cell>
          <cell r="Z1172" t="str">
            <v>Print Summary</v>
          </cell>
        </row>
        <row r="1173">
          <cell r="E1173">
            <v>38160</v>
          </cell>
          <cell r="F1173">
            <v>30</v>
          </cell>
          <cell r="G1173">
            <v>239</v>
          </cell>
          <cell r="K1173" t="str">
            <v>DR</v>
          </cell>
          <cell r="L1173">
            <v>38130</v>
          </cell>
          <cell r="N1173">
            <v>200</v>
          </cell>
          <cell r="P1173">
            <v>39</v>
          </cell>
          <cell r="Q1173">
            <v>0</v>
          </cell>
          <cell r="R1173">
            <v>5.4499998092651367</v>
          </cell>
          <cell r="S1173">
            <v>5.3499999046325684</v>
          </cell>
          <cell r="T1173">
            <v>0</v>
          </cell>
          <cell r="U1173">
            <v>1.1799999475479126</v>
          </cell>
          <cell r="V1173">
            <v>31.219999313354492</v>
          </cell>
          <cell r="W1173" t="str">
            <v>CISCO_DAILY_BILL_DTL20040623.TXT</v>
          </cell>
          <cell r="X1173">
            <v>38162</v>
          </cell>
          <cell r="Z1173" t="str">
            <v>Print Summary</v>
          </cell>
        </row>
        <row r="1174">
          <cell r="E1174">
            <v>38190</v>
          </cell>
          <cell r="F1174">
            <v>30</v>
          </cell>
          <cell r="G1174">
            <v>283</v>
          </cell>
          <cell r="K1174" t="str">
            <v>DR</v>
          </cell>
          <cell r="L1174">
            <v>38160</v>
          </cell>
          <cell r="N1174">
            <v>230</v>
          </cell>
          <cell r="P1174">
            <v>47</v>
          </cell>
          <cell r="Q1174">
            <v>6</v>
          </cell>
          <cell r="R1174">
            <v>6.2600002288818359</v>
          </cell>
          <cell r="S1174">
            <v>6.4499998092651367</v>
          </cell>
          <cell r="T1174">
            <v>2.7400000095367432</v>
          </cell>
          <cell r="U1174">
            <v>1.3999999761581421</v>
          </cell>
          <cell r="V1174">
            <v>39.630001068115234</v>
          </cell>
          <cell r="W1174" t="str">
            <v>CISCO_DAILY_BILL_DTL20040723.TXT</v>
          </cell>
          <cell r="X1174">
            <v>38194</v>
          </cell>
          <cell r="Z1174" t="str">
            <v>Print Summary</v>
          </cell>
        </row>
        <row r="1175">
          <cell r="E1175">
            <v>38221</v>
          </cell>
          <cell r="F1175">
            <v>31</v>
          </cell>
          <cell r="G1175">
            <v>249</v>
          </cell>
          <cell r="K1175" t="str">
            <v>DR</v>
          </cell>
          <cell r="L1175">
            <v>38190</v>
          </cell>
          <cell r="N1175">
            <v>218</v>
          </cell>
          <cell r="P1175">
            <v>27</v>
          </cell>
          <cell r="Q1175">
            <v>4</v>
          </cell>
          <cell r="R1175">
            <v>5.940000057220459</v>
          </cell>
          <cell r="S1175">
            <v>3.7100000381469727</v>
          </cell>
          <cell r="T1175">
            <v>1.8300000429153442</v>
          </cell>
          <cell r="U1175">
            <v>1.2300000190734863</v>
          </cell>
          <cell r="V1175">
            <v>32.75</v>
          </cell>
          <cell r="W1175" t="str">
            <v>CISCO_DAILY_BILL_DTL20040823.TXT</v>
          </cell>
          <cell r="X1175">
            <v>38223</v>
          </cell>
          <cell r="Z1175" t="str">
            <v>Print Summary</v>
          </cell>
        </row>
        <row r="1176">
          <cell r="E1176">
            <v>38252</v>
          </cell>
          <cell r="F1176">
            <v>31</v>
          </cell>
          <cell r="G1176">
            <v>285</v>
          </cell>
          <cell r="K1176" t="str">
            <v>DR</v>
          </cell>
          <cell r="L1176">
            <v>38221</v>
          </cell>
          <cell r="N1176">
            <v>238</v>
          </cell>
          <cell r="P1176">
            <v>37</v>
          </cell>
          <cell r="Q1176">
            <v>10</v>
          </cell>
          <cell r="R1176">
            <v>5.0300002098083496</v>
          </cell>
          <cell r="S1176">
            <v>4.869999885559082</v>
          </cell>
          <cell r="T1176">
            <v>4.5100002288818359</v>
          </cell>
          <cell r="U1176">
            <v>1.3999999761581421</v>
          </cell>
          <cell r="V1176">
            <v>38.770000457763672</v>
          </cell>
          <cell r="W1176" t="str">
            <v>CISCO_DAILY_BILL_DTL20040923.TXT</v>
          </cell>
          <cell r="X1176">
            <v>38254</v>
          </cell>
          <cell r="Z1176" t="str">
            <v>Print Summary</v>
          </cell>
        </row>
        <row r="1177">
          <cell r="E1177">
            <v>37826</v>
          </cell>
          <cell r="F1177">
            <v>24</v>
          </cell>
          <cell r="G1177">
            <v>246</v>
          </cell>
          <cell r="K1177" t="str">
            <v>DRLI</v>
          </cell>
          <cell r="L1177">
            <v>37802</v>
          </cell>
          <cell r="N1177">
            <v>189</v>
          </cell>
          <cell r="P1177">
            <v>53</v>
          </cell>
          <cell r="Q1177">
            <v>4</v>
          </cell>
          <cell r="R1177">
            <v>8.2899999618530273</v>
          </cell>
          <cell r="S1177">
            <v>8.1599998474121094</v>
          </cell>
          <cell r="T1177">
            <v>1.8999999761581421</v>
          </cell>
          <cell r="U1177">
            <v>0</v>
          </cell>
          <cell r="V1177">
            <v>22.049999237060547</v>
          </cell>
          <cell r="W1177" t="str">
            <v>CISCO_DAILY_BILL_DTL20030725.TXT</v>
          </cell>
          <cell r="X1177">
            <v>37830</v>
          </cell>
          <cell r="Z1177" t="str">
            <v>Print Summary</v>
          </cell>
        </row>
        <row r="1178">
          <cell r="E1178">
            <v>37826</v>
          </cell>
          <cell r="F1178">
            <v>24</v>
          </cell>
          <cell r="G1178">
            <v>246</v>
          </cell>
          <cell r="K1178" t="str">
            <v>DRLI</v>
          </cell>
          <cell r="L1178">
            <v>37802</v>
          </cell>
          <cell r="N1178">
            <v>190</v>
          </cell>
          <cell r="P1178">
            <v>52</v>
          </cell>
          <cell r="Q1178">
            <v>4</v>
          </cell>
          <cell r="R1178">
            <v>8.3400001525878906</v>
          </cell>
          <cell r="S1178">
            <v>8</v>
          </cell>
          <cell r="T1178">
            <v>1.8999999761581421</v>
          </cell>
          <cell r="U1178">
            <v>0</v>
          </cell>
          <cell r="V1178">
            <v>21.979999542236328</v>
          </cell>
          <cell r="W1178" t="str">
            <v>CISCO_DAILY_BILL_DTL20030806.TXT</v>
          </cell>
          <cell r="X1178">
            <v>37840</v>
          </cell>
          <cell r="Z1178" t="str">
            <v>Print Summary</v>
          </cell>
        </row>
        <row r="1179">
          <cell r="E1179">
            <v>37857</v>
          </cell>
          <cell r="F1179">
            <v>31</v>
          </cell>
          <cell r="G1179">
            <v>368</v>
          </cell>
          <cell r="K1179" t="str">
            <v>DRLI</v>
          </cell>
          <cell r="L1179">
            <v>37826</v>
          </cell>
          <cell r="N1179">
            <v>295</v>
          </cell>
          <cell r="P1179">
            <v>61</v>
          </cell>
          <cell r="Q1179">
            <v>12</v>
          </cell>
          <cell r="R1179">
            <v>12.939999580383301</v>
          </cell>
          <cell r="S1179">
            <v>9.3900003433227539</v>
          </cell>
          <cell r="T1179">
            <v>5.690000057220459</v>
          </cell>
          <cell r="U1179">
            <v>0</v>
          </cell>
          <cell r="V1179">
            <v>33.470001220703125</v>
          </cell>
          <cell r="W1179" t="str">
            <v>CISCO_DAILY_BILL_DTL20030825.TXT</v>
          </cell>
          <cell r="X1179">
            <v>37859</v>
          </cell>
          <cell r="Z1179" t="str">
            <v>Print Summary</v>
          </cell>
        </row>
        <row r="1180">
          <cell r="E1180">
            <v>37887</v>
          </cell>
          <cell r="F1180">
            <v>30</v>
          </cell>
          <cell r="G1180">
            <v>269</v>
          </cell>
          <cell r="K1180" t="str">
            <v>DRLI</v>
          </cell>
          <cell r="L1180">
            <v>37857</v>
          </cell>
          <cell r="N1180">
            <v>206</v>
          </cell>
          <cell r="P1180">
            <v>51</v>
          </cell>
          <cell r="Q1180">
            <v>12</v>
          </cell>
          <cell r="R1180">
            <v>9.0399999618530273</v>
          </cell>
          <cell r="S1180">
            <v>7.8499999046325684</v>
          </cell>
          <cell r="T1180">
            <v>5.690000057220459</v>
          </cell>
          <cell r="U1180">
            <v>0</v>
          </cell>
          <cell r="V1180">
            <v>32.900001525878906</v>
          </cell>
          <cell r="W1180" t="str">
            <v>CISCO_DAILY_BILL_DTL20030924.TXT</v>
          </cell>
          <cell r="X1180">
            <v>37889</v>
          </cell>
          <cell r="Z1180" t="str">
            <v>Print Summary</v>
          </cell>
        </row>
        <row r="1181">
          <cell r="E1181">
            <v>37916</v>
          </cell>
          <cell r="F1181">
            <v>29</v>
          </cell>
          <cell r="G1181">
            <v>283</v>
          </cell>
          <cell r="K1181" t="str">
            <v>DRLI</v>
          </cell>
          <cell r="L1181">
            <v>37887</v>
          </cell>
          <cell r="N1181">
            <v>233</v>
          </cell>
          <cell r="P1181">
            <v>44</v>
          </cell>
          <cell r="Q1181">
            <v>6</v>
          </cell>
          <cell r="R1181">
            <v>10.220000267028809</v>
          </cell>
          <cell r="S1181">
            <v>6.7699999809265137</v>
          </cell>
          <cell r="T1181">
            <v>2.8399999141693115</v>
          </cell>
          <cell r="U1181">
            <v>0</v>
          </cell>
          <cell r="V1181">
            <v>34.740001678466797</v>
          </cell>
          <cell r="W1181" t="str">
            <v>CISCO_DAILY_BILL_DTL20031024.TXT</v>
          </cell>
          <cell r="X1181">
            <v>37922</v>
          </cell>
          <cell r="Z1181" t="str">
            <v>Print Summary</v>
          </cell>
        </row>
        <row r="1182">
          <cell r="E1182">
            <v>37948</v>
          </cell>
          <cell r="F1182">
            <v>32</v>
          </cell>
          <cell r="G1182">
            <v>705</v>
          </cell>
          <cell r="K1182" t="str">
            <v>DRLI</v>
          </cell>
          <cell r="L1182">
            <v>37916</v>
          </cell>
          <cell r="N1182">
            <v>586</v>
          </cell>
          <cell r="P1182">
            <v>119</v>
          </cell>
          <cell r="Q1182">
            <v>0</v>
          </cell>
          <cell r="R1182">
            <v>25.100000381469727</v>
          </cell>
          <cell r="S1182">
            <v>8.2200002670288086</v>
          </cell>
          <cell r="T1182">
            <v>0</v>
          </cell>
          <cell r="U1182">
            <v>0</v>
          </cell>
          <cell r="V1182">
            <v>73.069999694824219</v>
          </cell>
          <cell r="W1182" t="str">
            <v>CISCO_DAILY_BILL_DTL20031124.TXT</v>
          </cell>
          <cell r="X1182">
            <v>37950</v>
          </cell>
          <cell r="Z1182" t="str">
            <v>Print Summary</v>
          </cell>
        </row>
        <row r="1183">
          <cell r="E1183">
            <v>37978</v>
          </cell>
          <cell r="F1183">
            <v>30</v>
          </cell>
          <cell r="G1183">
            <v>1224</v>
          </cell>
          <cell r="K1183" t="str">
            <v>DRLI</v>
          </cell>
          <cell r="L1183">
            <v>37948</v>
          </cell>
          <cell r="N1183">
            <v>1079</v>
          </cell>
          <cell r="P1183">
            <v>145</v>
          </cell>
          <cell r="Q1183">
            <v>0</v>
          </cell>
          <cell r="R1183">
            <v>46.009998321533203</v>
          </cell>
          <cell r="S1183">
            <v>6.9099998474121094</v>
          </cell>
          <cell r="T1183">
            <v>0</v>
          </cell>
          <cell r="U1183">
            <v>0</v>
          </cell>
          <cell r="V1183">
            <v>121.01999664306641</v>
          </cell>
          <cell r="W1183" t="str">
            <v>CISCO_DAILY_BILL_DTL20031224.TXT</v>
          </cell>
          <cell r="X1183">
            <v>37981</v>
          </cell>
          <cell r="Z1183" t="str">
            <v>Print Summary</v>
          </cell>
        </row>
        <row r="1184">
          <cell r="E1184">
            <v>38011</v>
          </cell>
          <cell r="F1184">
            <v>33</v>
          </cell>
          <cell r="G1184">
            <v>1085</v>
          </cell>
          <cell r="K1184" t="str">
            <v>DRLI</v>
          </cell>
          <cell r="L1184">
            <v>37978</v>
          </cell>
          <cell r="N1184">
            <v>954</v>
          </cell>
          <cell r="P1184">
            <v>121</v>
          </cell>
          <cell r="Q1184">
            <v>10</v>
          </cell>
          <cell r="R1184">
            <v>40.669998168945313</v>
          </cell>
          <cell r="S1184">
            <v>5.7699999809265137</v>
          </cell>
          <cell r="T1184">
            <v>6.5799999237060547</v>
          </cell>
          <cell r="U1184">
            <v>0</v>
          </cell>
          <cell r="V1184">
            <v>116.87999725341797</v>
          </cell>
          <cell r="W1184" t="str">
            <v>CISCO_DAILY_BILL_DTL20040127.TXT</v>
          </cell>
          <cell r="X1184">
            <v>38014</v>
          </cell>
          <cell r="Z1184" t="str">
            <v>Print Summary</v>
          </cell>
        </row>
        <row r="1185">
          <cell r="E1185">
            <v>38041</v>
          </cell>
          <cell r="F1185">
            <v>30</v>
          </cell>
          <cell r="G1185">
            <v>1019</v>
          </cell>
          <cell r="K1185" t="str">
            <v>DRLI</v>
          </cell>
          <cell r="L1185">
            <v>38011</v>
          </cell>
          <cell r="N1185">
            <v>879</v>
          </cell>
          <cell r="P1185">
            <v>121</v>
          </cell>
          <cell r="Q1185">
            <v>19</v>
          </cell>
          <cell r="R1185">
            <v>37.659999847412109</v>
          </cell>
          <cell r="S1185">
            <v>5.7899999618530273</v>
          </cell>
          <cell r="T1185">
            <v>12.5</v>
          </cell>
          <cell r="U1185">
            <v>0</v>
          </cell>
          <cell r="V1185">
            <v>109</v>
          </cell>
          <cell r="W1185" t="str">
            <v>CISCO_DAILY_BILL_DTL20040225.TXT</v>
          </cell>
          <cell r="X1185">
            <v>38043</v>
          </cell>
          <cell r="Z1185" t="str">
            <v>Print Summary</v>
          </cell>
        </row>
        <row r="1186">
          <cell r="E1186">
            <v>38070</v>
          </cell>
          <cell r="F1186">
            <v>29</v>
          </cell>
          <cell r="G1186">
            <v>601</v>
          </cell>
          <cell r="K1186" t="str">
            <v>DRLI</v>
          </cell>
          <cell r="L1186">
            <v>38041</v>
          </cell>
          <cell r="N1186">
            <v>484</v>
          </cell>
          <cell r="P1186">
            <v>117</v>
          </cell>
          <cell r="Q1186">
            <v>0</v>
          </cell>
          <cell r="R1186">
            <v>20.729999542236328</v>
          </cell>
          <cell r="S1186">
            <v>5.5999999046325684</v>
          </cell>
          <cell r="T1186">
            <v>0</v>
          </cell>
          <cell r="U1186">
            <v>0</v>
          </cell>
          <cell r="V1186">
            <v>58.509998321533203</v>
          </cell>
          <cell r="W1186" t="str">
            <v>CISCO_DAILY_BILL_DTL20040326.TXT</v>
          </cell>
          <cell r="X1186">
            <v>38075</v>
          </cell>
          <cell r="Z1186" t="str">
            <v>Print Summary</v>
          </cell>
        </row>
        <row r="1187">
          <cell r="E1187">
            <v>38099</v>
          </cell>
          <cell r="F1187">
            <v>29</v>
          </cell>
          <cell r="G1187">
            <v>538</v>
          </cell>
          <cell r="K1187" t="str">
            <v>DRLI</v>
          </cell>
          <cell r="L1187">
            <v>38070</v>
          </cell>
          <cell r="N1187">
            <v>478</v>
          </cell>
          <cell r="P1187">
            <v>60</v>
          </cell>
          <cell r="Q1187">
            <v>0</v>
          </cell>
          <cell r="R1187">
            <v>16.770000457763672</v>
          </cell>
          <cell r="S1187">
            <v>2.5899999141693115</v>
          </cell>
          <cell r="T1187">
            <v>0</v>
          </cell>
          <cell r="U1187">
            <v>0</v>
          </cell>
          <cell r="V1187">
            <v>48.020000457763672</v>
          </cell>
          <cell r="W1187" t="str">
            <v>CISCO_DAILY_BILL_DTL20040423.TXT</v>
          </cell>
          <cell r="X1187">
            <v>38103</v>
          </cell>
          <cell r="Z1187" t="str">
            <v>Print Summary</v>
          </cell>
        </row>
        <row r="1188">
          <cell r="E1188">
            <v>38131</v>
          </cell>
          <cell r="F1188">
            <v>32</v>
          </cell>
          <cell r="G1188">
            <v>340</v>
          </cell>
          <cell r="K1188" t="str">
            <v>DRLI</v>
          </cell>
          <cell r="L1188">
            <v>38099</v>
          </cell>
          <cell r="N1188">
            <v>292</v>
          </cell>
          <cell r="P1188">
            <v>48</v>
          </cell>
          <cell r="Q1188">
            <v>0</v>
          </cell>
          <cell r="R1188">
            <v>7.869999885559082</v>
          </cell>
          <cell r="S1188">
            <v>5.1999998092651367</v>
          </cell>
          <cell r="T1188">
            <v>0</v>
          </cell>
          <cell r="U1188">
            <v>0</v>
          </cell>
          <cell r="V1188">
            <v>31.889999389648438</v>
          </cell>
          <cell r="W1188" t="str">
            <v>CISCO_DAILY_BILL_DTL20040526.TXT</v>
          </cell>
          <cell r="X1188">
            <v>38134</v>
          </cell>
          <cell r="Z1188" t="str">
            <v>Print Summary</v>
          </cell>
        </row>
        <row r="1189">
          <cell r="E1189">
            <v>38161</v>
          </cell>
          <cell r="F1189">
            <v>30</v>
          </cell>
          <cell r="G1189">
            <v>314</v>
          </cell>
          <cell r="K1189" t="str">
            <v>DRLI</v>
          </cell>
          <cell r="L1189">
            <v>38131</v>
          </cell>
          <cell r="N1189">
            <v>261</v>
          </cell>
          <cell r="P1189">
            <v>53</v>
          </cell>
          <cell r="Q1189">
            <v>0</v>
          </cell>
          <cell r="R1189">
            <v>7.1100001335144043</v>
          </cell>
          <cell r="S1189">
            <v>7.2699999809265137</v>
          </cell>
          <cell r="T1189">
            <v>0</v>
          </cell>
          <cell r="U1189">
            <v>0</v>
          </cell>
          <cell r="V1189">
            <v>31.309999465942383</v>
          </cell>
          <cell r="W1189" t="str">
            <v>CISCO_DAILY_BILL_DTL20040624.TXT</v>
          </cell>
          <cell r="X1189">
            <v>38163</v>
          </cell>
          <cell r="Z1189" t="str">
            <v>Print Summary</v>
          </cell>
        </row>
        <row r="1190">
          <cell r="E1190">
            <v>38193</v>
          </cell>
          <cell r="F1190">
            <v>32</v>
          </cell>
          <cell r="G1190">
            <v>338</v>
          </cell>
          <cell r="K1190" t="str">
            <v>DRLI</v>
          </cell>
          <cell r="L1190">
            <v>38161</v>
          </cell>
          <cell r="N1190">
            <v>287</v>
          </cell>
          <cell r="P1190">
            <v>47</v>
          </cell>
          <cell r="Q1190">
            <v>4</v>
          </cell>
          <cell r="R1190">
            <v>7.820000171661377</v>
          </cell>
          <cell r="S1190">
            <v>6.4499998092651367</v>
          </cell>
          <cell r="T1190">
            <v>1.8300000429153442</v>
          </cell>
          <cell r="U1190">
            <v>0</v>
          </cell>
          <cell r="V1190">
            <v>34.200000762939453</v>
          </cell>
          <cell r="W1190" t="str">
            <v>CISCO_DAILY_BILL_DTL20040726.TXT</v>
          </cell>
          <cell r="X1190">
            <v>38195</v>
          </cell>
          <cell r="Z1190" t="str">
            <v>Print Summary</v>
          </cell>
        </row>
        <row r="1191">
          <cell r="E1191">
            <v>38201</v>
          </cell>
          <cell r="F1191">
            <v>8</v>
          </cell>
          <cell r="G1191">
            <v>79</v>
          </cell>
          <cell r="K1191" t="str">
            <v>DRLI</v>
          </cell>
          <cell r="L1191">
            <v>38193</v>
          </cell>
          <cell r="N1191">
            <v>68</v>
          </cell>
          <cell r="P1191">
            <v>7</v>
          </cell>
          <cell r="Q1191">
            <v>4</v>
          </cell>
          <cell r="R1191">
            <v>1.8500000238418579</v>
          </cell>
          <cell r="S1191">
            <v>0.95999997854232788</v>
          </cell>
          <cell r="T1191">
            <v>1.8300000429153442</v>
          </cell>
          <cell r="U1191">
            <v>0</v>
          </cell>
          <cell r="V1191">
            <v>8.6999998092651367</v>
          </cell>
          <cell r="W1191" t="str">
            <v>CISCO_DAILY_BILL_DTL20040803.TXT</v>
          </cell>
          <cell r="X1191">
            <v>38203</v>
          </cell>
          <cell r="Z1191" t="str">
            <v>Print Summary</v>
          </cell>
        </row>
        <row r="1192">
          <cell r="E1192">
            <v>38167</v>
          </cell>
          <cell r="F1192">
            <v>28</v>
          </cell>
          <cell r="G1192">
            <v>718</v>
          </cell>
          <cell r="K1192" t="str">
            <v>DR</v>
          </cell>
          <cell r="L1192">
            <v>38139</v>
          </cell>
          <cell r="N1192">
            <v>567</v>
          </cell>
          <cell r="P1192">
            <v>151</v>
          </cell>
          <cell r="Q1192">
            <v>0</v>
          </cell>
          <cell r="R1192">
            <v>15.439999580383301</v>
          </cell>
          <cell r="S1192">
            <v>20.719999313354492</v>
          </cell>
          <cell r="T1192">
            <v>0</v>
          </cell>
          <cell r="U1192">
            <v>3.5399999618530273</v>
          </cell>
          <cell r="V1192">
            <v>113.18000030517578</v>
          </cell>
          <cell r="W1192" t="str">
            <v>CISCO_DAILY_BILL_DTL20040712.TXT</v>
          </cell>
          <cell r="X1192">
            <v>38181</v>
          </cell>
          <cell r="Z1192" t="str">
            <v>Print Summary</v>
          </cell>
        </row>
        <row r="1193">
          <cell r="E1193">
            <v>38167</v>
          </cell>
          <cell r="F1193">
            <v>28</v>
          </cell>
          <cell r="G1193">
            <v>718</v>
          </cell>
          <cell r="K1193" t="str">
            <v>DR</v>
          </cell>
          <cell r="L1193">
            <v>38139</v>
          </cell>
          <cell r="N1193">
            <v>567</v>
          </cell>
          <cell r="P1193">
            <v>151</v>
          </cell>
          <cell r="Q1193">
            <v>0</v>
          </cell>
          <cell r="R1193">
            <v>15.439999580383301</v>
          </cell>
          <cell r="S1193">
            <v>20.719999313354492</v>
          </cell>
          <cell r="T1193">
            <v>0</v>
          </cell>
          <cell r="U1193">
            <v>3.5399999618530273</v>
          </cell>
          <cell r="V1193">
            <v>113.18000030517578</v>
          </cell>
          <cell r="W1193" t="str">
            <v>CISCO_DAILY_BILL_DTL20040707.TXT</v>
          </cell>
          <cell r="X1193">
            <v>38176</v>
          </cell>
          <cell r="Z1193" t="str">
            <v>Print Summary</v>
          </cell>
        </row>
        <row r="1194">
          <cell r="E1194">
            <v>37948</v>
          </cell>
          <cell r="F1194">
            <v>31</v>
          </cell>
          <cell r="G1194">
            <v>1099</v>
          </cell>
          <cell r="K1194" t="str">
            <v>DR</v>
          </cell>
          <cell r="L1194">
            <v>37917</v>
          </cell>
          <cell r="N1194">
            <v>939</v>
          </cell>
          <cell r="P1194">
            <v>160</v>
          </cell>
          <cell r="Q1194">
            <v>0</v>
          </cell>
          <cell r="R1194">
            <v>40.919998168945313</v>
          </cell>
          <cell r="S1194">
            <v>13.359999656677246</v>
          </cell>
          <cell r="T1194">
            <v>0</v>
          </cell>
          <cell r="U1194">
            <v>4.8899998664855957</v>
          </cell>
          <cell r="V1194">
            <v>156.42999267578125</v>
          </cell>
          <cell r="W1194" t="str">
            <v>CISCO_DAILY_BILL_DTL20031202.TXT</v>
          </cell>
          <cell r="X1194">
            <v>37958</v>
          </cell>
          <cell r="Z1194" t="str">
            <v>Print Summary</v>
          </cell>
        </row>
        <row r="1195">
          <cell r="E1195">
            <v>37978</v>
          </cell>
          <cell r="F1195">
            <v>30</v>
          </cell>
          <cell r="G1195">
            <v>1293</v>
          </cell>
          <cell r="K1195" t="str">
            <v>DR</v>
          </cell>
          <cell r="L1195">
            <v>37948</v>
          </cell>
          <cell r="N1195">
            <v>1112</v>
          </cell>
          <cell r="P1195">
            <v>181</v>
          </cell>
          <cell r="Q1195">
            <v>0</v>
          </cell>
          <cell r="R1195">
            <v>48.180000305175781</v>
          </cell>
          <cell r="S1195">
            <v>8.75</v>
          </cell>
          <cell r="T1195">
            <v>0</v>
          </cell>
          <cell r="U1195">
            <v>5.7399997711181641</v>
          </cell>
          <cell r="V1195">
            <v>177.80000305175781</v>
          </cell>
          <cell r="W1195" t="str">
            <v>CISCO_DAILY_BILL_DTL20031224.TXT</v>
          </cell>
          <cell r="X1195">
            <v>37981</v>
          </cell>
          <cell r="Z1195" t="str">
            <v>Print Summary</v>
          </cell>
        </row>
        <row r="1196">
          <cell r="E1196">
            <v>38011</v>
          </cell>
          <cell r="F1196">
            <v>33</v>
          </cell>
          <cell r="G1196">
            <v>1448</v>
          </cell>
          <cell r="K1196" t="str">
            <v>DR</v>
          </cell>
          <cell r="L1196">
            <v>37978</v>
          </cell>
          <cell r="N1196">
            <v>1290</v>
          </cell>
          <cell r="P1196">
            <v>152</v>
          </cell>
          <cell r="Q1196">
            <v>6</v>
          </cell>
          <cell r="R1196">
            <v>55.819999694824219</v>
          </cell>
          <cell r="S1196">
            <v>7.3299999237060547</v>
          </cell>
          <cell r="T1196">
            <v>3.9500000476837158</v>
          </cell>
          <cell r="U1196">
            <v>6.5199999809265137</v>
          </cell>
          <cell r="V1196">
            <v>201.33000183105469</v>
          </cell>
          <cell r="W1196" t="str">
            <v>CISCO_DAILY_BILL_DTL20040127.TXT</v>
          </cell>
          <cell r="X1196">
            <v>38014</v>
          </cell>
          <cell r="Z1196" t="str">
            <v>Print Summary</v>
          </cell>
        </row>
        <row r="1197">
          <cell r="E1197">
            <v>38041</v>
          </cell>
          <cell r="F1197">
            <v>30</v>
          </cell>
          <cell r="G1197">
            <v>1381</v>
          </cell>
          <cell r="K1197" t="str">
            <v>DR</v>
          </cell>
          <cell r="L1197">
            <v>38011</v>
          </cell>
          <cell r="N1197">
            <v>1203</v>
          </cell>
          <cell r="P1197">
            <v>161</v>
          </cell>
          <cell r="Q1197">
            <v>17</v>
          </cell>
          <cell r="R1197">
            <v>51.540000915527344</v>
          </cell>
          <cell r="S1197">
            <v>7.6999998092651367</v>
          </cell>
          <cell r="T1197">
            <v>11.180000305175781</v>
          </cell>
          <cell r="U1197">
            <v>6.809999942779541</v>
          </cell>
          <cell r="V1197">
            <v>199.66000366210938</v>
          </cell>
          <cell r="W1197" t="str">
            <v>CISCO_DAILY_BILL_DTL20040225.TXT</v>
          </cell>
          <cell r="X1197">
            <v>38043</v>
          </cell>
          <cell r="Z1197" t="str">
            <v>Print Summary</v>
          </cell>
        </row>
        <row r="1198">
          <cell r="E1198">
            <v>38070</v>
          </cell>
          <cell r="F1198">
            <v>29</v>
          </cell>
          <cell r="G1198">
            <v>922</v>
          </cell>
          <cell r="K1198" t="str">
            <v>DR</v>
          </cell>
          <cell r="L1198">
            <v>38041</v>
          </cell>
          <cell r="N1198">
            <v>774</v>
          </cell>
          <cell r="P1198">
            <v>148</v>
          </cell>
          <cell r="Q1198">
            <v>0</v>
          </cell>
          <cell r="R1198">
            <v>33.159999847412109</v>
          </cell>
          <cell r="S1198">
            <v>7.0799999237060547</v>
          </cell>
          <cell r="T1198">
            <v>0</v>
          </cell>
          <cell r="U1198">
            <v>4.5500001907348633</v>
          </cell>
          <cell r="V1198">
            <v>121.27999877929688</v>
          </cell>
          <cell r="W1198" t="str">
            <v>CISCO_DAILY_BILL_DTL20040325.TXT</v>
          </cell>
          <cell r="X1198">
            <v>38072</v>
          </cell>
          <cell r="Z1198" t="str">
            <v>Print Summary</v>
          </cell>
        </row>
        <row r="1199">
          <cell r="E1199">
            <v>38099</v>
          </cell>
          <cell r="F1199">
            <v>29</v>
          </cell>
          <cell r="G1199">
            <v>793</v>
          </cell>
          <cell r="K1199" t="str">
            <v>DR</v>
          </cell>
          <cell r="L1199">
            <v>38070</v>
          </cell>
          <cell r="N1199">
            <v>685</v>
          </cell>
          <cell r="P1199">
            <v>108</v>
          </cell>
          <cell r="Q1199">
            <v>0</v>
          </cell>
          <cell r="R1199">
            <v>24.260000228881836</v>
          </cell>
          <cell r="S1199">
            <v>4.4200000762939453</v>
          </cell>
          <cell r="T1199">
            <v>0</v>
          </cell>
          <cell r="U1199">
            <v>3.9100000858306885</v>
          </cell>
          <cell r="V1199">
            <v>99.19000244140625</v>
          </cell>
          <cell r="W1199" t="str">
            <v>CISCO_DAILY_BILL_DTL20040423.TXT</v>
          </cell>
          <cell r="X1199">
            <v>38103</v>
          </cell>
          <cell r="Z1199" t="str">
            <v>Print Summary</v>
          </cell>
        </row>
        <row r="1200">
          <cell r="E1200">
            <v>38131</v>
          </cell>
          <cell r="F1200">
            <v>32</v>
          </cell>
          <cell r="G1200">
            <v>1041</v>
          </cell>
          <cell r="K1200" t="str">
            <v>DR</v>
          </cell>
          <cell r="L1200">
            <v>38099</v>
          </cell>
          <cell r="N1200">
            <v>829</v>
          </cell>
          <cell r="P1200">
            <v>212</v>
          </cell>
          <cell r="Q1200">
            <v>0</v>
          </cell>
          <cell r="R1200">
            <v>22.319999694824219</v>
          </cell>
          <cell r="S1200">
            <v>24.100000381469727</v>
          </cell>
          <cell r="T1200">
            <v>0</v>
          </cell>
          <cell r="U1200">
            <v>5.1399998664855957</v>
          </cell>
          <cell r="V1200">
            <v>161.41999816894531</v>
          </cell>
          <cell r="W1200" t="str">
            <v>CISCO_DAILY_BILL_DTL20040525.TXT</v>
          </cell>
          <cell r="X1200">
            <v>38133</v>
          </cell>
          <cell r="Z1200" t="str">
            <v>Print Summary</v>
          </cell>
        </row>
        <row r="1201">
          <cell r="E1201">
            <v>37854</v>
          </cell>
          <cell r="F1201">
            <v>28</v>
          </cell>
          <cell r="G1201">
            <v>1666</v>
          </cell>
          <cell r="K1201" t="str">
            <v>DRLI</v>
          </cell>
          <cell r="L1201">
            <v>37826</v>
          </cell>
          <cell r="N1201">
            <v>1373</v>
          </cell>
          <cell r="P1201">
            <v>293</v>
          </cell>
          <cell r="Q1201">
            <v>0</v>
          </cell>
          <cell r="R1201">
            <v>60.229999542236328</v>
          </cell>
          <cell r="S1201">
            <v>45.080001831054688</v>
          </cell>
          <cell r="T1201">
            <v>0</v>
          </cell>
          <cell r="U1201">
            <v>0</v>
          </cell>
          <cell r="V1201">
            <v>155.91999816894531</v>
          </cell>
          <cell r="W1201" t="str">
            <v>CISCO_DAILY_BILL_DTL20030825.TXT</v>
          </cell>
          <cell r="X1201">
            <v>37859</v>
          </cell>
          <cell r="Z1201" t="str">
            <v>Print Summary</v>
          </cell>
          <cell r="AA1201" t="str">
            <v>CPP Notification Failure. Move 36 kWh from super peak to on peak.</v>
          </cell>
        </row>
        <row r="1202">
          <cell r="E1202">
            <v>37886</v>
          </cell>
          <cell r="F1202">
            <v>32</v>
          </cell>
          <cell r="G1202">
            <v>1868</v>
          </cell>
          <cell r="K1202" t="str">
            <v>DRLI</v>
          </cell>
          <cell r="L1202">
            <v>37854</v>
          </cell>
          <cell r="N1202">
            <v>1553</v>
          </cell>
          <cell r="P1202">
            <v>315</v>
          </cell>
          <cell r="Q1202">
            <v>0</v>
          </cell>
          <cell r="R1202">
            <v>68.129997253417969</v>
          </cell>
          <cell r="S1202">
            <v>48.470001220703125</v>
          </cell>
          <cell r="T1202">
            <v>0</v>
          </cell>
          <cell r="U1202">
            <v>0</v>
          </cell>
          <cell r="V1202">
            <v>222.36000061035156</v>
          </cell>
          <cell r="W1202" t="str">
            <v>CISCO_DAILY_BILL_DTL20030924.TXT</v>
          </cell>
          <cell r="X1202">
            <v>37889</v>
          </cell>
          <cell r="Z1202" t="str">
            <v>Print Summary</v>
          </cell>
          <cell r="AA1202" t="str">
            <v>CPP Notification Failure. Move 38 kWh from super peak to on peak.</v>
          </cell>
        </row>
        <row r="1203">
          <cell r="E1203">
            <v>37915</v>
          </cell>
          <cell r="F1203">
            <v>29</v>
          </cell>
          <cell r="G1203">
            <v>1605</v>
          </cell>
          <cell r="K1203" t="str">
            <v>DRLI</v>
          </cell>
          <cell r="L1203">
            <v>37886</v>
          </cell>
          <cell r="N1203">
            <v>1288</v>
          </cell>
          <cell r="P1203">
            <v>317</v>
          </cell>
          <cell r="Q1203">
            <v>0</v>
          </cell>
          <cell r="R1203">
            <v>56.5</v>
          </cell>
          <cell r="S1203">
            <v>48.779998779296875</v>
          </cell>
          <cell r="T1203">
            <v>0</v>
          </cell>
          <cell r="U1203">
            <v>0</v>
          </cell>
          <cell r="V1203">
            <v>212.1199951171875</v>
          </cell>
          <cell r="W1203" t="str">
            <v>CISCO_DAILY_BILL_DTL20031023.TXT</v>
          </cell>
          <cell r="X1203">
            <v>37918</v>
          </cell>
          <cell r="Z1203" t="str">
            <v>Print Summary</v>
          </cell>
          <cell r="AA1203" t="str">
            <v>CPP Notification Failure. Move 43 kWh from super peak to on peak.</v>
          </cell>
        </row>
        <row r="1204">
          <cell r="E1204">
            <v>37829</v>
          </cell>
          <cell r="F1204">
            <v>27</v>
          </cell>
          <cell r="G1204">
            <v>754</v>
          </cell>
          <cell r="K1204" t="str">
            <v>DR</v>
          </cell>
          <cell r="L1204">
            <v>37802</v>
          </cell>
          <cell r="N1204">
            <v>675</v>
          </cell>
          <cell r="P1204">
            <v>77</v>
          </cell>
          <cell r="Q1204">
            <v>2</v>
          </cell>
          <cell r="R1204">
            <v>3.2899999618530273</v>
          </cell>
          <cell r="S1204">
            <v>13.260000228881836</v>
          </cell>
          <cell r="T1204">
            <v>1.3300000429153442</v>
          </cell>
          <cell r="U1204">
            <v>3.869999885559082</v>
          </cell>
          <cell r="V1204">
            <v>91.660003662109375</v>
          </cell>
          <cell r="W1204" t="str">
            <v>CISCO_DAILY_BILL_DTL200300731.TXT</v>
          </cell>
          <cell r="X1204">
            <v>37834</v>
          </cell>
          <cell r="Z1204" t="str">
            <v>Print Summary</v>
          </cell>
          <cell r="AA1204" t="str">
            <v xml:space="preserve"> CPP Notification Failure. The customer was billed for CPP events for which they were not notified.</v>
          </cell>
        </row>
        <row r="1205">
          <cell r="E1205">
            <v>37858</v>
          </cell>
          <cell r="F1205">
            <v>29</v>
          </cell>
          <cell r="G1205">
            <v>1045</v>
          </cell>
          <cell r="K1205" t="str">
            <v>DR</v>
          </cell>
          <cell r="L1205">
            <v>37829</v>
          </cell>
          <cell r="N1205">
            <v>885</v>
          </cell>
          <cell r="P1205">
            <v>136</v>
          </cell>
          <cell r="Q1205">
            <v>24</v>
          </cell>
          <cell r="R1205">
            <v>4.309999942779541</v>
          </cell>
          <cell r="S1205">
            <v>23.420000076293945</v>
          </cell>
          <cell r="T1205">
            <v>15.960000038146973</v>
          </cell>
          <cell r="U1205">
            <v>5.3600001335144043</v>
          </cell>
          <cell r="V1205">
            <v>151.80000305175781</v>
          </cell>
          <cell r="W1205" t="str">
            <v>CISCO_DAILY_BILL_DTL20030826.TXT</v>
          </cell>
          <cell r="X1205">
            <v>37860</v>
          </cell>
          <cell r="Z1205" t="str">
            <v>Print Summary</v>
          </cell>
        </row>
        <row r="1206">
          <cell r="E1206">
            <v>37888</v>
          </cell>
          <cell r="F1206">
            <v>30</v>
          </cell>
          <cell r="G1206">
            <v>970</v>
          </cell>
          <cell r="K1206" t="str">
            <v>DR</v>
          </cell>
          <cell r="L1206">
            <v>37858</v>
          </cell>
          <cell r="N1206">
            <v>859</v>
          </cell>
          <cell r="P1206">
            <v>101</v>
          </cell>
          <cell r="Q1206">
            <v>10</v>
          </cell>
          <cell r="R1206">
            <v>4.6700000762939453</v>
          </cell>
          <cell r="S1206">
            <v>17.450000762939453</v>
          </cell>
          <cell r="T1206">
            <v>6.6500000953674316</v>
          </cell>
          <cell r="U1206">
            <v>4.4200000762939453</v>
          </cell>
          <cell r="V1206">
            <v>126.26999664306641</v>
          </cell>
          <cell r="W1206" t="str">
            <v>CISCO_DAILY_BILL_DTL20030925.TXT</v>
          </cell>
          <cell r="X1206">
            <v>37890</v>
          </cell>
          <cell r="Z1206" t="str">
            <v>Print Summary</v>
          </cell>
        </row>
        <row r="1207">
          <cell r="E1207">
            <v>37917</v>
          </cell>
          <cell r="F1207">
            <v>29</v>
          </cell>
          <cell r="G1207">
            <v>861</v>
          </cell>
          <cell r="K1207" t="str">
            <v>DR</v>
          </cell>
          <cell r="L1207">
            <v>37888</v>
          </cell>
          <cell r="N1207">
            <v>716</v>
          </cell>
          <cell r="P1207">
            <v>127</v>
          </cell>
          <cell r="Q1207">
            <v>18</v>
          </cell>
          <cell r="R1207">
            <v>3.9800000190734863</v>
          </cell>
          <cell r="S1207">
            <v>21.959999084472656</v>
          </cell>
          <cell r="T1207">
            <v>11.979999542236328</v>
          </cell>
          <cell r="U1207">
            <v>3.8299999237060547</v>
          </cell>
          <cell r="V1207">
            <v>124.11000061035156</v>
          </cell>
          <cell r="W1207" t="str">
            <v>CISCO_DAILY_BILL_DTL20031024.TXT</v>
          </cell>
          <cell r="X1207">
            <v>37922</v>
          </cell>
          <cell r="Z1207" t="str">
            <v>Print Summary</v>
          </cell>
        </row>
        <row r="1208">
          <cell r="E1208">
            <v>37949</v>
          </cell>
          <cell r="F1208">
            <v>32</v>
          </cell>
          <cell r="G1208">
            <v>972</v>
          </cell>
          <cell r="K1208" t="str">
            <v>DR</v>
          </cell>
          <cell r="L1208">
            <v>37917</v>
          </cell>
          <cell r="N1208">
            <v>814</v>
          </cell>
          <cell r="P1208">
            <v>158</v>
          </cell>
          <cell r="Q1208">
            <v>0</v>
          </cell>
          <cell r="R1208">
            <v>21.069999694824219</v>
          </cell>
          <cell r="S1208">
            <v>37.150001525878906</v>
          </cell>
          <cell r="T1208">
            <v>0</v>
          </cell>
          <cell r="U1208">
            <v>4.309999942779541</v>
          </cell>
          <cell r="V1208">
            <v>153.47999572753906</v>
          </cell>
          <cell r="W1208" t="str">
            <v>CISCO_DAILY_BILL_DTL20031125.TXT</v>
          </cell>
          <cell r="X1208">
            <v>37951</v>
          </cell>
          <cell r="Z1208" t="str">
            <v>Print Summary</v>
          </cell>
        </row>
        <row r="1209">
          <cell r="E1209">
            <v>37980</v>
          </cell>
          <cell r="F1209">
            <v>31</v>
          </cell>
          <cell r="G1209">
            <v>1017</v>
          </cell>
          <cell r="K1209" t="str">
            <v>DR</v>
          </cell>
          <cell r="L1209">
            <v>37949</v>
          </cell>
          <cell r="N1209">
            <v>843</v>
          </cell>
          <cell r="P1209">
            <v>174</v>
          </cell>
          <cell r="Q1209">
            <v>0</v>
          </cell>
          <cell r="R1209">
            <v>28.680000305175781</v>
          </cell>
          <cell r="S1209">
            <v>45.939998626708984</v>
          </cell>
          <cell r="T1209">
            <v>0</v>
          </cell>
          <cell r="U1209">
            <v>4.5199999809265137</v>
          </cell>
          <cell r="V1209">
            <v>174.08000183105469</v>
          </cell>
          <cell r="W1209" t="str">
            <v>CISCO_DAILY_BILL_DTL20031226.TXT</v>
          </cell>
          <cell r="X1209">
            <v>37984</v>
          </cell>
          <cell r="Z1209" t="str">
            <v>Print Summary</v>
          </cell>
        </row>
        <row r="1210">
          <cell r="E1210">
            <v>38012</v>
          </cell>
          <cell r="F1210">
            <v>32</v>
          </cell>
          <cell r="G1210">
            <v>995</v>
          </cell>
          <cell r="K1210" t="str">
            <v>DR</v>
          </cell>
          <cell r="L1210">
            <v>37980</v>
          </cell>
          <cell r="N1210">
            <v>836</v>
          </cell>
          <cell r="P1210">
            <v>144</v>
          </cell>
          <cell r="Q1210">
            <v>15</v>
          </cell>
          <cell r="R1210">
            <v>28.379999160766602</v>
          </cell>
          <cell r="S1210">
            <v>38.009998321533203</v>
          </cell>
          <cell r="T1210">
            <v>7.25</v>
          </cell>
          <cell r="U1210">
            <v>4.4899997711181641</v>
          </cell>
          <cell r="V1210">
            <v>168.69999694824219</v>
          </cell>
          <cell r="W1210" t="str">
            <v>CISCO_DAILY_BILL_DTL20040127.TXT</v>
          </cell>
          <cell r="X1210">
            <v>38014</v>
          </cell>
          <cell r="Z1210" t="str">
            <v>Print Summary</v>
          </cell>
        </row>
        <row r="1211">
          <cell r="E1211">
            <v>38042</v>
          </cell>
          <cell r="F1211">
            <v>30</v>
          </cell>
          <cell r="G1211">
            <v>848</v>
          </cell>
          <cell r="K1211" t="str">
            <v>DR</v>
          </cell>
          <cell r="L1211">
            <v>38012</v>
          </cell>
          <cell r="N1211">
            <v>710</v>
          </cell>
          <cell r="P1211">
            <v>132</v>
          </cell>
          <cell r="Q1211">
            <v>6</v>
          </cell>
          <cell r="R1211">
            <v>23.809999465942383</v>
          </cell>
          <cell r="S1211">
            <v>34.790000915527344</v>
          </cell>
          <cell r="T1211">
            <v>2.9000000953674316</v>
          </cell>
          <cell r="U1211">
            <v>4.179999828338623</v>
          </cell>
          <cell r="V1211">
            <v>141.16999816894531</v>
          </cell>
          <cell r="W1211" t="str">
            <v>CISCO_DAILY_BILL_DTL20040226.TXT</v>
          </cell>
          <cell r="X1211">
            <v>38044</v>
          </cell>
          <cell r="Z1211" t="str">
            <v>Print Summary</v>
          </cell>
        </row>
        <row r="1212">
          <cell r="E1212">
            <v>38071</v>
          </cell>
          <cell r="F1212">
            <v>29</v>
          </cell>
          <cell r="G1212">
            <v>795</v>
          </cell>
          <cell r="K1212" t="str">
            <v>DR</v>
          </cell>
          <cell r="L1212">
            <v>38042</v>
          </cell>
          <cell r="N1212">
            <v>675</v>
          </cell>
          <cell r="P1212">
            <v>120</v>
          </cell>
          <cell r="Q1212">
            <v>0</v>
          </cell>
          <cell r="R1212">
            <v>22.629999160766602</v>
          </cell>
          <cell r="S1212">
            <v>31.620000839233398</v>
          </cell>
          <cell r="T1212">
            <v>0</v>
          </cell>
          <cell r="U1212">
            <v>3.9200000762939453</v>
          </cell>
          <cell r="V1212">
            <v>129.52000427246094</v>
          </cell>
          <cell r="W1212" t="str">
            <v>CISCO_DAILY_BILL_DTL20040326.TXT</v>
          </cell>
          <cell r="X1212">
            <v>38075</v>
          </cell>
          <cell r="Z1212" t="str">
            <v>Print Summary</v>
          </cell>
        </row>
        <row r="1213">
          <cell r="E1213">
            <v>38102</v>
          </cell>
          <cell r="F1213">
            <v>31</v>
          </cell>
          <cell r="G1213">
            <v>839</v>
          </cell>
          <cell r="K1213" t="str">
            <v>DR</v>
          </cell>
          <cell r="L1213">
            <v>38071</v>
          </cell>
          <cell r="N1213">
            <v>733</v>
          </cell>
          <cell r="P1213">
            <v>106</v>
          </cell>
          <cell r="Q1213">
            <v>0</v>
          </cell>
          <cell r="R1213">
            <v>18.799999237060547</v>
          </cell>
          <cell r="S1213">
            <v>27.180000305175781</v>
          </cell>
          <cell r="T1213">
            <v>0</v>
          </cell>
          <cell r="U1213">
            <v>4.1399998664855957</v>
          </cell>
          <cell r="V1213">
            <v>129.67999267578125</v>
          </cell>
          <cell r="W1213" t="str">
            <v>CISCO_DAILY_BILL_DTL20040426.TXT</v>
          </cell>
          <cell r="X1213">
            <v>38104</v>
          </cell>
          <cell r="Z1213" t="str">
            <v>Print Summary</v>
          </cell>
        </row>
        <row r="1214">
          <cell r="E1214">
            <v>38132</v>
          </cell>
          <cell r="F1214">
            <v>30</v>
          </cell>
          <cell r="G1214">
            <v>805</v>
          </cell>
          <cell r="K1214" t="str">
            <v>DR</v>
          </cell>
          <cell r="L1214">
            <v>38102</v>
          </cell>
          <cell r="N1214">
            <v>683</v>
          </cell>
          <cell r="P1214">
            <v>122</v>
          </cell>
          <cell r="Q1214">
            <v>0</v>
          </cell>
          <cell r="R1214">
            <v>-5.1399998664855957</v>
          </cell>
          <cell r="S1214">
            <v>20.979999542236328</v>
          </cell>
          <cell r="T1214">
            <v>0</v>
          </cell>
          <cell r="U1214">
            <v>3.9600000381469727</v>
          </cell>
          <cell r="V1214">
            <v>102.97000122070313</v>
          </cell>
          <cell r="W1214" t="str">
            <v>CISCO_DAILY_BILL_DTL20040526.TXT</v>
          </cell>
          <cell r="X1214">
            <v>38134</v>
          </cell>
          <cell r="Z1214" t="str">
            <v>Print Summary</v>
          </cell>
        </row>
        <row r="1215">
          <cell r="E1215">
            <v>38162</v>
          </cell>
          <cell r="F1215">
            <v>30</v>
          </cell>
          <cell r="G1215">
            <v>789</v>
          </cell>
          <cell r="K1215" t="str">
            <v>DR</v>
          </cell>
          <cell r="L1215">
            <v>38132</v>
          </cell>
          <cell r="N1215">
            <v>699</v>
          </cell>
          <cell r="P1215">
            <v>90</v>
          </cell>
          <cell r="Q1215">
            <v>0</v>
          </cell>
          <cell r="R1215">
            <v>-8.2299995422363281</v>
          </cell>
          <cell r="S1215">
            <v>14</v>
          </cell>
          <cell r="T1215">
            <v>0</v>
          </cell>
          <cell r="U1215">
            <v>3.8900001049041748</v>
          </cell>
          <cell r="V1215">
            <v>91.010002136230469</v>
          </cell>
          <cell r="W1215" t="str">
            <v>CISCO_DAILY_BILL_DTL20040625.TXT</v>
          </cell>
          <cell r="X1215">
            <v>38166</v>
          </cell>
          <cell r="Z1215" t="str">
            <v>Print Summary</v>
          </cell>
        </row>
        <row r="1216">
          <cell r="E1216">
            <v>37859</v>
          </cell>
          <cell r="F1216">
            <v>28</v>
          </cell>
          <cell r="G1216">
            <v>512</v>
          </cell>
          <cell r="K1216" t="str">
            <v>DR</v>
          </cell>
          <cell r="L1216">
            <v>37831</v>
          </cell>
          <cell r="N1216">
            <v>433</v>
          </cell>
          <cell r="P1216">
            <v>79</v>
          </cell>
          <cell r="Q1216">
            <v>0</v>
          </cell>
          <cell r="R1216">
            <v>19</v>
          </cell>
          <cell r="S1216">
            <v>12.159999847412109</v>
          </cell>
          <cell r="T1216">
            <v>0</v>
          </cell>
          <cell r="U1216">
            <v>2.630000114440918</v>
          </cell>
          <cell r="V1216">
            <v>77.949996948242188</v>
          </cell>
          <cell r="W1216" t="str">
            <v>CISCO_DAILY_BILL_DTL20030919.TXT</v>
          </cell>
          <cell r="X1216">
            <v>37886</v>
          </cell>
          <cell r="Z1216" t="str">
            <v>Print Summary</v>
          </cell>
          <cell r="AA1216" t="str">
            <v>CPP Notification Failure. Move 6 kWh from super peak to on peak.</v>
          </cell>
        </row>
        <row r="1217">
          <cell r="E1217">
            <v>37859</v>
          </cell>
          <cell r="F1217">
            <v>28</v>
          </cell>
          <cell r="G1217">
            <v>512</v>
          </cell>
          <cell r="K1217" t="str">
            <v>DR</v>
          </cell>
          <cell r="L1217">
            <v>37831</v>
          </cell>
          <cell r="N1217">
            <v>433</v>
          </cell>
          <cell r="P1217">
            <v>79</v>
          </cell>
          <cell r="Q1217">
            <v>0</v>
          </cell>
          <cell r="R1217">
            <v>19</v>
          </cell>
          <cell r="S1217">
            <v>12.159999847412109</v>
          </cell>
          <cell r="T1217">
            <v>0</v>
          </cell>
          <cell r="U1217">
            <v>2.630000114440918</v>
          </cell>
          <cell r="V1217">
            <v>77.949996948242188</v>
          </cell>
          <cell r="W1217" t="str">
            <v>CISCO_DAILY_BILL_DTL20030924.TXT</v>
          </cell>
          <cell r="X1217">
            <v>37889</v>
          </cell>
          <cell r="Z1217" t="str">
            <v>Print Summary</v>
          </cell>
          <cell r="AA1217" t="str">
            <v>CPP Notification Failure. Move 6 kWh from super peak to on peak.</v>
          </cell>
        </row>
        <row r="1218">
          <cell r="E1218">
            <v>37889</v>
          </cell>
          <cell r="F1218">
            <v>30</v>
          </cell>
          <cell r="G1218">
            <v>483</v>
          </cell>
          <cell r="K1218" t="str">
            <v>DR</v>
          </cell>
          <cell r="L1218">
            <v>37859</v>
          </cell>
          <cell r="N1218">
            <v>414</v>
          </cell>
          <cell r="P1218">
            <v>69</v>
          </cell>
          <cell r="Q1218">
            <v>0</v>
          </cell>
          <cell r="R1218">
            <v>18.409999847412109</v>
          </cell>
          <cell r="S1218">
            <v>10.649999618530273</v>
          </cell>
          <cell r="T1218">
            <v>0</v>
          </cell>
          <cell r="U1218">
            <v>2.2000000476837158</v>
          </cell>
          <cell r="V1218">
            <v>71.550003051757813</v>
          </cell>
          <cell r="W1218" t="str">
            <v>CISCO_DAILY_BILL_DTL20030929.TXT</v>
          </cell>
          <cell r="X1218">
            <v>37894</v>
          </cell>
          <cell r="Z1218" t="str">
            <v>Print Summary</v>
          </cell>
          <cell r="AA1218" t="str">
            <v>CPP Notification Failure. Move 13 kWh from super peak to on peak.</v>
          </cell>
        </row>
        <row r="1219">
          <cell r="E1219">
            <v>37920</v>
          </cell>
          <cell r="F1219">
            <v>31</v>
          </cell>
          <cell r="G1219">
            <v>488</v>
          </cell>
          <cell r="K1219" t="str">
            <v>DR</v>
          </cell>
          <cell r="L1219">
            <v>37889</v>
          </cell>
          <cell r="N1219">
            <v>414</v>
          </cell>
          <cell r="P1219">
            <v>74</v>
          </cell>
          <cell r="Q1219">
            <v>0</v>
          </cell>
          <cell r="R1219">
            <v>18.450000762939453</v>
          </cell>
          <cell r="S1219">
            <v>11.439999580383301</v>
          </cell>
          <cell r="T1219">
            <v>0</v>
          </cell>
          <cell r="U1219">
            <v>2.1700000762939453</v>
          </cell>
          <cell r="V1219">
            <v>73.319999694824219</v>
          </cell>
          <cell r="W1219" t="str">
            <v>CISCO_DAILY_BILL_DTL20031103.TXT</v>
          </cell>
          <cell r="X1219">
            <v>37929</v>
          </cell>
          <cell r="Z1219" t="str">
            <v>Print Summary</v>
          </cell>
          <cell r="AA1219" t="str">
            <v>CPP Notification Failure. Move 10 kWh from super peak to on peak.</v>
          </cell>
        </row>
        <row r="1220">
          <cell r="E1220">
            <v>37950</v>
          </cell>
          <cell r="F1220">
            <v>30</v>
          </cell>
          <cell r="G1220">
            <v>491</v>
          </cell>
          <cell r="K1220" t="str">
            <v>DR</v>
          </cell>
          <cell r="L1220">
            <v>37920</v>
          </cell>
          <cell r="N1220">
            <v>404</v>
          </cell>
          <cell r="P1220">
            <v>87</v>
          </cell>
          <cell r="Q1220">
            <v>0</v>
          </cell>
          <cell r="R1220">
            <v>17.590000152587891</v>
          </cell>
          <cell r="S1220">
            <v>6.8600001335144043</v>
          </cell>
          <cell r="T1220">
            <v>0</v>
          </cell>
          <cell r="U1220">
            <v>2.1800000667572021</v>
          </cell>
          <cell r="V1220">
            <v>67.150001525878906</v>
          </cell>
          <cell r="W1220" t="str">
            <v>CISCO_DAILY_BILL_DTL20031203.TXT</v>
          </cell>
          <cell r="X1220">
            <v>37959</v>
          </cell>
          <cell r="Z1220" t="str">
            <v>Print Summary</v>
          </cell>
        </row>
        <row r="1221">
          <cell r="E1221">
            <v>37983</v>
          </cell>
          <cell r="F1221">
            <v>33</v>
          </cell>
          <cell r="G1221">
            <v>587</v>
          </cell>
          <cell r="K1221" t="str">
            <v>DR</v>
          </cell>
          <cell r="L1221">
            <v>37950</v>
          </cell>
          <cell r="N1221">
            <v>502</v>
          </cell>
          <cell r="P1221">
            <v>85</v>
          </cell>
          <cell r="Q1221">
            <v>0</v>
          </cell>
          <cell r="R1221">
            <v>21.75</v>
          </cell>
          <cell r="S1221">
            <v>4.1100001335144043</v>
          </cell>
          <cell r="T1221">
            <v>0</v>
          </cell>
          <cell r="U1221">
            <v>2.6099998950958252</v>
          </cell>
          <cell r="V1221">
            <v>77.349998474121094</v>
          </cell>
          <cell r="W1221" t="str">
            <v>CISCO_DAILY_BILL_DTL20031230.TXT</v>
          </cell>
          <cell r="X1221">
            <v>37986</v>
          </cell>
          <cell r="Z1221" t="str">
            <v>Print Summary</v>
          </cell>
        </row>
        <row r="1222">
          <cell r="E1222">
            <v>38013</v>
          </cell>
          <cell r="F1222">
            <v>30</v>
          </cell>
          <cell r="G1222">
            <v>525</v>
          </cell>
          <cell r="K1222" t="str">
            <v>DR</v>
          </cell>
          <cell r="L1222">
            <v>37983</v>
          </cell>
          <cell r="N1222">
            <v>438</v>
          </cell>
          <cell r="P1222">
            <v>79</v>
          </cell>
          <cell r="Q1222">
            <v>8</v>
          </cell>
          <cell r="R1222">
            <v>18.940000534057617</v>
          </cell>
          <cell r="S1222">
            <v>3.7999999523162842</v>
          </cell>
          <cell r="T1222">
            <v>5.2600002288818359</v>
          </cell>
          <cell r="U1222">
            <v>2.380000114440918</v>
          </cell>
          <cell r="V1222">
            <v>73.150001525878906</v>
          </cell>
          <cell r="W1222" t="str">
            <v>CISCO_DAILY_BILL_DTL20040129.TXT</v>
          </cell>
          <cell r="X1222">
            <v>38016</v>
          </cell>
          <cell r="Z1222" t="str">
            <v>Print Summary</v>
          </cell>
        </row>
        <row r="1223">
          <cell r="E1223">
            <v>38043</v>
          </cell>
          <cell r="F1223">
            <v>30</v>
          </cell>
          <cell r="G1223">
            <v>520</v>
          </cell>
          <cell r="K1223" t="str">
            <v>DR</v>
          </cell>
          <cell r="L1223">
            <v>38013</v>
          </cell>
          <cell r="N1223">
            <v>438</v>
          </cell>
          <cell r="P1223">
            <v>77</v>
          </cell>
          <cell r="Q1223">
            <v>5</v>
          </cell>
          <cell r="R1223">
            <v>18.760000228881836</v>
          </cell>
          <cell r="S1223">
            <v>3.6800000667572021</v>
          </cell>
          <cell r="T1223">
            <v>3.2899999618530273</v>
          </cell>
          <cell r="U1223">
            <v>2.5699999332427979</v>
          </cell>
          <cell r="V1223">
            <v>70.449996948242188</v>
          </cell>
          <cell r="W1223" t="str">
            <v>CISCO_DAILY_BILL_DTL20040301.TXT</v>
          </cell>
          <cell r="X1223">
            <v>38048</v>
          </cell>
          <cell r="Z1223" t="str">
            <v>Print Summary</v>
          </cell>
        </row>
        <row r="1224">
          <cell r="E1224">
            <v>38074</v>
          </cell>
          <cell r="F1224">
            <v>31</v>
          </cell>
          <cell r="G1224">
            <v>514</v>
          </cell>
          <cell r="K1224" t="str">
            <v>DR</v>
          </cell>
          <cell r="L1224">
            <v>38043</v>
          </cell>
          <cell r="N1224">
            <v>434</v>
          </cell>
          <cell r="P1224">
            <v>80</v>
          </cell>
          <cell r="Q1224">
            <v>0</v>
          </cell>
          <cell r="R1224">
            <v>18.590000152587891</v>
          </cell>
          <cell r="S1224">
            <v>3.8199999332427979</v>
          </cell>
          <cell r="T1224">
            <v>0</v>
          </cell>
          <cell r="U1224">
            <v>2.5299999713897705</v>
          </cell>
          <cell r="V1224">
            <v>66.919998168945313</v>
          </cell>
          <cell r="W1224" t="str">
            <v>CISCO_DAILY_BILL_DTL20040330.TXT</v>
          </cell>
          <cell r="X1224">
            <v>38077</v>
          </cell>
          <cell r="Z1224" t="str">
            <v>Print Summary</v>
          </cell>
        </row>
        <row r="1225">
          <cell r="E1225">
            <v>38103</v>
          </cell>
          <cell r="F1225">
            <v>29</v>
          </cell>
          <cell r="G1225">
            <v>488</v>
          </cell>
          <cell r="K1225" t="str">
            <v>DR</v>
          </cell>
          <cell r="L1225">
            <v>38074</v>
          </cell>
          <cell r="N1225">
            <v>411</v>
          </cell>
          <cell r="P1225">
            <v>77</v>
          </cell>
          <cell r="Q1225">
            <v>0</v>
          </cell>
          <cell r="R1225">
            <v>13.899999618530273</v>
          </cell>
          <cell r="S1225">
            <v>3.059999942779541</v>
          </cell>
          <cell r="T1225">
            <v>0</v>
          </cell>
          <cell r="U1225">
            <v>2.4100000858306885</v>
          </cell>
          <cell r="V1225">
            <v>61.5</v>
          </cell>
          <cell r="W1225" t="str">
            <v>CISCO_DAILY_BILL_DTL20040427.TXT</v>
          </cell>
          <cell r="X1225">
            <v>38105</v>
          </cell>
          <cell r="Z1225" t="str">
            <v>Print Summary</v>
          </cell>
        </row>
        <row r="1226">
          <cell r="E1226">
            <v>38133</v>
          </cell>
          <cell r="F1226">
            <v>30</v>
          </cell>
          <cell r="G1226">
            <v>464</v>
          </cell>
          <cell r="K1226" t="str">
            <v>DR</v>
          </cell>
          <cell r="L1226">
            <v>38103</v>
          </cell>
          <cell r="N1226">
            <v>391</v>
          </cell>
          <cell r="P1226">
            <v>73</v>
          </cell>
          <cell r="Q1226">
            <v>0</v>
          </cell>
          <cell r="R1226">
            <v>10.579999923706055</v>
          </cell>
          <cell r="S1226">
            <v>8.630000114440918</v>
          </cell>
          <cell r="T1226">
            <v>0</v>
          </cell>
          <cell r="U1226">
            <v>2.2799999713897705</v>
          </cell>
          <cell r="V1226">
            <v>63.540000915527344</v>
          </cell>
          <cell r="W1226" t="str">
            <v>CISCO_DAILY_BILL_DTL20040527.TXT</v>
          </cell>
          <cell r="X1226">
            <v>38135</v>
          </cell>
          <cell r="Z1226" t="str">
            <v>Print Summary</v>
          </cell>
        </row>
        <row r="1227">
          <cell r="E1227">
            <v>38165</v>
          </cell>
          <cell r="F1227">
            <v>32</v>
          </cell>
          <cell r="G1227">
            <v>498</v>
          </cell>
          <cell r="K1227" t="str">
            <v>DR</v>
          </cell>
          <cell r="L1227">
            <v>38133</v>
          </cell>
          <cell r="N1227">
            <v>425</v>
          </cell>
          <cell r="P1227">
            <v>73</v>
          </cell>
          <cell r="Q1227">
            <v>0</v>
          </cell>
          <cell r="R1227">
            <v>11.569999694824219</v>
          </cell>
          <cell r="S1227">
            <v>10.020000457763672</v>
          </cell>
          <cell r="T1227">
            <v>0</v>
          </cell>
          <cell r="U1227">
            <v>2.4500000476837158</v>
          </cell>
          <cell r="V1227">
            <v>69.470001220703125</v>
          </cell>
          <cell r="W1227" t="str">
            <v>CISCO_DAILY_BILL_DTL20040628.TXT</v>
          </cell>
          <cell r="X1227">
            <v>38167</v>
          </cell>
          <cell r="Z1227" t="str">
            <v>Print Summary</v>
          </cell>
        </row>
        <row r="1228">
          <cell r="E1228">
            <v>38195</v>
          </cell>
          <cell r="F1228">
            <v>30</v>
          </cell>
          <cell r="G1228">
            <v>461</v>
          </cell>
          <cell r="K1228" t="str">
            <v>DR</v>
          </cell>
          <cell r="L1228">
            <v>38165</v>
          </cell>
          <cell r="N1228">
            <v>392</v>
          </cell>
          <cell r="P1228">
            <v>55</v>
          </cell>
          <cell r="Q1228">
            <v>14</v>
          </cell>
          <cell r="R1228">
            <v>10.670000076293945</v>
          </cell>
          <cell r="S1228">
            <v>7.5500001907348633</v>
          </cell>
          <cell r="T1228">
            <v>6.4000000953674316</v>
          </cell>
          <cell r="U1228">
            <v>2.2699999809265137</v>
          </cell>
          <cell r="V1228">
            <v>68.720001220703125</v>
          </cell>
          <cell r="W1228" t="str">
            <v>CISCO_DAILY_BILL_DTL20040728.TXT</v>
          </cell>
          <cell r="X1228">
            <v>38197</v>
          </cell>
          <cell r="Z1228" t="str">
            <v>Print Summary</v>
          </cell>
        </row>
        <row r="1229">
          <cell r="E1229">
            <v>38224</v>
          </cell>
          <cell r="F1229">
            <v>29</v>
          </cell>
          <cell r="G1229">
            <v>451</v>
          </cell>
          <cell r="K1229" t="str">
            <v>DR</v>
          </cell>
          <cell r="L1229">
            <v>38195</v>
          </cell>
          <cell r="N1229">
            <v>381</v>
          </cell>
          <cell r="P1229">
            <v>60</v>
          </cell>
          <cell r="Q1229">
            <v>10</v>
          </cell>
          <cell r="R1229">
            <v>10.369999885559082</v>
          </cell>
          <cell r="S1229">
            <v>8.2299995422363281</v>
          </cell>
          <cell r="T1229">
            <v>4.570000171661377</v>
          </cell>
          <cell r="U1229">
            <v>2.2300000190734863</v>
          </cell>
          <cell r="V1229">
            <v>66.510002136230469</v>
          </cell>
          <cell r="W1229" t="str">
            <v>CISCO_DAILY_BILL_DTL20040830.TXT</v>
          </cell>
          <cell r="X1229">
            <v>38230</v>
          </cell>
          <cell r="Z1229" t="str">
            <v>Print Summary</v>
          </cell>
        </row>
        <row r="1230">
          <cell r="E1230">
            <v>38257</v>
          </cell>
          <cell r="F1230">
            <v>33</v>
          </cell>
          <cell r="G1230">
            <v>553</v>
          </cell>
          <cell r="K1230" t="str">
            <v>DR</v>
          </cell>
          <cell r="L1230">
            <v>38224</v>
          </cell>
          <cell r="N1230">
            <v>475</v>
          </cell>
          <cell r="P1230">
            <v>62</v>
          </cell>
          <cell r="Q1230">
            <v>16</v>
          </cell>
          <cell r="R1230">
            <v>9.7899999618530273</v>
          </cell>
          <cell r="S1230">
            <v>8.0900001525878906</v>
          </cell>
          <cell r="T1230">
            <v>7.2100000381469727</v>
          </cell>
          <cell r="U1230">
            <v>2.7100000381469727</v>
          </cell>
          <cell r="V1230">
            <v>80.400001525878906</v>
          </cell>
          <cell r="W1230" t="str">
            <v>CISCO_DAILY_BILL_DTL20040929.TXT</v>
          </cell>
          <cell r="X1230">
            <v>38260</v>
          </cell>
          <cell r="Z1230" t="str">
            <v>Print Summary</v>
          </cell>
          <cell r="AA1230" t="str">
            <v>CPP Notification Failure. Move 3 kWh from super peak to on peak.</v>
          </cell>
        </row>
        <row r="1231">
          <cell r="E1231">
            <v>37830</v>
          </cell>
          <cell r="F1231">
            <v>28</v>
          </cell>
          <cell r="G1231">
            <v>1161</v>
          </cell>
          <cell r="K1231" t="str">
            <v>DR</v>
          </cell>
          <cell r="L1231">
            <v>37802</v>
          </cell>
          <cell r="N1231">
            <v>920</v>
          </cell>
          <cell r="P1231">
            <v>241</v>
          </cell>
          <cell r="Q1231">
            <v>0</v>
          </cell>
          <cell r="R1231">
            <v>4.4800000190734863</v>
          </cell>
          <cell r="S1231">
            <v>41.490001678466797</v>
          </cell>
          <cell r="T1231">
            <v>0</v>
          </cell>
          <cell r="U1231">
            <v>5.9600000381469727</v>
          </cell>
          <cell r="V1231">
            <v>175.78999328613281</v>
          </cell>
          <cell r="W1231" t="str">
            <v>CISCO_DAILY_BILL_DTL20030730.TXT</v>
          </cell>
          <cell r="X1231">
            <v>37833</v>
          </cell>
          <cell r="Z1231" t="str">
            <v>Print Summary</v>
          </cell>
          <cell r="AA1231" t="str">
            <v xml:space="preserve"> CPP Notification Failure. The customer was billed for CPP events for which they were not notified.</v>
          </cell>
        </row>
        <row r="1232">
          <cell r="E1232">
            <v>37859</v>
          </cell>
          <cell r="F1232">
            <v>29</v>
          </cell>
          <cell r="G1232">
            <v>1303</v>
          </cell>
          <cell r="K1232" t="str">
            <v>DR</v>
          </cell>
          <cell r="L1232">
            <v>37830</v>
          </cell>
          <cell r="N1232">
            <v>1002</v>
          </cell>
          <cell r="P1232">
            <v>301</v>
          </cell>
          <cell r="Q1232">
            <v>0</v>
          </cell>
          <cell r="R1232">
            <v>4.880000114440918</v>
          </cell>
          <cell r="S1232">
            <v>51.819999694824219</v>
          </cell>
          <cell r="T1232">
            <v>0</v>
          </cell>
          <cell r="U1232">
            <v>6.690000057220459</v>
          </cell>
          <cell r="V1232">
            <v>204.96000671386719</v>
          </cell>
          <cell r="W1232" t="str">
            <v>CISCO_DAILY_BILL_DTL20030828.TXT</v>
          </cell>
          <cell r="X1232">
            <v>37862</v>
          </cell>
          <cell r="Z1232" t="str">
            <v>Print Summary</v>
          </cell>
          <cell r="AA1232" t="str">
            <v>CPP Notification Failure. Move 26 kWh from super peak to on peak.</v>
          </cell>
        </row>
        <row r="1233">
          <cell r="E1233">
            <v>37889</v>
          </cell>
          <cell r="F1233">
            <v>30</v>
          </cell>
          <cell r="G1233">
            <v>1151</v>
          </cell>
          <cell r="K1233" t="str">
            <v>DR</v>
          </cell>
          <cell r="L1233">
            <v>37859</v>
          </cell>
          <cell r="N1233">
            <v>900</v>
          </cell>
          <cell r="P1233">
            <v>251</v>
          </cell>
          <cell r="Q1233">
            <v>0</v>
          </cell>
          <cell r="R1233">
            <v>4.8899998664855957</v>
          </cell>
          <cell r="S1233">
            <v>43.360000610351563</v>
          </cell>
          <cell r="T1233">
            <v>0</v>
          </cell>
          <cell r="U1233">
            <v>5.2600002288818359</v>
          </cell>
          <cell r="V1233">
            <v>173.97999572753906</v>
          </cell>
          <cell r="W1233" t="str">
            <v>CISCO_DAILY_BILL_DTL20030929.TXT</v>
          </cell>
          <cell r="X1233">
            <v>37894</v>
          </cell>
          <cell r="Z1233" t="str">
            <v>Print Summary</v>
          </cell>
          <cell r="AA1233" t="str">
            <v>CPP Notification Failure. Move 31 kWh from super peak to on peak.</v>
          </cell>
        </row>
        <row r="1234">
          <cell r="E1234">
            <v>37920</v>
          </cell>
          <cell r="F1234">
            <v>31</v>
          </cell>
          <cell r="G1234">
            <v>948</v>
          </cell>
          <cell r="K1234" t="str">
            <v>DR</v>
          </cell>
          <cell r="L1234">
            <v>37889</v>
          </cell>
          <cell r="N1234">
            <v>724</v>
          </cell>
          <cell r="P1234">
            <v>190</v>
          </cell>
          <cell r="Q1234">
            <v>34</v>
          </cell>
          <cell r="R1234">
            <v>4.0300002098083496</v>
          </cell>
          <cell r="S1234">
            <v>32.849998474121094</v>
          </cell>
          <cell r="T1234">
            <v>22.629999160766602</v>
          </cell>
          <cell r="U1234">
            <v>4.2100000381469727</v>
          </cell>
          <cell r="V1234">
            <v>158.3800048828125</v>
          </cell>
          <cell r="W1234" t="str">
            <v>CISCO_DAILY_BILL_DTL20031030.TXT</v>
          </cell>
          <cell r="X1234">
            <v>37925</v>
          </cell>
          <cell r="Z1234" t="str">
            <v>Print Summary</v>
          </cell>
        </row>
        <row r="1235">
          <cell r="E1235">
            <v>37950</v>
          </cell>
          <cell r="F1235">
            <v>30</v>
          </cell>
          <cell r="G1235">
            <v>714</v>
          </cell>
          <cell r="K1235" t="str">
            <v>DR</v>
          </cell>
          <cell r="L1235">
            <v>37920</v>
          </cell>
          <cell r="N1235">
            <v>607</v>
          </cell>
          <cell r="P1235">
            <v>107</v>
          </cell>
          <cell r="Q1235">
            <v>0</v>
          </cell>
          <cell r="R1235">
            <v>18.200000762939453</v>
          </cell>
          <cell r="S1235">
            <v>25.790000915527344</v>
          </cell>
          <cell r="T1235">
            <v>0</v>
          </cell>
          <cell r="U1235">
            <v>3.1700000762939453</v>
          </cell>
          <cell r="V1235">
            <v>111.01000213623047</v>
          </cell>
          <cell r="W1235" t="str">
            <v>CISCO_DAILY_BILL_DTL20031203.TXT</v>
          </cell>
          <cell r="X1235">
            <v>37959</v>
          </cell>
          <cell r="Z1235" t="str">
            <v>Print Summary</v>
          </cell>
        </row>
        <row r="1236">
          <cell r="E1236">
            <v>37983</v>
          </cell>
          <cell r="F1236">
            <v>33</v>
          </cell>
          <cell r="G1236">
            <v>942</v>
          </cell>
          <cell r="K1236" t="str">
            <v>DR</v>
          </cell>
          <cell r="L1236">
            <v>37950</v>
          </cell>
          <cell r="N1236">
            <v>813</v>
          </cell>
          <cell r="P1236">
            <v>129</v>
          </cell>
          <cell r="Q1236">
            <v>0</v>
          </cell>
          <cell r="R1236">
            <v>27.659999847412109</v>
          </cell>
          <cell r="S1236">
            <v>34.060001373291016</v>
          </cell>
          <cell r="T1236">
            <v>0</v>
          </cell>
          <cell r="U1236">
            <v>4.190000057220459</v>
          </cell>
          <cell r="V1236">
            <v>152.66999816894531</v>
          </cell>
          <cell r="W1236" t="str">
            <v>CISCO_DAILY_BILL_DTL20031229.TXT</v>
          </cell>
          <cell r="X1236">
            <v>37985</v>
          </cell>
          <cell r="Z1236" t="str">
            <v>Print Summary</v>
          </cell>
        </row>
        <row r="1237">
          <cell r="E1237">
            <v>38013</v>
          </cell>
          <cell r="F1237">
            <v>30</v>
          </cell>
          <cell r="G1237">
            <v>819</v>
          </cell>
          <cell r="K1237" t="str">
            <v>DR</v>
          </cell>
          <cell r="L1237">
            <v>37983</v>
          </cell>
          <cell r="N1237">
            <v>696</v>
          </cell>
          <cell r="P1237">
            <v>113</v>
          </cell>
          <cell r="Q1237">
            <v>10</v>
          </cell>
          <cell r="R1237">
            <v>23.610000610351563</v>
          </cell>
          <cell r="S1237">
            <v>29.829999923706055</v>
          </cell>
          <cell r="T1237">
            <v>4.8299999237060547</v>
          </cell>
          <cell r="U1237">
            <v>3.7200000286102295</v>
          </cell>
          <cell r="V1237">
            <v>135.5</v>
          </cell>
          <cell r="W1237" t="str">
            <v>CISCO_DAILY_BILL_DTL20040128.TXT</v>
          </cell>
          <cell r="X1237">
            <v>38015</v>
          </cell>
          <cell r="Z1237" t="str">
            <v>Print Summary</v>
          </cell>
        </row>
        <row r="1238">
          <cell r="E1238">
            <v>38043</v>
          </cell>
          <cell r="F1238">
            <v>30</v>
          </cell>
          <cell r="G1238">
            <v>806</v>
          </cell>
          <cell r="K1238" t="str">
            <v>DR</v>
          </cell>
          <cell r="L1238">
            <v>38013</v>
          </cell>
          <cell r="N1238">
            <v>690</v>
          </cell>
          <cell r="P1238">
            <v>110</v>
          </cell>
          <cell r="Q1238">
            <v>6</v>
          </cell>
          <cell r="R1238">
            <v>23.139999389648438</v>
          </cell>
          <cell r="S1238">
            <v>28.989999771118164</v>
          </cell>
          <cell r="T1238">
            <v>2.9000000953674316</v>
          </cell>
          <cell r="U1238">
            <v>3.9800000190734863</v>
          </cell>
          <cell r="V1238">
            <v>130.94999694824219</v>
          </cell>
          <cell r="W1238" t="str">
            <v>CISCO_DAILY_BILL_DTL20040227.TXT</v>
          </cell>
          <cell r="X1238">
            <v>38047</v>
          </cell>
          <cell r="Z1238" t="str">
            <v>Print Summary</v>
          </cell>
        </row>
        <row r="1239">
          <cell r="E1239">
            <v>38074</v>
          </cell>
          <cell r="F1239">
            <v>31</v>
          </cell>
          <cell r="G1239">
            <v>862</v>
          </cell>
          <cell r="K1239" t="str">
            <v>DR</v>
          </cell>
          <cell r="L1239">
            <v>38043</v>
          </cell>
          <cell r="N1239">
            <v>723</v>
          </cell>
          <cell r="P1239">
            <v>139</v>
          </cell>
          <cell r="Q1239">
            <v>0</v>
          </cell>
          <cell r="R1239">
            <v>24.239999771118164</v>
          </cell>
          <cell r="S1239">
            <v>36.630001068115234</v>
          </cell>
          <cell r="T1239">
            <v>0</v>
          </cell>
          <cell r="U1239">
            <v>4.2600002288818359</v>
          </cell>
          <cell r="V1239">
            <v>143.86000061035156</v>
          </cell>
          <cell r="W1239" t="str">
            <v>CISCO_DAILY_BILL_DTL20040329.TXT</v>
          </cell>
          <cell r="X1239">
            <v>38076</v>
          </cell>
          <cell r="Z1239" t="str">
            <v>Print Summary</v>
          </cell>
        </row>
        <row r="1240">
          <cell r="E1240">
            <v>38103</v>
          </cell>
          <cell r="F1240">
            <v>29</v>
          </cell>
          <cell r="G1240">
            <v>899</v>
          </cell>
          <cell r="K1240" t="str">
            <v>DR</v>
          </cell>
          <cell r="L1240">
            <v>38074</v>
          </cell>
          <cell r="N1240">
            <v>720</v>
          </cell>
          <cell r="P1240">
            <v>179</v>
          </cell>
          <cell r="Q1240">
            <v>0</v>
          </cell>
          <cell r="R1240">
            <v>17.110000610351563</v>
          </cell>
          <cell r="S1240">
            <v>45.490001678466797</v>
          </cell>
          <cell r="T1240">
            <v>0</v>
          </cell>
          <cell r="U1240">
            <v>4.429999828338623</v>
          </cell>
          <cell r="V1240">
            <v>157.42999267578125</v>
          </cell>
          <cell r="W1240" t="str">
            <v>CISCO_DAILY_BILL_DTL20040427.TXT</v>
          </cell>
          <cell r="X1240">
            <v>38105</v>
          </cell>
          <cell r="Z1240" t="str">
            <v>Print Summary</v>
          </cell>
        </row>
        <row r="1241">
          <cell r="E1241">
            <v>38133</v>
          </cell>
          <cell r="F1241">
            <v>30</v>
          </cell>
          <cell r="G1241">
            <v>1065</v>
          </cell>
          <cell r="K1241" t="str">
            <v>DR</v>
          </cell>
          <cell r="L1241">
            <v>38103</v>
          </cell>
          <cell r="N1241">
            <v>837</v>
          </cell>
          <cell r="P1241">
            <v>228</v>
          </cell>
          <cell r="Q1241">
            <v>0</v>
          </cell>
          <cell r="R1241">
            <v>-7.1399998664855957</v>
          </cell>
          <cell r="S1241">
            <v>38.919998168945313</v>
          </cell>
          <cell r="T1241">
            <v>0</v>
          </cell>
          <cell r="U1241">
            <v>5.2399997711181641</v>
          </cell>
          <cell r="V1241">
            <v>160.47999572753906</v>
          </cell>
          <cell r="W1241" t="str">
            <v>CISCO_DAILY_BILL_DTL20040527.TXT</v>
          </cell>
          <cell r="X1241">
            <v>38135</v>
          </cell>
          <cell r="Z1241" t="str">
            <v>Print Summary</v>
          </cell>
        </row>
        <row r="1242">
          <cell r="E1242">
            <v>38165</v>
          </cell>
          <cell r="F1242">
            <v>32</v>
          </cell>
          <cell r="G1242">
            <v>1111</v>
          </cell>
          <cell r="K1242" t="str">
            <v>DR</v>
          </cell>
          <cell r="L1242">
            <v>38133</v>
          </cell>
          <cell r="N1242">
            <v>906</v>
          </cell>
          <cell r="P1242">
            <v>205</v>
          </cell>
          <cell r="Q1242">
            <v>0</v>
          </cell>
          <cell r="R1242">
            <v>-10.659999847412109</v>
          </cell>
          <cell r="S1242">
            <v>31.879999160766602</v>
          </cell>
          <cell r="T1242">
            <v>0</v>
          </cell>
          <cell r="U1242">
            <v>5.4800000190734863</v>
          </cell>
          <cell r="V1242">
            <v>155.6199951171875</v>
          </cell>
          <cell r="W1242" t="str">
            <v>CISCO_DAILY_BILL_DTL20040628.TXT</v>
          </cell>
          <cell r="X1242">
            <v>38167</v>
          </cell>
          <cell r="Z1242" t="str">
            <v>Print Summary</v>
          </cell>
        </row>
        <row r="1243">
          <cell r="E1243">
            <v>38195</v>
          </cell>
          <cell r="F1243">
            <v>30</v>
          </cell>
          <cell r="G1243">
            <v>1321</v>
          </cell>
          <cell r="K1243" t="str">
            <v>DR</v>
          </cell>
          <cell r="L1243">
            <v>38165</v>
          </cell>
          <cell r="N1243">
            <v>1041</v>
          </cell>
          <cell r="P1243">
            <v>239</v>
          </cell>
          <cell r="Q1243">
            <v>41</v>
          </cell>
          <cell r="R1243">
            <v>-12.25</v>
          </cell>
          <cell r="S1243">
            <v>37.169998168945313</v>
          </cell>
          <cell r="T1243">
            <v>26.579999923706055</v>
          </cell>
          <cell r="U1243">
            <v>6.5100002288818359</v>
          </cell>
          <cell r="V1243">
            <v>220.99000549316406</v>
          </cell>
          <cell r="W1243" t="str">
            <v>CISCO_DAILY_BILL_DTL20040728.TXT</v>
          </cell>
          <cell r="X1243">
            <v>38197</v>
          </cell>
          <cell r="Z1243" t="str">
            <v>Print Summary</v>
          </cell>
        </row>
        <row r="1244">
          <cell r="E1244">
            <v>38224</v>
          </cell>
          <cell r="F1244">
            <v>29</v>
          </cell>
          <cell r="G1244">
            <v>1220</v>
          </cell>
          <cell r="K1244" t="str">
            <v>DR</v>
          </cell>
          <cell r="L1244">
            <v>38195</v>
          </cell>
          <cell r="N1244">
            <v>945</v>
          </cell>
          <cell r="P1244">
            <v>241</v>
          </cell>
          <cell r="Q1244">
            <v>34</v>
          </cell>
          <cell r="R1244">
            <v>-11.119999885559082</v>
          </cell>
          <cell r="S1244">
            <v>37.479999542236328</v>
          </cell>
          <cell r="T1244">
            <v>22.040000915527344</v>
          </cell>
          <cell r="U1244">
            <v>6.0199999809265137</v>
          </cell>
          <cell r="V1244">
            <v>203.35000610351563</v>
          </cell>
          <cell r="W1244" t="str">
            <v>CISCO_DAILY_BILL_DTL20040827.TXT</v>
          </cell>
          <cell r="X1244">
            <v>38229</v>
          </cell>
          <cell r="Z1244" t="str">
            <v>Print Summary</v>
          </cell>
        </row>
        <row r="1245">
          <cell r="E1245">
            <v>38257</v>
          </cell>
          <cell r="F1245">
            <v>33</v>
          </cell>
          <cell r="G1245">
            <v>1502</v>
          </cell>
          <cell r="K1245" t="str">
            <v>DR</v>
          </cell>
          <cell r="L1245">
            <v>38224</v>
          </cell>
          <cell r="N1245">
            <v>1198</v>
          </cell>
          <cell r="P1245">
            <v>245</v>
          </cell>
          <cell r="Q1245">
            <v>59</v>
          </cell>
          <cell r="R1245">
            <v>-21.959999084472656</v>
          </cell>
          <cell r="S1245">
            <v>36.490001678466797</v>
          </cell>
          <cell r="T1245">
            <v>37.830001831054688</v>
          </cell>
          <cell r="U1245">
            <v>7.3899998664855957</v>
          </cell>
          <cell r="V1245">
            <v>253.41000366210938</v>
          </cell>
          <cell r="W1245" t="str">
            <v>CISCO_DAILY_BILL_DTL20040928.TXT</v>
          </cell>
          <cell r="X1245">
            <v>38259</v>
          </cell>
          <cell r="Z1245" t="str">
            <v>Print Summary</v>
          </cell>
        </row>
        <row r="1246">
          <cell r="E1246">
            <v>37830</v>
          </cell>
          <cell r="F1246">
            <v>28</v>
          </cell>
          <cell r="G1246">
            <v>1487</v>
          </cell>
          <cell r="K1246" t="str">
            <v>DR</v>
          </cell>
          <cell r="L1246">
            <v>37802</v>
          </cell>
          <cell r="N1246">
            <v>1231</v>
          </cell>
          <cell r="P1246">
            <v>256</v>
          </cell>
          <cell r="Q1246">
            <v>0</v>
          </cell>
          <cell r="R1246">
            <v>54</v>
          </cell>
          <cell r="S1246">
            <v>39.389999389648438</v>
          </cell>
          <cell r="T1246">
            <v>0</v>
          </cell>
          <cell r="U1246">
            <v>7.630000114440918</v>
          </cell>
          <cell r="V1246">
            <v>263.41000366210938</v>
          </cell>
          <cell r="W1246" t="str">
            <v>CISCO_DAILY_BILL_DTL20030730.TXT</v>
          </cell>
          <cell r="X1246">
            <v>37833</v>
          </cell>
          <cell r="Z1246" t="str">
            <v>Print Summary</v>
          </cell>
          <cell r="AA1246" t="str">
            <v xml:space="preserve"> CPP Notification Failure. The customer was billed for CPP events for which they were not notified.</v>
          </cell>
        </row>
        <row r="1247">
          <cell r="E1247">
            <v>37859</v>
          </cell>
          <cell r="F1247">
            <v>29</v>
          </cell>
          <cell r="G1247">
            <v>2179</v>
          </cell>
          <cell r="K1247" t="str">
            <v>DR</v>
          </cell>
          <cell r="L1247">
            <v>37830</v>
          </cell>
          <cell r="N1247">
            <v>1807</v>
          </cell>
          <cell r="P1247">
            <v>372</v>
          </cell>
          <cell r="Q1247">
            <v>0</v>
          </cell>
          <cell r="R1247">
            <v>79.269996643066406</v>
          </cell>
          <cell r="S1247">
            <v>57.240001678466797</v>
          </cell>
          <cell r="T1247">
            <v>0</v>
          </cell>
          <cell r="U1247">
            <v>11.180000305175781</v>
          </cell>
          <cell r="V1247">
            <v>400.22000122070313</v>
          </cell>
          <cell r="W1247" t="str">
            <v>CISCO_DAILY_BILL_DTL20030828.TXT</v>
          </cell>
          <cell r="X1247">
            <v>37862</v>
          </cell>
          <cell r="Z1247" t="str">
            <v>Print Summary</v>
          </cell>
          <cell r="AA1247" t="str">
            <v>CPP Notification Failure. Move 36 kWh from super peak to on peak.</v>
          </cell>
        </row>
        <row r="1248">
          <cell r="E1248">
            <v>37889</v>
          </cell>
          <cell r="F1248">
            <v>30</v>
          </cell>
          <cell r="G1248">
            <v>2888</v>
          </cell>
          <cell r="K1248" t="str">
            <v>DR</v>
          </cell>
          <cell r="L1248">
            <v>37859</v>
          </cell>
          <cell r="N1248">
            <v>2406</v>
          </cell>
          <cell r="P1248">
            <v>482</v>
          </cell>
          <cell r="Q1248">
            <v>0</v>
          </cell>
          <cell r="R1248">
            <v>107.02999877929688</v>
          </cell>
          <cell r="S1248">
            <v>74.470001220703125</v>
          </cell>
          <cell r="T1248">
            <v>0</v>
          </cell>
          <cell r="U1248">
            <v>13.039999961853027</v>
          </cell>
          <cell r="V1248">
            <v>539.47998046875</v>
          </cell>
          <cell r="W1248" t="str">
            <v>CISCO_DAILY_BILL_DTL20030930.TXT</v>
          </cell>
          <cell r="X1248">
            <v>37895</v>
          </cell>
          <cell r="Z1248" t="str">
            <v>Print Summary</v>
          </cell>
          <cell r="AA1248" t="str">
            <v>CPP Notification Failure. Move 52 kWh from super peak to on peak.</v>
          </cell>
        </row>
        <row r="1249">
          <cell r="E1249">
            <v>37920</v>
          </cell>
          <cell r="F1249">
            <v>31</v>
          </cell>
          <cell r="G1249">
            <v>2803</v>
          </cell>
          <cell r="K1249" t="str">
            <v>DR</v>
          </cell>
          <cell r="L1249">
            <v>37889</v>
          </cell>
          <cell r="N1249">
            <v>2304</v>
          </cell>
          <cell r="P1249">
            <v>499</v>
          </cell>
          <cell r="Q1249">
            <v>0</v>
          </cell>
          <cell r="R1249">
            <v>102.66000366210938</v>
          </cell>
          <cell r="S1249">
            <v>77.129997253417969</v>
          </cell>
          <cell r="T1249">
            <v>0</v>
          </cell>
          <cell r="U1249">
            <v>12.439999580383301</v>
          </cell>
          <cell r="V1249">
            <v>529.19000244140625</v>
          </cell>
          <cell r="W1249" t="str">
            <v>CISCO_DAILY_BILL_DTL20031103.TXT</v>
          </cell>
          <cell r="X1249">
            <v>37929</v>
          </cell>
          <cell r="Z1249" t="str">
            <v>Print Summary</v>
          </cell>
          <cell r="AA1249" t="str">
            <v>CPP Notification Failure. Move 58 kWh from super peak to on peak.</v>
          </cell>
        </row>
        <row r="1250">
          <cell r="E1250">
            <v>38224</v>
          </cell>
          <cell r="F1250">
            <v>28</v>
          </cell>
          <cell r="G1250">
            <v>732</v>
          </cell>
          <cell r="K1250" t="str">
            <v>DR</v>
          </cell>
          <cell r="L1250">
            <v>38196</v>
          </cell>
          <cell r="N1250">
            <v>657</v>
          </cell>
          <cell r="P1250">
            <v>66</v>
          </cell>
          <cell r="Q1250">
            <v>9</v>
          </cell>
          <cell r="R1250">
            <v>17.889999389648438</v>
          </cell>
          <cell r="S1250">
            <v>9.0600004196166992</v>
          </cell>
          <cell r="T1250">
            <v>4.119999885559082</v>
          </cell>
          <cell r="U1250">
            <v>3.5999999046325684</v>
          </cell>
          <cell r="V1250">
            <v>113.15000152587891</v>
          </cell>
          <cell r="W1250" t="str">
            <v>CISCO_DAILY_BILL_DTL20040830.TXT</v>
          </cell>
          <cell r="X1250">
            <v>38230</v>
          </cell>
          <cell r="Z1250" t="str">
            <v>Print Summary</v>
          </cell>
        </row>
        <row r="1251">
          <cell r="E1251">
            <v>38257</v>
          </cell>
          <cell r="F1251">
            <v>33</v>
          </cell>
          <cell r="G1251">
            <v>883</v>
          </cell>
          <cell r="K1251" t="str">
            <v>DR</v>
          </cell>
          <cell r="L1251">
            <v>38224</v>
          </cell>
          <cell r="N1251">
            <v>802</v>
          </cell>
          <cell r="P1251">
            <v>67</v>
          </cell>
          <cell r="Q1251">
            <v>14</v>
          </cell>
          <cell r="R1251">
            <v>16.610000610351563</v>
          </cell>
          <cell r="S1251">
            <v>8.75</v>
          </cell>
          <cell r="T1251">
            <v>6.3000001907348633</v>
          </cell>
          <cell r="U1251">
            <v>4.3499999046325684</v>
          </cell>
          <cell r="V1251">
            <v>134.19999694824219</v>
          </cell>
          <cell r="W1251" t="str">
            <v>CISCO_DAILY_BILL_DTL20040928.TXT</v>
          </cell>
          <cell r="X1251">
            <v>38259</v>
          </cell>
          <cell r="Z1251" t="str">
            <v>Print Summary</v>
          </cell>
        </row>
        <row r="1252">
          <cell r="E1252">
            <v>37830</v>
          </cell>
          <cell r="F1252">
            <v>28</v>
          </cell>
          <cell r="G1252">
            <v>691</v>
          </cell>
          <cell r="K1252" t="str">
            <v>DR</v>
          </cell>
          <cell r="L1252">
            <v>37802</v>
          </cell>
          <cell r="N1252">
            <v>620</v>
          </cell>
          <cell r="P1252">
            <v>71</v>
          </cell>
          <cell r="Q1252">
            <v>0</v>
          </cell>
          <cell r="R1252">
            <v>3.0199999809265137</v>
          </cell>
          <cell r="S1252">
            <v>12.220000267028809</v>
          </cell>
          <cell r="T1252">
            <v>0</v>
          </cell>
          <cell r="U1252">
            <v>3.5499999523162842</v>
          </cell>
          <cell r="V1252">
            <v>83.209999084472656</v>
          </cell>
          <cell r="W1252" t="str">
            <v>CISCO_DAILY_BILL_DTL20030821.TXT</v>
          </cell>
          <cell r="X1252">
            <v>37855</v>
          </cell>
          <cell r="Z1252" t="str">
            <v>Print Summary</v>
          </cell>
          <cell r="AA1252" t="str">
            <v>CPP Notification Failure. Move 7 kWh from super peak to on peak.</v>
          </cell>
        </row>
        <row r="1253">
          <cell r="E1253">
            <v>37859</v>
          </cell>
          <cell r="F1253">
            <v>29</v>
          </cell>
          <cell r="G1253">
            <v>789</v>
          </cell>
          <cell r="K1253" t="str">
            <v>DR</v>
          </cell>
          <cell r="L1253">
            <v>37830</v>
          </cell>
          <cell r="N1253">
            <v>705</v>
          </cell>
          <cell r="P1253">
            <v>81</v>
          </cell>
          <cell r="Q1253">
            <v>3</v>
          </cell>
          <cell r="R1253">
            <v>3.4300000667572021</v>
          </cell>
          <cell r="S1253">
            <v>13.949999809265137</v>
          </cell>
          <cell r="T1253">
            <v>1.9900000095367432</v>
          </cell>
          <cell r="U1253">
            <v>4.0500001907348633</v>
          </cell>
          <cell r="V1253">
            <v>98.669998168945313</v>
          </cell>
          <cell r="W1253" t="str">
            <v>CISCO_DAILY_BILL_DTL20030828.TXT</v>
          </cell>
          <cell r="X1253">
            <v>37862</v>
          </cell>
          <cell r="Z1253" t="str">
            <v>Print Summary</v>
          </cell>
          <cell r="AA1253" t="str">
            <v>CPP Notification Failure. Move 1 kWh from super peak to on peak.</v>
          </cell>
        </row>
        <row r="1254">
          <cell r="E1254">
            <v>37889</v>
          </cell>
          <cell r="F1254">
            <v>30</v>
          </cell>
          <cell r="G1254">
            <v>727</v>
          </cell>
          <cell r="K1254" t="str">
            <v>DR</v>
          </cell>
          <cell r="L1254">
            <v>37859</v>
          </cell>
          <cell r="N1254">
            <v>645</v>
          </cell>
          <cell r="P1254">
            <v>72</v>
          </cell>
          <cell r="Q1254">
            <v>10</v>
          </cell>
          <cell r="R1254">
            <v>3.5</v>
          </cell>
          <cell r="S1254">
            <v>12.439999580383301</v>
          </cell>
          <cell r="T1254">
            <v>6.6500000953674316</v>
          </cell>
          <cell r="U1254">
            <v>3.3199999332427979</v>
          </cell>
          <cell r="V1254">
            <v>93.410003662109375</v>
          </cell>
          <cell r="W1254" t="str">
            <v>CISCO_DAILY_BILL_DTL20030929.TXT</v>
          </cell>
          <cell r="X1254">
            <v>37894</v>
          </cell>
          <cell r="Z1254" t="str">
            <v>Print Summary</v>
          </cell>
        </row>
        <row r="1255">
          <cell r="E1255">
            <v>37920</v>
          </cell>
          <cell r="F1255">
            <v>31</v>
          </cell>
          <cell r="G1255">
            <v>823</v>
          </cell>
          <cell r="K1255" t="str">
            <v>DR</v>
          </cell>
          <cell r="L1255">
            <v>37889</v>
          </cell>
          <cell r="N1255">
            <v>730</v>
          </cell>
          <cell r="P1255">
            <v>80</v>
          </cell>
          <cell r="Q1255">
            <v>13</v>
          </cell>
          <cell r="R1255">
            <v>4.059999942779541</v>
          </cell>
          <cell r="S1255">
            <v>13.829999923706055</v>
          </cell>
          <cell r="T1255">
            <v>8.6499996185302734</v>
          </cell>
          <cell r="U1255">
            <v>3.6600000858306885</v>
          </cell>
          <cell r="V1255">
            <v>109.63999938964844</v>
          </cell>
          <cell r="W1255" t="str">
            <v>CISCO_DAILY_BILL_DTL20031029.TXT</v>
          </cell>
          <cell r="X1255">
            <v>37924</v>
          </cell>
          <cell r="Z1255" t="str">
            <v>Print Summary</v>
          </cell>
        </row>
        <row r="1256">
          <cell r="E1256">
            <v>37950</v>
          </cell>
          <cell r="F1256">
            <v>30</v>
          </cell>
          <cell r="G1256">
            <v>759</v>
          </cell>
          <cell r="K1256" t="str">
            <v>DR</v>
          </cell>
          <cell r="L1256">
            <v>37920</v>
          </cell>
          <cell r="N1256">
            <v>648</v>
          </cell>
          <cell r="P1256">
            <v>111</v>
          </cell>
          <cell r="Q1256">
            <v>0</v>
          </cell>
          <cell r="R1256">
            <v>19.200000762939453</v>
          </cell>
          <cell r="S1256">
            <v>26.75</v>
          </cell>
          <cell r="T1256">
            <v>0</v>
          </cell>
          <cell r="U1256">
            <v>3.369999885559082</v>
          </cell>
          <cell r="V1256">
            <v>118.23999786376953</v>
          </cell>
          <cell r="W1256" t="str">
            <v>CISCO_DAILY_BILL_DTL20031126.TXT</v>
          </cell>
          <cell r="X1256">
            <v>37956</v>
          </cell>
          <cell r="Z1256" t="str">
            <v>Print Summary</v>
          </cell>
        </row>
        <row r="1257">
          <cell r="E1257">
            <v>37983</v>
          </cell>
          <cell r="F1257">
            <v>33</v>
          </cell>
          <cell r="G1257">
            <v>1183</v>
          </cell>
          <cell r="K1257" t="str">
            <v>DR</v>
          </cell>
          <cell r="L1257">
            <v>37950</v>
          </cell>
          <cell r="N1257">
            <v>1028</v>
          </cell>
          <cell r="P1257">
            <v>155</v>
          </cell>
          <cell r="Q1257">
            <v>0</v>
          </cell>
          <cell r="R1257">
            <v>34.970001220703125</v>
          </cell>
          <cell r="S1257">
            <v>40.919998168945313</v>
          </cell>
          <cell r="T1257">
            <v>0</v>
          </cell>
          <cell r="U1257">
            <v>5.2600002288818359</v>
          </cell>
          <cell r="V1257">
            <v>196.44999694824219</v>
          </cell>
          <cell r="W1257" t="str">
            <v>CISCO_DAILY_BILL_DTL20031230.TXT</v>
          </cell>
          <cell r="X1257">
            <v>37986</v>
          </cell>
          <cell r="Z1257" t="str">
            <v>Print Summary</v>
          </cell>
        </row>
        <row r="1258">
          <cell r="E1258">
            <v>38013</v>
          </cell>
          <cell r="F1258">
            <v>30</v>
          </cell>
          <cell r="G1258">
            <v>856</v>
          </cell>
          <cell r="K1258" t="str">
            <v>DR</v>
          </cell>
          <cell r="L1258">
            <v>37983</v>
          </cell>
          <cell r="N1258">
            <v>738</v>
          </cell>
          <cell r="P1258">
            <v>108</v>
          </cell>
          <cell r="Q1258">
            <v>10</v>
          </cell>
          <cell r="R1258">
            <v>25.030000686645508</v>
          </cell>
          <cell r="S1258">
            <v>28.510000228881836</v>
          </cell>
          <cell r="T1258">
            <v>4.8400001525878906</v>
          </cell>
          <cell r="U1258">
            <v>3.880000114440918</v>
          </cell>
          <cell r="V1258">
            <v>140.02999877929688</v>
          </cell>
          <cell r="W1258" t="str">
            <v>CISCO_DAILY_BILL_DTL20040128.TXT</v>
          </cell>
          <cell r="X1258">
            <v>38015</v>
          </cell>
          <cell r="Z1258" t="str">
            <v>Print Summary</v>
          </cell>
        </row>
        <row r="1259">
          <cell r="E1259">
            <v>38043</v>
          </cell>
          <cell r="F1259">
            <v>30</v>
          </cell>
          <cell r="G1259">
            <v>801</v>
          </cell>
          <cell r="K1259" t="str">
            <v>DR</v>
          </cell>
          <cell r="L1259">
            <v>38013</v>
          </cell>
          <cell r="N1259">
            <v>698</v>
          </cell>
          <cell r="P1259">
            <v>98</v>
          </cell>
          <cell r="Q1259">
            <v>5</v>
          </cell>
          <cell r="R1259">
            <v>23.399999618530273</v>
          </cell>
          <cell r="S1259">
            <v>25.829999923706055</v>
          </cell>
          <cell r="T1259">
            <v>2.4200000762939453</v>
          </cell>
          <cell r="U1259">
            <v>3.9500000476837158</v>
          </cell>
          <cell r="V1259">
            <v>127</v>
          </cell>
          <cell r="W1259" t="str">
            <v>CISCO_DAILY_BILL_DTL20040227.TXT</v>
          </cell>
          <cell r="X1259">
            <v>38047</v>
          </cell>
          <cell r="Z1259" t="str">
            <v>Print Summary</v>
          </cell>
        </row>
        <row r="1260">
          <cell r="E1260">
            <v>38074</v>
          </cell>
          <cell r="F1260">
            <v>31</v>
          </cell>
          <cell r="G1260">
            <v>744</v>
          </cell>
          <cell r="K1260" t="str">
            <v>DR</v>
          </cell>
          <cell r="L1260">
            <v>38043</v>
          </cell>
          <cell r="N1260">
            <v>648</v>
          </cell>
          <cell r="P1260">
            <v>96</v>
          </cell>
          <cell r="Q1260">
            <v>0</v>
          </cell>
          <cell r="R1260">
            <v>21.719999313354492</v>
          </cell>
          <cell r="S1260">
            <v>25.299999237060547</v>
          </cell>
          <cell r="T1260">
            <v>0</v>
          </cell>
          <cell r="U1260">
            <v>3.6700000762939453</v>
          </cell>
          <cell r="V1260">
            <v>116.5</v>
          </cell>
          <cell r="W1260" t="str">
            <v>CISCO_DAILY_BILL_DTL20040329.TXT</v>
          </cell>
          <cell r="X1260">
            <v>38076</v>
          </cell>
          <cell r="Z1260" t="str">
            <v>Print Summary</v>
          </cell>
        </row>
        <row r="1261">
          <cell r="E1261">
            <v>38103</v>
          </cell>
          <cell r="F1261">
            <v>29</v>
          </cell>
          <cell r="G1261">
            <v>656</v>
          </cell>
          <cell r="K1261" t="str">
            <v>DR</v>
          </cell>
          <cell r="L1261">
            <v>38074</v>
          </cell>
          <cell r="N1261">
            <v>572</v>
          </cell>
          <cell r="P1261">
            <v>84</v>
          </cell>
          <cell r="Q1261">
            <v>0</v>
          </cell>
          <cell r="R1261">
            <v>13.699999809265137</v>
          </cell>
          <cell r="S1261">
            <v>21.469999313354492</v>
          </cell>
          <cell r="T1261">
            <v>0</v>
          </cell>
          <cell r="U1261">
            <v>3.2400000095367432</v>
          </cell>
          <cell r="V1261">
            <v>99.580001831054688</v>
          </cell>
          <cell r="W1261" t="str">
            <v>CISCO_DAILY_BILL_DTL20040428.TXT</v>
          </cell>
          <cell r="X1261">
            <v>38106</v>
          </cell>
          <cell r="Z1261" t="str">
            <v>Print Summary</v>
          </cell>
        </row>
        <row r="1262">
          <cell r="E1262">
            <v>38133</v>
          </cell>
          <cell r="F1262">
            <v>30</v>
          </cell>
          <cell r="G1262">
            <v>664</v>
          </cell>
          <cell r="K1262" t="str">
            <v>DR</v>
          </cell>
          <cell r="L1262">
            <v>38103</v>
          </cell>
          <cell r="N1262">
            <v>586</v>
          </cell>
          <cell r="P1262">
            <v>78</v>
          </cell>
          <cell r="Q1262">
            <v>0</v>
          </cell>
          <cell r="R1262">
            <v>-4.8499999046325684</v>
          </cell>
          <cell r="S1262">
            <v>13.590000152587891</v>
          </cell>
          <cell r="T1262">
            <v>0</v>
          </cell>
          <cell r="U1262">
            <v>3.2699999809265137</v>
          </cell>
          <cell r="V1262">
            <v>79.470001220703125</v>
          </cell>
          <cell r="W1262" t="str">
            <v>CISCO_DAILY_BILL_DTL20040527.TXT</v>
          </cell>
          <cell r="X1262">
            <v>38135</v>
          </cell>
          <cell r="Z1262" t="str">
            <v>Print Summary</v>
          </cell>
        </row>
        <row r="1263">
          <cell r="E1263">
            <v>38165</v>
          </cell>
          <cell r="F1263">
            <v>32</v>
          </cell>
          <cell r="G1263">
            <v>740</v>
          </cell>
          <cell r="K1263" t="str">
            <v>DR</v>
          </cell>
          <cell r="L1263">
            <v>38133</v>
          </cell>
          <cell r="N1263">
            <v>656</v>
          </cell>
          <cell r="P1263">
            <v>84</v>
          </cell>
          <cell r="Q1263">
            <v>0</v>
          </cell>
          <cell r="R1263">
            <v>-7.7199997901916504</v>
          </cell>
          <cell r="S1263">
            <v>13.060000419616699</v>
          </cell>
          <cell r="T1263">
            <v>0</v>
          </cell>
          <cell r="U1263">
            <v>3.6500000953674316</v>
          </cell>
          <cell r="V1263">
            <v>85.699996948242188</v>
          </cell>
          <cell r="W1263" t="str">
            <v>CISCO_DAILY_BILL_DTL20040628.TXT</v>
          </cell>
          <cell r="X1263">
            <v>38167</v>
          </cell>
          <cell r="Z1263" t="str">
            <v>Print Summary</v>
          </cell>
        </row>
        <row r="1264">
          <cell r="E1264">
            <v>38195</v>
          </cell>
          <cell r="F1264">
            <v>30</v>
          </cell>
          <cell r="G1264">
            <v>713</v>
          </cell>
          <cell r="K1264" t="str">
            <v>DR</v>
          </cell>
          <cell r="L1264">
            <v>38165</v>
          </cell>
          <cell r="N1264">
            <v>628</v>
          </cell>
          <cell r="P1264">
            <v>74</v>
          </cell>
          <cell r="Q1264">
            <v>11</v>
          </cell>
          <cell r="R1264">
            <v>-7.3899998664855957</v>
          </cell>
          <cell r="S1264">
            <v>11.510000228881836</v>
          </cell>
          <cell r="T1264">
            <v>7.130000114440918</v>
          </cell>
          <cell r="U1264">
            <v>3.5099999904632568</v>
          </cell>
          <cell r="V1264">
            <v>89.25</v>
          </cell>
          <cell r="W1264" t="str">
            <v>CISCO_DAILY_BILL_DTL20040729.TXT</v>
          </cell>
          <cell r="X1264">
            <v>38198</v>
          </cell>
          <cell r="Z1264" t="str">
            <v>Print Summary</v>
          </cell>
        </row>
        <row r="1265">
          <cell r="E1265">
            <v>38224</v>
          </cell>
          <cell r="F1265">
            <v>29</v>
          </cell>
          <cell r="G1265">
            <v>707</v>
          </cell>
          <cell r="K1265" t="str">
            <v>DR</v>
          </cell>
          <cell r="L1265">
            <v>38195</v>
          </cell>
          <cell r="N1265">
            <v>635</v>
          </cell>
          <cell r="P1265">
            <v>63</v>
          </cell>
          <cell r="Q1265">
            <v>9</v>
          </cell>
          <cell r="R1265">
            <v>-7.4699997901916504</v>
          </cell>
          <cell r="S1265">
            <v>9.8000001907348633</v>
          </cell>
          <cell r="T1265">
            <v>5.8299999237060547</v>
          </cell>
          <cell r="U1265">
            <v>3.4900000095367432</v>
          </cell>
          <cell r="V1265">
            <v>86.050003051757813</v>
          </cell>
          <cell r="W1265" t="str">
            <v>CISCO_DAILY_BILL_DTL20040827.TXT</v>
          </cell>
          <cell r="X1265">
            <v>38229</v>
          </cell>
          <cell r="Z1265" t="str">
            <v>Print Summary</v>
          </cell>
        </row>
        <row r="1266">
          <cell r="E1266">
            <v>38257</v>
          </cell>
          <cell r="F1266">
            <v>33</v>
          </cell>
          <cell r="G1266">
            <v>927</v>
          </cell>
          <cell r="K1266" t="str">
            <v>DR</v>
          </cell>
          <cell r="L1266">
            <v>38224</v>
          </cell>
          <cell r="N1266">
            <v>843</v>
          </cell>
          <cell r="P1266">
            <v>69</v>
          </cell>
          <cell r="Q1266">
            <v>15</v>
          </cell>
          <cell r="R1266">
            <v>-15.520000457763672</v>
          </cell>
          <cell r="S1266">
            <v>10.279999732971191</v>
          </cell>
          <cell r="T1266">
            <v>9.630000114440918</v>
          </cell>
          <cell r="U1266">
            <v>4.559999942779541</v>
          </cell>
          <cell r="V1266">
            <v>113.44999694824219</v>
          </cell>
          <cell r="W1266" t="str">
            <v>CISCO_DAILY_BILL_DTL20040929.TXT</v>
          </cell>
          <cell r="X1266">
            <v>38260</v>
          </cell>
          <cell r="Z1266" t="str">
            <v>Print Summary</v>
          </cell>
        </row>
        <row r="1267">
          <cell r="E1267">
            <v>37832</v>
          </cell>
          <cell r="F1267">
            <v>29</v>
          </cell>
          <cell r="G1267">
            <v>848</v>
          </cell>
          <cell r="K1267" t="str">
            <v>DRLI</v>
          </cell>
          <cell r="L1267">
            <v>37803</v>
          </cell>
          <cell r="N1267">
            <v>789</v>
          </cell>
          <cell r="P1267">
            <v>48</v>
          </cell>
          <cell r="Q1267">
            <v>11</v>
          </cell>
          <cell r="R1267">
            <v>3.8399999141693115</v>
          </cell>
          <cell r="S1267">
            <v>8.2600002288818359</v>
          </cell>
          <cell r="T1267">
            <v>7.309999942779541</v>
          </cell>
          <cell r="U1267">
            <v>0</v>
          </cell>
          <cell r="V1267">
            <v>72.739997863769531</v>
          </cell>
          <cell r="W1267" t="str">
            <v>CISCO_DAILY_BILL_DTL20030813.TXT</v>
          </cell>
          <cell r="X1267">
            <v>37847</v>
          </cell>
          <cell r="Z1267" t="str">
            <v>Print Summary</v>
          </cell>
        </row>
        <row r="1268">
          <cell r="E1268">
            <v>37861</v>
          </cell>
          <cell r="F1268">
            <v>29</v>
          </cell>
          <cell r="G1268">
            <v>984</v>
          </cell>
          <cell r="K1268" t="str">
            <v>DRLI</v>
          </cell>
          <cell r="L1268">
            <v>37832</v>
          </cell>
          <cell r="N1268">
            <v>917</v>
          </cell>
          <cell r="P1268">
            <v>57</v>
          </cell>
          <cell r="Q1268">
            <v>10</v>
          </cell>
          <cell r="R1268">
            <v>4.4699997901916504</v>
          </cell>
          <cell r="S1268">
            <v>9.8100004196166992</v>
          </cell>
          <cell r="T1268">
            <v>6.6500000953674316</v>
          </cell>
          <cell r="U1268">
            <v>0</v>
          </cell>
          <cell r="V1268">
            <v>84.220001220703125</v>
          </cell>
          <cell r="W1268" t="str">
            <v>CISCO_DAILY_BILL_DTL20030829.TXT</v>
          </cell>
          <cell r="X1268">
            <v>37866</v>
          </cell>
          <cell r="Z1268" t="str">
            <v>Print Summary</v>
          </cell>
        </row>
        <row r="1269">
          <cell r="E1269">
            <v>37893</v>
          </cell>
          <cell r="F1269">
            <v>32</v>
          </cell>
          <cell r="G1269">
            <v>853</v>
          </cell>
          <cell r="K1269" t="str">
            <v>DRLI</v>
          </cell>
          <cell r="L1269">
            <v>37861</v>
          </cell>
          <cell r="N1269">
            <v>789</v>
          </cell>
          <cell r="P1269">
            <v>56</v>
          </cell>
          <cell r="Q1269">
            <v>8</v>
          </cell>
          <cell r="R1269">
            <v>3.8399999141693115</v>
          </cell>
          <cell r="S1269">
            <v>9.6400003433227539</v>
          </cell>
          <cell r="T1269">
            <v>5.320000171661377</v>
          </cell>
          <cell r="U1269">
            <v>0</v>
          </cell>
          <cell r="V1269">
            <v>71.910003662109375</v>
          </cell>
          <cell r="W1269" t="str">
            <v>CISCO_DAILY_BILL_DTL20030930.TXT</v>
          </cell>
          <cell r="X1269">
            <v>37895</v>
          </cell>
          <cell r="Z1269" t="str">
            <v>Print Summary</v>
          </cell>
        </row>
        <row r="1270">
          <cell r="E1270">
            <v>37922</v>
          </cell>
          <cell r="F1270">
            <v>29</v>
          </cell>
          <cell r="G1270">
            <v>711</v>
          </cell>
          <cell r="K1270" t="str">
            <v>DRLI</v>
          </cell>
          <cell r="L1270">
            <v>37893</v>
          </cell>
          <cell r="N1270">
            <v>648</v>
          </cell>
          <cell r="P1270">
            <v>51</v>
          </cell>
          <cell r="Q1270">
            <v>12</v>
          </cell>
          <cell r="R1270">
            <v>3.1500000953674316</v>
          </cell>
          <cell r="S1270">
            <v>8.7799997329711914</v>
          </cell>
          <cell r="T1270">
            <v>7.9800000190734863</v>
          </cell>
          <cell r="U1270">
            <v>0</v>
          </cell>
          <cell r="V1270">
            <v>67.099998474121094</v>
          </cell>
          <cell r="W1270" t="str">
            <v>CISCO_DAILY_BILL_DTL20031031.TXT</v>
          </cell>
          <cell r="X1270">
            <v>37928</v>
          </cell>
          <cell r="Z1270" t="str">
            <v>Print Summary</v>
          </cell>
        </row>
        <row r="1271">
          <cell r="E1271">
            <v>37955</v>
          </cell>
          <cell r="F1271">
            <v>33</v>
          </cell>
          <cell r="G1271">
            <v>572</v>
          </cell>
          <cell r="K1271" t="str">
            <v>DRLI</v>
          </cell>
          <cell r="L1271">
            <v>37922</v>
          </cell>
          <cell r="N1271">
            <v>508</v>
          </cell>
          <cell r="P1271">
            <v>64</v>
          </cell>
          <cell r="Q1271">
            <v>0</v>
          </cell>
          <cell r="R1271">
            <v>15.560000419616699</v>
          </cell>
          <cell r="S1271">
            <v>15.850000381469727</v>
          </cell>
          <cell r="T1271">
            <v>0</v>
          </cell>
          <cell r="U1271">
            <v>0</v>
          </cell>
          <cell r="V1271">
            <v>59.270000457763672</v>
          </cell>
          <cell r="W1271" t="str">
            <v>CISCO_DAILY_BILL_DTL20031203.TXT</v>
          </cell>
          <cell r="X1271">
            <v>37959</v>
          </cell>
          <cell r="Z1271" t="str">
            <v>Print Summary</v>
          </cell>
        </row>
        <row r="1272">
          <cell r="E1272">
            <v>37985</v>
          </cell>
          <cell r="F1272">
            <v>30</v>
          </cell>
          <cell r="G1272">
            <v>508</v>
          </cell>
          <cell r="K1272" t="str">
            <v>DRLI</v>
          </cell>
          <cell r="L1272">
            <v>37955</v>
          </cell>
          <cell r="N1272">
            <v>434</v>
          </cell>
          <cell r="P1272">
            <v>74</v>
          </cell>
          <cell r="Q1272">
            <v>0</v>
          </cell>
          <cell r="R1272">
            <v>14.470000267028809</v>
          </cell>
          <cell r="S1272">
            <v>19.489999771118164</v>
          </cell>
          <cell r="T1272">
            <v>0</v>
          </cell>
          <cell r="U1272">
            <v>0</v>
          </cell>
          <cell r="V1272">
            <v>55.979999542236328</v>
          </cell>
          <cell r="W1272" t="str">
            <v>CISCO_DAILY_BILL_DTL20031231.TXT</v>
          </cell>
          <cell r="X1272">
            <v>37988</v>
          </cell>
          <cell r="Z1272" t="str">
            <v>Print Summary</v>
          </cell>
        </row>
        <row r="1273">
          <cell r="E1273">
            <v>38015</v>
          </cell>
          <cell r="F1273">
            <v>30</v>
          </cell>
          <cell r="G1273">
            <v>446</v>
          </cell>
          <cell r="K1273" t="str">
            <v>DRLI</v>
          </cell>
          <cell r="L1273">
            <v>37985</v>
          </cell>
          <cell r="N1273">
            <v>380</v>
          </cell>
          <cell r="P1273">
            <v>62</v>
          </cell>
          <cell r="Q1273">
            <v>4</v>
          </cell>
          <cell r="R1273">
            <v>12.689999580383301</v>
          </cell>
          <cell r="S1273">
            <v>16.329999923706055</v>
          </cell>
          <cell r="T1273">
            <v>1.940000057220459</v>
          </cell>
          <cell r="U1273">
            <v>0</v>
          </cell>
          <cell r="V1273">
            <v>53.580001831054688</v>
          </cell>
          <cell r="W1273" t="str">
            <v>CISCO_DAILY_BILL_DTL20040202.TXT</v>
          </cell>
          <cell r="X1273">
            <v>38020</v>
          </cell>
          <cell r="Z1273" t="str">
            <v>Print Summary</v>
          </cell>
        </row>
        <row r="1274">
          <cell r="E1274">
            <v>38047</v>
          </cell>
          <cell r="F1274">
            <v>32</v>
          </cell>
          <cell r="G1274">
            <v>608</v>
          </cell>
          <cell r="K1274" t="str">
            <v>DRLI</v>
          </cell>
          <cell r="L1274">
            <v>38015</v>
          </cell>
          <cell r="N1274">
            <v>553</v>
          </cell>
          <cell r="P1274">
            <v>53</v>
          </cell>
          <cell r="Q1274">
            <v>2</v>
          </cell>
          <cell r="R1274">
            <v>18.540000915527344</v>
          </cell>
          <cell r="S1274">
            <v>13.970000267028809</v>
          </cell>
          <cell r="T1274">
            <v>0.97000002861022949</v>
          </cell>
          <cell r="U1274">
            <v>0</v>
          </cell>
          <cell r="V1274">
            <v>61.590000152587891</v>
          </cell>
          <cell r="W1274" t="str">
            <v>CISCO_DAILY_BILL_DTL20040302.TXT</v>
          </cell>
          <cell r="X1274">
            <v>38049</v>
          </cell>
          <cell r="Z1274" t="str">
            <v>Print Summary</v>
          </cell>
        </row>
        <row r="1275">
          <cell r="E1275">
            <v>38076</v>
          </cell>
          <cell r="F1275">
            <v>29</v>
          </cell>
          <cell r="G1275">
            <v>443</v>
          </cell>
          <cell r="K1275" t="str">
            <v>DRLI</v>
          </cell>
          <cell r="L1275">
            <v>38047</v>
          </cell>
          <cell r="N1275">
            <v>373</v>
          </cell>
          <cell r="P1275">
            <v>70</v>
          </cell>
          <cell r="Q1275">
            <v>0</v>
          </cell>
          <cell r="R1275">
            <v>12.510000228881836</v>
          </cell>
          <cell r="S1275">
            <v>18.450000762939453</v>
          </cell>
          <cell r="T1275">
            <v>0</v>
          </cell>
          <cell r="U1275">
            <v>0</v>
          </cell>
          <cell r="V1275">
            <v>50.479999542236328</v>
          </cell>
          <cell r="W1275" t="str">
            <v>CISCO_DAILY_BILL_DTL20040331.TXT</v>
          </cell>
          <cell r="X1275">
            <v>38078</v>
          </cell>
          <cell r="Z1275" t="str">
            <v>Print Summary</v>
          </cell>
        </row>
        <row r="1276">
          <cell r="E1276">
            <v>38105</v>
          </cell>
          <cell r="F1276">
            <v>29</v>
          </cell>
          <cell r="G1276">
            <v>515</v>
          </cell>
          <cell r="K1276" t="str">
            <v>DRLI</v>
          </cell>
          <cell r="L1276">
            <v>38076</v>
          </cell>
          <cell r="N1276">
            <v>456</v>
          </cell>
          <cell r="P1276">
            <v>59</v>
          </cell>
          <cell r="Q1276">
            <v>0</v>
          </cell>
          <cell r="R1276">
            <v>10.239999771118164</v>
          </cell>
          <cell r="S1276">
            <v>15.010000228881836</v>
          </cell>
          <cell r="T1276">
            <v>0</v>
          </cell>
          <cell r="U1276">
            <v>0</v>
          </cell>
          <cell r="V1276">
            <v>51.759998321533203</v>
          </cell>
          <cell r="W1276" t="str">
            <v>CISCO_DAILY_BILL_DTL20040429.TXT</v>
          </cell>
          <cell r="X1276">
            <v>38107</v>
          </cell>
          <cell r="Z1276" t="str">
            <v>Print Summary</v>
          </cell>
        </row>
        <row r="1277">
          <cell r="E1277">
            <v>38138</v>
          </cell>
          <cell r="F1277">
            <v>33</v>
          </cell>
          <cell r="G1277">
            <v>792</v>
          </cell>
          <cell r="K1277" t="str">
            <v>DRLI</v>
          </cell>
          <cell r="L1277">
            <v>38105</v>
          </cell>
          <cell r="N1277">
            <v>726</v>
          </cell>
          <cell r="P1277">
            <v>66</v>
          </cell>
          <cell r="Q1277">
            <v>0</v>
          </cell>
          <cell r="R1277">
            <v>-7.6399998664855957</v>
          </cell>
          <cell r="S1277">
            <v>10.539999961853027</v>
          </cell>
          <cell r="T1277">
            <v>0</v>
          </cell>
          <cell r="U1277">
            <v>0</v>
          </cell>
          <cell r="V1277">
            <v>60.419998168945313</v>
          </cell>
          <cell r="W1277" t="str">
            <v>CISCO_DAILY_BILL_DTL20040601.TXT</v>
          </cell>
          <cell r="X1277">
            <v>38140</v>
          </cell>
          <cell r="Z1277" t="str">
            <v>Print Summary</v>
          </cell>
        </row>
        <row r="1278">
          <cell r="E1278">
            <v>38167</v>
          </cell>
          <cell r="F1278">
            <v>29</v>
          </cell>
          <cell r="G1278">
            <v>746</v>
          </cell>
          <cell r="K1278" t="str">
            <v>DRLI</v>
          </cell>
          <cell r="L1278">
            <v>38138</v>
          </cell>
          <cell r="N1278">
            <v>678</v>
          </cell>
          <cell r="P1278">
            <v>68</v>
          </cell>
          <cell r="Q1278">
            <v>0</v>
          </cell>
          <cell r="R1278">
            <v>-7.9800000190734863</v>
          </cell>
          <cell r="S1278">
            <v>10.579999923706055</v>
          </cell>
          <cell r="T1278">
            <v>0</v>
          </cell>
          <cell r="U1278">
            <v>0</v>
          </cell>
          <cell r="V1278">
            <v>57.540000915527344</v>
          </cell>
          <cell r="W1278" t="str">
            <v>CISCO_DAILY_BILL_DTL20040630.TXT</v>
          </cell>
          <cell r="X1278">
            <v>38169</v>
          </cell>
          <cell r="Z1278" t="str">
            <v>Print Summary</v>
          </cell>
        </row>
        <row r="1279">
          <cell r="E1279">
            <v>38197</v>
          </cell>
          <cell r="F1279">
            <v>30</v>
          </cell>
          <cell r="G1279">
            <v>896</v>
          </cell>
          <cell r="K1279" t="str">
            <v>DRLI</v>
          </cell>
          <cell r="L1279">
            <v>38167</v>
          </cell>
          <cell r="N1279">
            <v>822</v>
          </cell>
          <cell r="P1279">
            <v>62</v>
          </cell>
          <cell r="Q1279">
            <v>12</v>
          </cell>
          <cell r="R1279">
            <v>-9.6700000762939453</v>
          </cell>
          <cell r="S1279">
            <v>9.6400003433227539</v>
          </cell>
          <cell r="T1279">
            <v>7.7800002098083496</v>
          </cell>
          <cell r="U1279">
            <v>0</v>
          </cell>
          <cell r="V1279">
            <v>73.949996948242188</v>
          </cell>
          <cell r="W1279" t="str">
            <v>CISCO_DAILY_BILL_DTL20040730.TXT</v>
          </cell>
          <cell r="X1279">
            <v>38201</v>
          </cell>
          <cell r="Z1279" t="str">
            <v>Print Summary</v>
          </cell>
        </row>
        <row r="1280">
          <cell r="E1280">
            <v>38228</v>
          </cell>
          <cell r="F1280">
            <v>31</v>
          </cell>
          <cell r="G1280">
            <v>872</v>
          </cell>
          <cell r="K1280" t="str">
            <v>DRLI</v>
          </cell>
          <cell r="L1280">
            <v>38197</v>
          </cell>
          <cell r="N1280">
            <v>808</v>
          </cell>
          <cell r="P1280">
            <v>51</v>
          </cell>
          <cell r="Q1280">
            <v>13</v>
          </cell>
          <cell r="R1280">
            <v>-9.5100002288818359</v>
          </cell>
          <cell r="S1280">
            <v>7.929999828338623</v>
          </cell>
          <cell r="T1280">
            <v>8.4300003051757813</v>
          </cell>
          <cell r="U1280">
            <v>0</v>
          </cell>
          <cell r="V1280">
            <v>70.980003356933594</v>
          </cell>
          <cell r="W1280" t="str">
            <v>CISCO_DAILY_BILL_DTL20040830.TXT</v>
          </cell>
          <cell r="X1280">
            <v>38230</v>
          </cell>
          <cell r="Z1280" t="str">
            <v>Print Summary</v>
          </cell>
        </row>
        <row r="1281">
          <cell r="E1281">
            <v>37832</v>
          </cell>
          <cell r="F1281">
            <v>29</v>
          </cell>
          <cell r="G1281">
            <v>620</v>
          </cell>
          <cell r="K1281" t="str">
            <v>DR</v>
          </cell>
          <cell r="L1281">
            <v>37803</v>
          </cell>
          <cell r="N1281">
            <v>552</v>
          </cell>
          <cell r="P1281">
            <v>65</v>
          </cell>
          <cell r="Q1281">
            <v>3</v>
          </cell>
          <cell r="R1281">
            <v>2.690000057220459</v>
          </cell>
          <cell r="S1281">
            <v>11.189999580383301</v>
          </cell>
          <cell r="T1281">
            <v>1.9900000095367432</v>
          </cell>
          <cell r="U1281">
            <v>3.1800000667572021</v>
          </cell>
          <cell r="V1281">
            <v>72.669998168945313</v>
          </cell>
          <cell r="W1281" t="str">
            <v>CISCO_DAILY_BILL_DTL20030825.TXT</v>
          </cell>
          <cell r="X1281">
            <v>37859</v>
          </cell>
          <cell r="Z1281" t="str">
            <v>Print Summary</v>
          </cell>
          <cell r="AA1281" t="str">
            <v>CPP Notification Failure. Move 1 kWh from super peak to on peak.</v>
          </cell>
        </row>
        <row r="1282">
          <cell r="E1282">
            <v>37861</v>
          </cell>
          <cell r="F1282">
            <v>29</v>
          </cell>
          <cell r="G1282">
            <v>625</v>
          </cell>
          <cell r="K1282" t="str">
            <v>DR</v>
          </cell>
          <cell r="L1282">
            <v>37832</v>
          </cell>
          <cell r="N1282">
            <v>568</v>
          </cell>
          <cell r="P1282">
            <v>51</v>
          </cell>
          <cell r="Q1282">
            <v>6</v>
          </cell>
          <cell r="R1282">
            <v>2.7699999809265137</v>
          </cell>
          <cell r="S1282">
            <v>8.7799997329711914</v>
          </cell>
          <cell r="T1282">
            <v>3.9900000095367432</v>
          </cell>
          <cell r="U1282">
            <v>3.2000000476837158</v>
          </cell>
          <cell r="V1282">
            <v>72.900001525878906</v>
          </cell>
          <cell r="W1282" t="str">
            <v>CISCO_DAILY_BILL_DTL20030829.TXT</v>
          </cell>
          <cell r="X1282">
            <v>37866</v>
          </cell>
          <cell r="Z1282" t="str">
            <v>Print Summary</v>
          </cell>
        </row>
        <row r="1283">
          <cell r="E1283">
            <v>37893</v>
          </cell>
          <cell r="F1283">
            <v>32</v>
          </cell>
          <cell r="G1283">
            <v>680</v>
          </cell>
          <cell r="K1283" t="str">
            <v>DR</v>
          </cell>
          <cell r="L1283">
            <v>37861</v>
          </cell>
          <cell r="N1283">
            <v>627</v>
          </cell>
          <cell r="P1283">
            <v>47</v>
          </cell>
          <cell r="Q1283">
            <v>6</v>
          </cell>
          <cell r="R1283">
            <v>3.4500000476837158</v>
          </cell>
          <cell r="S1283">
            <v>8.130000114440918</v>
          </cell>
          <cell r="T1283">
            <v>3.9900000095367432</v>
          </cell>
          <cell r="U1283">
            <v>3.0699999332427979</v>
          </cell>
          <cell r="V1283">
            <v>77.389999389648438</v>
          </cell>
          <cell r="W1283" t="str">
            <v>CISCO_DAILY_BILL_DTL20030930.TXT</v>
          </cell>
          <cell r="X1283">
            <v>37895</v>
          </cell>
          <cell r="Z1283" t="str">
            <v>Print Summary</v>
          </cell>
        </row>
        <row r="1284">
          <cell r="E1284">
            <v>37922</v>
          </cell>
          <cell r="F1284">
            <v>29</v>
          </cell>
          <cell r="G1284">
            <v>631</v>
          </cell>
          <cell r="K1284" t="str">
            <v>DR</v>
          </cell>
          <cell r="L1284">
            <v>37893</v>
          </cell>
          <cell r="N1284">
            <v>569</v>
          </cell>
          <cell r="P1284">
            <v>58</v>
          </cell>
          <cell r="Q1284">
            <v>4</v>
          </cell>
          <cell r="R1284">
            <v>3.1600000858306885</v>
          </cell>
          <cell r="S1284">
            <v>10.029999732971191</v>
          </cell>
          <cell r="T1284">
            <v>2.6600000858306885</v>
          </cell>
          <cell r="U1284">
            <v>2.7999999523162842</v>
          </cell>
          <cell r="V1284">
            <v>74.610000610351563</v>
          </cell>
          <cell r="W1284" t="str">
            <v>CISCO_DAILY_BILL_DTL20031103.TXT</v>
          </cell>
          <cell r="X1284">
            <v>37929</v>
          </cell>
          <cell r="Z1284" t="str">
            <v>Print Summary</v>
          </cell>
        </row>
        <row r="1285">
          <cell r="E1285">
            <v>37955</v>
          </cell>
          <cell r="F1285">
            <v>33</v>
          </cell>
          <cell r="G1285">
            <v>713</v>
          </cell>
          <cell r="K1285" t="str">
            <v>DR</v>
          </cell>
          <cell r="L1285">
            <v>37922</v>
          </cell>
          <cell r="N1285">
            <v>636</v>
          </cell>
          <cell r="P1285">
            <v>77</v>
          </cell>
          <cell r="Q1285">
            <v>0</v>
          </cell>
          <cell r="R1285">
            <v>20.120000839233398</v>
          </cell>
          <cell r="S1285">
            <v>19.510000228881836</v>
          </cell>
          <cell r="T1285">
            <v>0</v>
          </cell>
          <cell r="U1285">
            <v>3.1600000858306885</v>
          </cell>
          <cell r="V1285">
            <v>103.88999938964844</v>
          </cell>
          <cell r="W1285" t="str">
            <v>CISCO_DAILY_BILL_DTL20031201.TXT</v>
          </cell>
          <cell r="X1285">
            <v>37957</v>
          </cell>
          <cell r="Z1285" t="str">
            <v>Print Summary</v>
          </cell>
        </row>
        <row r="1286">
          <cell r="E1286">
            <v>37985</v>
          </cell>
          <cell r="F1286">
            <v>30</v>
          </cell>
          <cell r="G1286">
            <v>709</v>
          </cell>
          <cell r="K1286" t="str">
            <v>DR</v>
          </cell>
          <cell r="L1286">
            <v>37955</v>
          </cell>
          <cell r="N1286">
            <v>627</v>
          </cell>
          <cell r="P1286">
            <v>82</v>
          </cell>
          <cell r="Q1286">
            <v>0</v>
          </cell>
          <cell r="R1286">
            <v>21.329999923706055</v>
          </cell>
          <cell r="S1286">
            <v>21.649999618530273</v>
          </cell>
          <cell r="T1286">
            <v>0</v>
          </cell>
          <cell r="U1286">
            <v>3.1400001049041748</v>
          </cell>
          <cell r="V1286">
            <v>107.80000305175781</v>
          </cell>
          <cell r="W1286" t="str">
            <v>CISCO_DAILY_BILL_DTL20031231.TXT</v>
          </cell>
          <cell r="X1286">
            <v>37988</v>
          </cell>
          <cell r="Z1286" t="str">
            <v>Print Summary</v>
          </cell>
        </row>
        <row r="1287">
          <cell r="E1287">
            <v>38015</v>
          </cell>
          <cell r="F1287">
            <v>30</v>
          </cell>
          <cell r="G1287">
            <v>552</v>
          </cell>
          <cell r="K1287" t="str">
            <v>DR</v>
          </cell>
          <cell r="L1287">
            <v>37985</v>
          </cell>
          <cell r="N1287">
            <v>483</v>
          </cell>
          <cell r="P1287">
            <v>64</v>
          </cell>
          <cell r="Q1287">
            <v>5</v>
          </cell>
          <cell r="R1287">
            <v>16.370000839233398</v>
          </cell>
          <cell r="S1287">
            <v>16.889999389648438</v>
          </cell>
          <cell r="T1287">
            <v>2.4200000762939453</v>
          </cell>
          <cell r="U1287">
            <v>2.5299999713897705</v>
          </cell>
          <cell r="V1287">
            <v>82.910003662109375</v>
          </cell>
          <cell r="W1287" t="str">
            <v>CISCO_DAILY_BILL_DTL20040202.TXT</v>
          </cell>
          <cell r="X1287">
            <v>38020</v>
          </cell>
          <cell r="Z1287" t="str">
            <v>Print Summary</v>
          </cell>
        </row>
        <row r="1288">
          <cell r="E1288">
            <v>38047</v>
          </cell>
          <cell r="F1288">
            <v>32</v>
          </cell>
          <cell r="G1288">
            <v>675</v>
          </cell>
          <cell r="K1288" t="str">
            <v>DR</v>
          </cell>
          <cell r="L1288">
            <v>38015</v>
          </cell>
          <cell r="N1288">
            <v>603</v>
          </cell>
          <cell r="P1288">
            <v>69</v>
          </cell>
          <cell r="Q1288">
            <v>3</v>
          </cell>
          <cell r="R1288">
            <v>20.219999313354492</v>
          </cell>
          <cell r="S1288">
            <v>18.180000305175781</v>
          </cell>
          <cell r="T1288">
            <v>1.4500000476837158</v>
          </cell>
          <cell r="U1288">
            <v>3.3299999237060547</v>
          </cell>
          <cell r="V1288">
            <v>99.44000244140625</v>
          </cell>
          <cell r="W1288" t="str">
            <v>CISCO_DAILY_BILL_DTL20040302.TXT</v>
          </cell>
          <cell r="X1288">
            <v>38049</v>
          </cell>
          <cell r="Z1288" t="str">
            <v>Print Summary</v>
          </cell>
        </row>
        <row r="1289">
          <cell r="E1289">
            <v>38076</v>
          </cell>
          <cell r="F1289">
            <v>29</v>
          </cell>
          <cell r="G1289">
            <v>496</v>
          </cell>
          <cell r="K1289" t="str">
            <v>DR</v>
          </cell>
          <cell r="L1289">
            <v>38047</v>
          </cell>
          <cell r="N1289">
            <v>449</v>
          </cell>
          <cell r="P1289">
            <v>47</v>
          </cell>
          <cell r="Q1289">
            <v>0</v>
          </cell>
          <cell r="R1289">
            <v>15.050000190734863</v>
          </cell>
          <cell r="S1289">
            <v>12.390000343322754</v>
          </cell>
          <cell r="T1289">
            <v>0</v>
          </cell>
          <cell r="U1289">
            <v>2.4500000476837158</v>
          </cell>
          <cell r="V1289">
            <v>70.139999389648438</v>
          </cell>
          <cell r="W1289" t="str">
            <v>CISCO_DAILY_BILL_DTL20040331.TXT</v>
          </cell>
          <cell r="X1289">
            <v>38078</v>
          </cell>
          <cell r="Z1289" t="str">
            <v>Print Summary</v>
          </cell>
        </row>
        <row r="1290">
          <cell r="E1290">
            <v>38105</v>
          </cell>
          <cell r="F1290">
            <v>29</v>
          </cell>
          <cell r="G1290">
            <v>566</v>
          </cell>
          <cell r="K1290" t="str">
            <v>DR</v>
          </cell>
          <cell r="L1290">
            <v>38076</v>
          </cell>
          <cell r="N1290">
            <v>510</v>
          </cell>
          <cell r="P1290">
            <v>56</v>
          </cell>
          <cell r="Q1290">
            <v>0</v>
          </cell>
          <cell r="R1290">
            <v>11.930000305175781</v>
          </cell>
          <cell r="S1290">
            <v>14.199999809265137</v>
          </cell>
          <cell r="T1290">
            <v>0</v>
          </cell>
          <cell r="U1290">
            <v>2.7999999523162842</v>
          </cell>
          <cell r="V1290">
            <v>79.269996643066406</v>
          </cell>
          <cell r="W1290" t="str">
            <v>CISCO_DAILY_BILL_DTL20040430.TXT</v>
          </cell>
          <cell r="X1290">
            <v>38110</v>
          </cell>
          <cell r="Z1290" t="str">
            <v>Print Summary</v>
          </cell>
        </row>
        <row r="1291">
          <cell r="E1291">
            <v>38138</v>
          </cell>
          <cell r="F1291">
            <v>33</v>
          </cell>
          <cell r="G1291">
            <v>665</v>
          </cell>
          <cell r="K1291" t="str">
            <v>DR</v>
          </cell>
          <cell r="L1291">
            <v>38105</v>
          </cell>
          <cell r="N1291">
            <v>610</v>
          </cell>
          <cell r="P1291">
            <v>55</v>
          </cell>
          <cell r="Q1291">
            <v>0</v>
          </cell>
          <cell r="R1291">
            <v>-6.3299999237060547</v>
          </cell>
          <cell r="S1291">
            <v>9.0100002288818359</v>
          </cell>
          <cell r="T1291">
            <v>0</v>
          </cell>
          <cell r="U1291">
            <v>3.2599999904632568</v>
          </cell>
          <cell r="V1291">
            <v>69.019996643066406</v>
          </cell>
          <cell r="W1291" t="str">
            <v>CISCO_DAILY_BILL_DTL20040601.TXT</v>
          </cell>
          <cell r="X1291">
            <v>38140</v>
          </cell>
          <cell r="Z1291" t="str">
            <v>Print Summary</v>
          </cell>
        </row>
        <row r="1292">
          <cell r="E1292">
            <v>38167</v>
          </cell>
          <cell r="F1292">
            <v>29</v>
          </cell>
          <cell r="G1292">
            <v>583</v>
          </cell>
          <cell r="K1292" t="str">
            <v>DR</v>
          </cell>
          <cell r="L1292">
            <v>38138</v>
          </cell>
          <cell r="N1292">
            <v>529</v>
          </cell>
          <cell r="P1292">
            <v>54</v>
          </cell>
          <cell r="Q1292">
            <v>0</v>
          </cell>
          <cell r="R1292">
            <v>-6.2300000190734863</v>
          </cell>
          <cell r="S1292">
            <v>8.3999996185302734</v>
          </cell>
          <cell r="T1292">
            <v>0</v>
          </cell>
          <cell r="U1292">
            <v>2.880000114440918</v>
          </cell>
          <cell r="V1292">
            <v>60.330001831054688</v>
          </cell>
          <cell r="W1292" t="str">
            <v>CISCO_DAILY_BILL_DTL20040702.TXT</v>
          </cell>
          <cell r="X1292">
            <v>38174</v>
          </cell>
          <cell r="Z1292" t="str">
            <v>Print Summary</v>
          </cell>
        </row>
        <row r="1293">
          <cell r="E1293">
            <v>38197</v>
          </cell>
          <cell r="F1293">
            <v>30</v>
          </cell>
          <cell r="G1293">
            <v>701</v>
          </cell>
          <cell r="K1293" t="str">
            <v>DR</v>
          </cell>
          <cell r="L1293">
            <v>38167</v>
          </cell>
          <cell r="N1293">
            <v>639</v>
          </cell>
          <cell r="P1293">
            <v>55</v>
          </cell>
          <cell r="Q1293">
            <v>7</v>
          </cell>
          <cell r="R1293">
            <v>-7.5199999809265137</v>
          </cell>
          <cell r="S1293">
            <v>8.5500001907348633</v>
          </cell>
          <cell r="T1293">
            <v>4.5399999618530273</v>
          </cell>
          <cell r="U1293">
            <v>3.4600000381469727</v>
          </cell>
          <cell r="V1293">
            <v>78.55999755859375</v>
          </cell>
          <cell r="W1293" t="str">
            <v>CISCO_DAILY_BILL_DTL20040730.TXT</v>
          </cell>
          <cell r="X1293">
            <v>38201</v>
          </cell>
          <cell r="Z1293" t="str">
            <v>Print Summary</v>
          </cell>
        </row>
        <row r="1294">
          <cell r="E1294">
            <v>38228</v>
          </cell>
          <cell r="F1294">
            <v>31</v>
          </cell>
          <cell r="G1294">
            <v>676</v>
          </cell>
          <cell r="K1294" t="str">
            <v>DR</v>
          </cell>
          <cell r="L1294">
            <v>38197</v>
          </cell>
          <cell r="N1294">
            <v>622</v>
          </cell>
          <cell r="P1294">
            <v>47</v>
          </cell>
          <cell r="Q1294">
            <v>7</v>
          </cell>
          <cell r="R1294">
            <v>-7.320000171661377</v>
          </cell>
          <cell r="S1294">
            <v>7.309999942779541</v>
          </cell>
          <cell r="T1294">
            <v>4.5399999618530273</v>
          </cell>
          <cell r="U1294">
            <v>3.3299999237060547</v>
          </cell>
          <cell r="V1294">
            <v>73.580001831054688</v>
          </cell>
          <cell r="W1294" t="str">
            <v>CISCO_DAILY_BILL_DTL20040830.TXT</v>
          </cell>
          <cell r="X1294">
            <v>38230</v>
          </cell>
          <cell r="Z1294" t="str">
            <v>Print Summary</v>
          </cell>
        </row>
        <row r="1295">
          <cell r="E1295">
            <v>37987</v>
          </cell>
          <cell r="F1295">
            <v>30</v>
          </cell>
          <cell r="G1295">
            <v>235</v>
          </cell>
          <cell r="K1295" t="str">
            <v>DR</v>
          </cell>
          <cell r="L1295">
            <v>37957</v>
          </cell>
          <cell r="N1295">
            <v>195</v>
          </cell>
          <cell r="P1295">
            <v>40</v>
          </cell>
          <cell r="Q1295">
            <v>0</v>
          </cell>
          <cell r="R1295">
            <v>6.630000114440918</v>
          </cell>
          <cell r="S1295">
            <v>10.560000419616699</v>
          </cell>
          <cell r="T1295">
            <v>0</v>
          </cell>
          <cell r="U1295">
            <v>1.0399999618530273</v>
          </cell>
          <cell r="V1295">
            <v>35.700000762939453</v>
          </cell>
          <cell r="W1295" t="str">
            <v>CISCO_DAILY_BILL_DTL20040102.TXT</v>
          </cell>
          <cell r="X1295">
            <v>37991</v>
          </cell>
          <cell r="Z1295" t="str">
            <v>Print Summary</v>
          </cell>
        </row>
        <row r="1296">
          <cell r="E1296">
            <v>38018</v>
          </cell>
          <cell r="F1296">
            <v>31</v>
          </cell>
          <cell r="G1296">
            <v>291</v>
          </cell>
          <cell r="K1296" t="str">
            <v>DR</v>
          </cell>
          <cell r="L1296">
            <v>37987</v>
          </cell>
          <cell r="N1296">
            <v>238</v>
          </cell>
          <cell r="P1296">
            <v>48</v>
          </cell>
          <cell r="Q1296">
            <v>5</v>
          </cell>
          <cell r="R1296">
            <v>8.0500001907348633</v>
          </cell>
          <cell r="S1296">
            <v>12.670000076293945</v>
          </cell>
          <cell r="T1296">
            <v>2.4200000762939453</v>
          </cell>
          <cell r="U1296">
            <v>1.3500000238418579</v>
          </cell>
          <cell r="V1296">
            <v>45.630001068115234</v>
          </cell>
          <cell r="W1296" t="str">
            <v>CISCO_DAILY_BILL_DTL20040202.TXT</v>
          </cell>
          <cell r="X1296">
            <v>38020</v>
          </cell>
          <cell r="Z1296" t="str">
            <v>Print Summary</v>
          </cell>
        </row>
        <row r="1297">
          <cell r="E1297">
            <v>38048</v>
          </cell>
          <cell r="F1297">
            <v>30</v>
          </cell>
          <cell r="G1297">
            <v>260</v>
          </cell>
          <cell r="K1297" t="str">
            <v>DR</v>
          </cell>
          <cell r="L1297">
            <v>38018</v>
          </cell>
          <cell r="N1297">
            <v>217</v>
          </cell>
          <cell r="P1297">
            <v>41</v>
          </cell>
          <cell r="Q1297">
            <v>2</v>
          </cell>
          <cell r="R1297">
            <v>7.2800002098083496</v>
          </cell>
          <cell r="S1297">
            <v>10.800000190734863</v>
          </cell>
          <cell r="T1297">
            <v>0.97000002861022949</v>
          </cell>
          <cell r="U1297">
            <v>1.2799999713897705</v>
          </cell>
          <cell r="V1297">
            <v>39.229999542236328</v>
          </cell>
          <cell r="W1297" t="str">
            <v>CISCO_DAILY_BILL_DTL20040303.TXT</v>
          </cell>
          <cell r="X1297">
            <v>38050</v>
          </cell>
          <cell r="Z1297" t="str">
            <v>Print Summary</v>
          </cell>
        </row>
        <row r="1298">
          <cell r="E1298">
            <v>38077</v>
          </cell>
          <cell r="F1298">
            <v>29</v>
          </cell>
          <cell r="G1298">
            <v>254</v>
          </cell>
          <cell r="K1298" t="str">
            <v>DR</v>
          </cell>
          <cell r="L1298">
            <v>38048</v>
          </cell>
          <cell r="N1298">
            <v>210</v>
          </cell>
          <cell r="P1298">
            <v>44</v>
          </cell>
          <cell r="Q1298">
            <v>0</v>
          </cell>
          <cell r="R1298">
            <v>7.0399999618530273</v>
          </cell>
          <cell r="S1298">
            <v>11.600000381469727</v>
          </cell>
          <cell r="T1298">
            <v>0</v>
          </cell>
          <cell r="U1298">
            <v>1.25</v>
          </cell>
          <cell r="V1298">
            <v>38.740001678466797</v>
          </cell>
          <cell r="W1298" t="str">
            <v>CISCO_DAILY_BILL_DTL20040401.TXT</v>
          </cell>
          <cell r="X1298">
            <v>38079</v>
          </cell>
          <cell r="Z1298" t="str">
            <v>Print Summary</v>
          </cell>
        </row>
        <row r="1299">
          <cell r="E1299">
            <v>38106</v>
          </cell>
          <cell r="F1299">
            <v>29</v>
          </cell>
          <cell r="G1299">
            <v>177</v>
          </cell>
          <cell r="K1299" t="str">
            <v>DR</v>
          </cell>
          <cell r="L1299">
            <v>38077</v>
          </cell>
          <cell r="N1299">
            <v>149</v>
          </cell>
          <cell r="P1299">
            <v>28</v>
          </cell>
          <cell r="Q1299">
            <v>0</v>
          </cell>
          <cell r="R1299">
            <v>3.6800000667572021</v>
          </cell>
          <cell r="S1299">
            <v>7.1100001335144043</v>
          </cell>
          <cell r="T1299">
            <v>0</v>
          </cell>
          <cell r="U1299">
            <v>0.87000000476837158</v>
          </cell>
          <cell r="V1299">
            <v>25.389999389648438</v>
          </cell>
          <cell r="W1299" t="str">
            <v>CISCO_DAILY_BILL_DTL20040503.TXT</v>
          </cell>
          <cell r="X1299">
            <v>38111</v>
          </cell>
          <cell r="Z1299" t="str">
            <v>Print Summary</v>
          </cell>
        </row>
        <row r="1300">
          <cell r="E1300">
            <v>38139</v>
          </cell>
          <cell r="F1300">
            <v>33</v>
          </cell>
          <cell r="G1300">
            <v>137</v>
          </cell>
          <cell r="K1300" t="str">
            <v>DR</v>
          </cell>
          <cell r="L1300">
            <v>38106</v>
          </cell>
          <cell r="N1300">
            <v>115</v>
          </cell>
          <cell r="P1300">
            <v>22</v>
          </cell>
          <cell r="Q1300">
            <v>0</v>
          </cell>
          <cell r="R1300">
            <v>-1.2999999523162842</v>
          </cell>
          <cell r="S1300">
            <v>3.5199999809265137</v>
          </cell>
          <cell r="T1300">
            <v>0</v>
          </cell>
          <cell r="U1300">
            <v>0.67000001668930054</v>
          </cell>
          <cell r="V1300">
            <v>13.920000076293945</v>
          </cell>
          <cell r="W1300" t="str">
            <v>CISCO_DAILY_BILL_DTL20040602.TXT</v>
          </cell>
          <cell r="X1300">
            <v>38141</v>
          </cell>
          <cell r="Z1300" t="str">
            <v>Print Summary</v>
          </cell>
        </row>
        <row r="1301">
          <cell r="E1301">
            <v>38168</v>
          </cell>
          <cell r="F1301">
            <v>29</v>
          </cell>
          <cell r="G1301">
            <v>115</v>
          </cell>
          <cell r="K1301" t="str">
            <v>DR</v>
          </cell>
          <cell r="L1301">
            <v>38139</v>
          </cell>
          <cell r="N1301">
            <v>92</v>
          </cell>
          <cell r="P1301">
            <v>23</v>
          </cell>
          <cell r="Q1301">
            <v>0</v>
          </cell>
          <cell r="R1301">
            <v>-1.0800000429153442</v>
          </cell>
          <cell r="S1301">
            <v>3.5799999237060547</v>
          </cell>
          <cell r="T1301">
            <v>0</v>
          </cell>
          <cell r="U1301">
            <v>0.56999999284744263</v>
          </cell>
          <cell r="V1301">
            <v>12.329999923706055</v>
          </cell>
          <cell r="W1301" t="str">
            <v>CISCO_DAILY_BILL_DTL20040701.TXT</v>
          </cell>
          <cell r="X1301">
            <v>38170</v>
          </cell>
          <cell r="Z1301" t="str">
            <v>Print Summary</v>
          </cell>
        </row>
        <row r="1302">
          <cell r="E1302">
            <v>38200</v>
          </cell>
          <cell r="F1302">
            <v>32</v>
          </cell>
          <cell r="G1302">
            <v>144</v>
          </cell>
          <cell r="K1302" t="str">
            <v>DR</v>
          </cell>
          <cell r="L1302">
            <v>38168</v>
          </cell>
          <cell r="N1302">
            <v>119</v>
          </cell>
          <cell r="P1302">
            <v>25</v>
          </cell>
          <cell r="Q1302">
            <v>0</v>
          </cell>
          <cell r="R1302">
            <v>-1.3999999761581421</v>
          </cell>
          <cell r="S1302">
            <v>3.8900001049041748</v>
          </cell>
          <cell r="T1302">
            <v>0</v>
          </cell>
          <cell r="U1302">
            <v>0.70999997854232788</v>
          </cell>
          <cell r="V1302">
            <v>14.789999961853027</v>
          </cell>
          <cell r="W1302" t="str">
            <v>CISCO_DAILY_BILL_DTL20040803.TXT</v>
          </cell>
          <cell r="X1302">
            <v>38203</v>
          </cell>
          <cell r="Z1302" t="str">
            <v>Print Summary</v>
          </cell>
          <cell r="AA1302" t="str">
            <v>CPP Notification Failure. Move 5 kWh from super peak to on peak.</v>
          </cell>
        </row>
        <row r="1303">
          <cell r="E1303">
            <v>38229</v>
          </cell>
          <cell r="F1303">
            <v>29</v>
          </cell>
          <cell r="G1303">
            <v>165</v>
          </cell>
          <cell r="K1303" t="str">
            <v>DR</v>
          </cell>
          <cell r="L1303">
            <v>38200</v>
          </cell>
          <cell r="N1303">
            <v>133</v>
          </cell>
          <cell r="P1303">
            <v>32</v>
          </cell>
          <cell r="Q1303">
            <v>0</v>
          </cell>
          <cell r="R1303">
            <v>-1.5700000524520874</v>
          </cell>
          <cell r="S1303">
            <v>4.9800000190734863</v>
          </cell>
          <cell r="T1303">
            <v>0</v>
          </cell>
          <cell r="U1303">
            <v>0.81000000238418579</v>
          </cell>
          <cell r="V1303">
            <v>17.5</v>
          </cell>
          <cell r="W1303" t="str">
            <v>CISCO_DAILY_BILL_DTL20040901.TXT</v>
          </cell>
          <cell r="X1303">
            <v>38232</v>
          </cell>
          <cell r="Z1303" t="str">
            <v>Print Summary</v>
          </cell>
          <cell r="AA1303" t="str">
            <v>CPP Notification Failure. Move 5 kWh from super peak to on peak.</v>
          </cell>
        </row>
        <row r="1304">
          <cell r="E1304">
            <v>37833</v>
          </cell>
          <cell r="F1304">
            <v>30</v>
          </cell>
          <cell r="G1304">
            <v>1181</v>
          </cell>
          <cell r="K1304" t="str">
            <v>DR</v>
          </cell>
          <cell r="L1304">
            <v>37803</v>
          </cell>
          <cell r="N1304">
            <v>893</v>
          </cell>
          <cell r="P1304">
            <v>286</v>
          </cell>
          <cell r="Q1304">
            <v>2</v>
          </cell>
          <cell r="R1304">
            <v>39.180000305175781</v>
          </cell>
          <cell r="S1304">
            <v>44.009998321533203</v>
          </cell>
          <cell r="T1304">
            <v>0.94999998807907104</v>
          </cell>
          <cell r="U1304">
            <v>6.059999942779541</v>
          </cell>
          <cell r="V1304">
            <v>209.67999267578125</v>
          </cell>
          <cell r="W1304" t="str">
            <v>CISCO_DAILY_BILL_DTL20030805.TXT</v>
          </cell>
          <cell r="X1304">
            <v>37840</v>
          </cell>
          <cell r="Z1304" t="str">
            <v>Print Summary</v>
          </cell>
          <cell r="AA1304" t="str">
            <v>CPP Notification Failure. Move 9 kWh from super peak to on peak.</v>
          </cell>
        </row>
        <row r="1305">
          <cell r="E1305">
            <v>37865</v>
          </cell>
          <cell r="F1305">
            <v>32</v>
          </cell>
          <cell r="G1305">
            <v>1308</v>
          </cell>
          <cell r="K1305" t="str">
            <v>DR</v>
          </cell>
          <cell r="L1305">
            <v>37833</v>
          </cell>
          <cell r="N1305">
            <v>1010</v>
          </cell>
          <cell r="P1305">
            <v>274</v>
          </cell>
          <cell r="Q1305">
            <v>24</v>
          </cell>
          <cell r="R1305">
            <v>44.319999694824219</v>
          </cell>
          <cell r="S1305">
            <v>42.159999847412109</v>
          </cell>
          <cell r="T1305">
            <v>11.369999885559082</v>
          </cell>
          <cell r="U1305">
            <v>6.690000057220459</v>
          </cell>
          <cell r="V1305">
            <v>238.49000549316406</v>
          </cell>
          <cell r="W1305" t="str">
            <v>CISCO_DAILY_BILL_DTL20030904.TXT</v>
          </cell>
          <cell r="X1305">
            <v>37869</v>
          </cell>
          <cell r="Z1305" t="str">
            <v>Print Summary</v>
          </cell>
        </row>
        <row r="1306">
          <cell r="E1306">
            <v>37894</v>
          </cell>
          <cell r="F1306">
            <v>29</v>
          </cell>
          <cell r="G1306">
            <v>936</v>
          </cell>
          <cell r="K1306" t="str">
            <v>DR</v>
          </cell>
          <cell r="L1306">
            <v>37865</v>
          </cell>
          <cell r="N1306">
            <v>741</v>
          </cell>
          <cell r="P1306">
            <v>171</v>
          </cell>
          <cell r="Q1306">
            <v>24</v>
          </cell>
          <cell r="R1306">
            <v>33.020000457763672</v>
          </cell>
          <cell r="S1306">
            <v>26.430000305175781</v>
          </cell>
          <cell r="T1306">
            <v>11.390000343322754</v>
          </cell>
          <cell r="U1306">
            <v>4.1599998474121094</v>
          </cell>
          <cell r="V1306">
            <v>164.77999877929688</v>
          </cell>
          <cell r="W1306" t="str">
            <v>CISCO_DAILY_BILL_DTL20031001.TXT</v>
          </cell>
          <cell r="X1306">
            <v>37896</v>
          </cell>
          <cell r="Z1306" t="str">
            <v>Print Summary</v>
          </cell>
        </row>
        <row r="1307">
          <cell r="E1307">
            <v>37923</v>
          </cell>
          <cell r="F1307">
            <v>29</v>
          </cell>
          <cell r="G1307">
            <v>958</v>
          </cell>
          <cell r="K1307" t="str">
            <v>DR</v>
          </cell>
          <cell r="L1307">
            <v>37894</v>
          </cell>
          <cell r="N1307">
            <v>735</v>
          </cell>
          <cell r="P1307">
            <v>212</v>
          </cell>
          <cell r="Q1307">
            <v>11</v>
          </cell>
          <cell r="R1307">
            <v>32.75</v>
          </cell>
          <cell r="S1307">
            <v>32.770000457763672</v>
          </cell>
          <cell r="T1307">
            <v>5.2199997901916504</v>
          </cell>
          <cell r="U1307">
            <v>4.2600002288818359</v>
          </cell>
          <cell r="V1307">
            <v>169.22999572753906</v>
          </cell>
          <cell r="W1307" t="str">
            <v>CISCO_DAILY_BILL_DTL20031103.TXT</v>
          </cell>
          <cell r="X1307">
            <v>37929</v>
          </cell>
          <cell r="Z1307" t="str">
            <v>Print Summary</v>
          </cell>
        </row>
        <row r="1308">
          <cell r="E1308">
            <v>37956</v>
          </cell>
          <cell r="F1308">
            <v>33</v>
          </cell>
          <cell r="G1308">
            <v>1210</v>
          </cell>
          <cell r="K1308" t="str">
            <v>DR</v>
          </cell>
          <cell r="L1308">
            <v>37923</v>
          </cell>
          <cell r="N1308">
            <v>946</v>
          </cell>
          <cell r="P1308">
            <v>264</v>
          </cell>
          <cell r="Q1308">
            <v>0</v>
          </cell>
          <cell r="R1308">
            <v>41.049999237060547</v>
          </cell>
          <cell r="S1308">
            <v>15.520000457763672</v>
          </cell>
          <cell r="T1308">
            <v>0</v>
          </cell>
          <cell r="U1308">
            <v>5.380000114440918</v>
          </cell>
          <cell r="V1308">
            <v>178.58000183105469</v>
          </cell>
          <cell r="W1308" t="str">
            <v>CISCO_DAILY_BILL_DTL20031202.TXT</v>
          </cell>
          <cell r="X1308">
            <v>37958</v>
          </cell>
          <cell r="Z1308" t="str">
            <v>Print Summary</v>
          </cell>
        </row>
        <row r="1309">
          <cell r="E1309">
            <v>37987</v>
          </cell>
          <cell r="F1309">
            <v>31</v>
          </cell>
          <cell r="G1309">
            <v>1057</v>
          </cell>
          <cell r="K1309" t="str">
            <v>DR</v>
          </cell>
          <cell r="L1309">
            <v>37956</v>
          </cell>
          <cell r="N1309">
            <v>784</v>
          </cell>
          <cell r="P1309">
            <v>273</v>
          </cell>
          <cell r="Q1309">
            <v>0</v>
          </cell>
          <cell r="R1309">
            <v>33.970001220703125</v>
          </cell>
          <cell r="S1309">
            <v>13.189999580383301</v>
          </cell>
          <cell r="T1309">
            <v>0</v>
          </cell>
          <cell r="U1309">
            <v>4.690000057220459</v>
          </cell>
          <cell r="V1309">
            <v>151.13999938964844</v>
          </cell>
          <cell r="W1309" t="str">
            <v>CISCO_DAILY_BILL_DTL20040102.TXT</v>
          </cell>
          <cell r="X1309">
            <v>37991</v>
          </cell>
          <cell r="Z1309" t="str">
            <v>Print Summary</v>
          </cell>
        </row>
        <row r="1310">
          <cell r="E1310">
            <v>38018</v>
          </cell>
          <cell r="F1310">
            <v>31</v>
          </cell>
          <cell r="G1310">
            <v>1321</v>
          </cell>
          <cell r="K1310" t="str">
            <v>DR</v>
          </cell>
          <cell r="L1310">
            <v>37987</v>
          </cell>
          <cell r="N1310">
            <v>1005</v>
          </cell>
          <cell r="P1310">
            <v>282</v>
          </cell>
          <cell r="Q1310">
            <v>34</v>
          </cell>
          <cell r="R1310">
            <v>43.340000152587891</v>
          </cell>
          <cell r="S1310">
            <v>13.590000152587891</v>
          </cell>
          <cell r="T1310">
            <v>22.379999160766602</v>
          </cell>
          <cell r="U1310">
            <v>6.119999885559082</v>
          </cell>
          <cell r="V1310">
            <v>216.02999877929688</v>
          </cell>
          <cell r="W1310" t="str">
            <v>CISCO_DAILY_BILL_DTL20040202.TXT</v>
          </cell>
          <cell r="X1310">
            <v>38020</v>
          </cell>
          <cell r="Z1310" t="str">
            <v>Print Summary</v>
          </cell>
        </row>
        <row r="1311">
          <cell r="E1311">
            <v>38048</v>
          </cell>
          <cell r="F1311">
            <v>30</v>
          </cell>
          <cell r="G1311">
            <v>1157</v>
          </cell>
          <cell r="K1311" t="str">
            <v>DR</v>
          </cell>
          <cell r="L1311">
            <v>38018</v>
          </cell>
          <cell r="N1311">
            <v>862</v>
          </cell>
          <cell r="P1311">
            <v>283</v>
          </cell>
          <cell r="Q1311">
            <v>12</v>
          </cell>
          <cell r="R1311">
            <v>36.930000305175781</v>
          </cell>
          <cell r="S1311">
            <v>13.539999961853027</v>
          </cell>
          <cell r="T1311">
            <v>7.8899998664855957</v>
          </cell>
          <cell r="U1311">
            <v>5.7100000381469727</v>
          </cell>
          <cell r="V1311">
            <v>175.30000305175781</v>
          </cell>
          <cell r="W1311" t="str">
            <v>CISCO_DAILY_BILL_DTL20040303.TXT</v>
          </cell>
          <cell r="X1311">
            <v>38050</v>
          </cell>
          <cell r="Z1311" t="str">
            <v>Print Summary</v>
          </cell>
        </row>
        <row r="1312">
          <cell r="E1312">
            <v>38077</v>
          </cell>
          <cell r="F1312">
            <v>29</v>
          </cell>
          <cell r="G1312">
            <v>1090</v>
          </cell>
          <cell r="K1312" t="str">
            <v>DR</v>
          </cell>
          <cell r="L1312">
            <v>38048</v>
          </cell>
          <cell r="N1312">
            <v>824</v>
          </cell>
          <cell r="P1312">
            <v>266</v>
          </cell>
          <cell r="Q1312">
            <v>0</v>
          </cell>
          <cell r="R1312">
            <v>35.299999237060547</v>
          </cell>
          <cell r="S1312">
            <v>12.729999542236328</v>
          </cell>
          <cell r="T1312">
            <v>0</v>
          </cell>
          <cell r="U1312">
            <v>5.369999885559082</v>
          </cell>
          <cell r="V1312">
            <v>158.88999938964844</v>
          </cell>
          <cell r="W1312" t="str">
            <v>CISCO_DAILY_BILL_DTL20040401.TXT</v>
          </cell>
          <cell r="X1312">
            <v>38079</v>
          </cell>
          <cell r="Z1312" t="str">
            <v>Print Summary</v>
          </cell>
        </row>
        <row r="1313">
          <cell r="E1313">
            <v>38106</v>
          </cell>
          <cell r="F1313">
            <v>29</v>
          </cell>
          <cell r="G1313">
            <v>1139</v>
          </cell>
          <cell r="K1313" t="str">
            <v>DR</v>
          </cell>
          <cell r="L1313">
            <v>38077</v>
          </cell>
          <cell r="N1313">
            <v>895</v>
          </cell>
          <cell r="P1313">
            <v>244</v>
          </cell>
          <cell r="Q1313">
            <v>0</v>
          </cell>
          <cell r="R1313">
            <v>28.840000152587891</v>
          </cell>
          <cell r="S1313">
            <v>8.8299999237060547</v>
          </cell>
          <cell r="T1313">
            <v>0</v>
          </cell>
          <cell r="U1313">
            <v>5.619999885559082</v>
          </cell>
          <cell r="V1313">
            <v>164.50999450683594</v>
          </cell>
          <cell r="W1313" t="str">
            <v>CISCO_DAILY_BILL_DTL20040430.TXT</v>
          </cell>
          <cell r="X1313">
            <v>38110</v>
          </cell>
          <cell r="Z1313" t="str">
            <v>Print Summary</v>
          </cell>
        </row>
        <row r="1314">
          <cell r="E1314">
            <v>38139</v>
          </cell>
          <cell r="F1314">
            <v>33</v>
          </cell>
          <cell r="G1314">
            <v>1158</v>
          </cell>
          <cell r="K1314" t="str">
            <v>DR</v>
          </cell>
          <cell r="L1314">
            <v>38106</v>
          </cell>
          <cell r="N1314">
            <v>909</v>
          </cell>
          <cell r="P1314">
            <v>249</v>
          </cell>
          <cell r="Q1314">
            <v>0</v>
          </cell>
          <cell r="R1314">
            <v>24.719999313354492</v>
          </cell>
          <cell r="S1314">
            <v>32.580001831054688</v>
          </cell>
          <cell r="T1314">
            <v>0</v>
          </cell>
          <cell r="U1314">
            <v>5.7100000381469727</v>
          </cell>
          <cell r="V1314">
            <v>191.50999450683594</v>
          </cell>
          <cell r="W1314" t="str">
            <v>CISCO_DAILY_BILL_DTL20040602.TXT</v>
          </cell>
          <cell r="X1314">
            <v>38141</v>
          </cell>
          <cell r="Z1314" t="str">
            <v>Print Summary</v>
          </cell>
        </row>
        <row r="1315">
          <cell r="E1315">
            <v>38168</v>
          </cell>
          <cell r="F1315">
            <v>29</v>
          </cell>
          <cell r="G1315">
            <v>978</v>
          </cell>
          <cell r="K1315" t="str">
            <v>DR</v>
          </cell>
          <cell r="L1315">
            <v>38139</v>
          </cell>
          <cell r="N1315">
            <v>778</v>
          </cell>
          <cell r="P1315">
            <v>200</v>
          </cell>
          <cell r="Q1315">
            <v>0</v>
          </cell>
          <cell r="R1315">
            <v>21.180000305175781</v>
          </cell>
          <cell r="S1315">
            <v>27.450000762939453</v>
          </cell>
          <cell r="T1315">
            <v>0</v>
          </cell>
          <cell r="U1315">
            <v>4.8299999237060547</v>
          </cell>
          <cell r="V1315">
            <v>161.16000366210938</v>
          </cell>
          <cell r="W1315" t="str">
            <v>CISCO_DAILY_BILL_DTL20040701.TXT</v>
          </cell>
          <cell r="X1315">
            <v>38170</v>
          </cell>
          <cell r="Z1315" t="str">
            <v>Print Summary</v>
          </cell>
        </row>
        <row r="1316">
          <cell r="E1316">
            <v>38200</v>
          </cell>
          <cell r="F1316">
            <v>32</v>
          </cell>
          <cell r="G1316">
            <v>1270</v>
          </cell>
          <cell r="K1316" t="str">
            <v>DR</v>
          </cell>
          <cell r="L1316">
            <v>38168</v>
          </cell>
          <cell r="N1316">
            <v>965</v>
          </cell>
          <cell r="P1316">
            <v>271</v>
          </cell>
          <cell r="Q1316">
            <v>34</v>
          </cell>
          <cell r="R1316">
            <v>26.280000686645508</v>
          </cell>
          <cell r="S1316">
            <v>37.189998626708984</v>
          </cell>
          <cell r="T1316">
            <v>15.550000190734863</v>
          </cell>
          <cell r="U1316">
            <v>6.2600002288818359</v>
          </cell>
          <cell r="V1316">
            <v>232.03999328613281</v>
          </cell>
          <cell r="W1316" t="str">
            <v>CISCO_DAILY_BILL_DTL20040802.TXT</v>
          </cell>
          <cell r="X1316">
            <v>38202</v>
          </cell>
          <cell r="Z1316" t="str">
            <v>Print Summary</v>
          </cell>
        </row>
        <row r="1317">
          <cell r="E1317">
            <v>38229</v>
          </cell>
          <cell r="F1317">
            <v>29</v>
          </cell>
          <cell r="G1317">
            <v>1090</v>
          </cell>
          <cell r="K1317" t="str">
            <v>DR</v>
          </cell>
          <cell r="L1317">
            <v>38200</v>
          </cell>
          <cell r="N1317">
            <v>837</v>
          </cell>
          <cell r="P1317">
            <v>198</v>
          </cell>
          <cell r="Q1317">
            <v>55</v>
          </cell>
          <cell r="R1317">
            <v>22.790000915527344</v>
          </cell>
          <cell r="S1317">
            <v>27.170000076293945</v>
          </cell>
          <cell r="T1317">
            <v>25.149999618530273</v>
          </cell>
          <cell r="U1317">
            <v>5.380000114440918</v>
          </cell>
          <cell r="V1317">
            <v>204.33999633789063</v>
          </cell>
          <cell r="W1317" t="str">
            <v>CISCO_DAILY_BILL_DTL20040901.TXT</v>
          </cell>
          <cell r="X1317">
            <v>38232</v>
          </cell>
          <cell r="Z1317" t="str">
            <v>Print Summary</v>
          </cell>
        </row>
        <row r="1318">
          <cell r="E1318">
            <v>37894</v>
          </cell>
          <cell r="F1318">
            <v>28</v>
          </cell>
          <cell r="G1318">
            <v>732</v>
          </cell>
          <cell r="K1318" t="str">
            <v>DRLI</v>
          </cell>
          <cell r="L1318">
            <v>37866</v>
          </cell>
          <cell r="N1318">
            <v>605</v>
          </cell>
          <cell r="P1318">
            <v>111</v>
          </cell>
          <cell r="Q1318">
            <v>16</v>
          </cell>
          <cell r="R1318">
            <v>2.9500000476837158</v>
          </cell>
          <cell r="S1318">
            <v>19.110000610351563</v>
          </cell>
          <cell r="T1318">
            <v>10.640000343322754</v>
          </cell>
          <cell r="U1318">
            <v>0</v>
          </cell>
          <cell r="V1318">
            <v>74.730003356933594</v>
          </cell>
          <cell r="W1318" t="str">
            <v>CISCO_DAILY_BILL_DTL20031002.TXT</v>
          </cell>
          <cell r="X1318">
            <v>37897</v>
          </cell>
          <cell r="Z1318" t="str">
            <v>Print Summary</v>
          </cell>
        </row>
        <row r="1319">
          <cell r="E1319">
            <v>37923</v>
          </cell>
          <cell r="F1319">
            <v>29</v>
          </cell>
          <cell r="G1319">
            <v>620</v>
          </cell>
          <cell r="K1319" t="str">
            <v>DRLI</v>
          </cell>
          <cell r="L1319">
            <v>37894</v>
          </cell>
          <cell r="N1319">
            <v>522</v>
          </cell>
          <cell r="P1319">
            <v>92</v>
          </cell>
          <cell r="Q1319">
            <v>6</v>
          </cell>
          <cell r="R1319">
            <v>2.5399999618530273</v>
          </cell>
          <cell r="S1319">
            <v>15.840000152587891</v>
          </cell>
          <cell r="T1319">
            <v>3.9900000095367432</v>
          </cell>
          <cell r="U1319">
            <v>0</v>
          </cell>
          <cell r="V1319">
            <v>61.299999237060547</v>
          </cell>
          <cell r="W1319" t="str">
            <v>CISCO_DAILY_BILL_DTL20031103.TXT</v>
          </cell>
          <cell r="X1319">
            <v>37929</v>
          </cell>
          <cell r="Z1319" t="str">
            <v>Print Summary</v>
          </cell>
        </row>
        <row r="1320">
          <cell r="E1320">
            <v>37956</v>
          </cell>
          <cell r="F1320">
            <v>33</v>
          </cell>
          <cell r="G1320">
            <v>722</v>
          </cell>
          <cell r="K1320" t="str">
            <v>DRLI</v>
          </cell>
          <cell r="L1320">
            <v>37923</v>
          </cell>
          <cell r="N1320">
            <v>643</v>
          </cell>
          <cell r="P1320">
            <v>79</v>
          </cell>
          <cell r="Q1320">
            <v>0</v>
          </cell>
          <cell r="R1320">
            <v>20.489999771118164</v>
          </cell>
          <cell r="S1320">
            <v>20.079999923706055</v>
          </cell>
          <cell r="T1320">
            <v>0</v>
          </cell>
          <cell r="U1320">
            <v>0</v>
          </cell>
          <cell r="V1320">
            <v>79.5</v>
          </cell>
          <cell r="W1320" t="str">
            <v>CISCO_DAILY_BILL_DTL20031202.TXT</v>
          </cell>
          <cell r="X1320">
            <v>37958</v>
          </cell>
          <cell r="Z1320" t="str">
            <v>Print Summary</v>
          </cell>
        </row>
        <row r="1321">
          <cell r="E1321">
            <v>37987</v>
          </cell>
          <cell r="F1321">
            <v>31</v>
          </cell>
          <cell r="G1321">
            <v>748</v>
          </cell>
          <cell r="K1321" t="str">
            <v>DRLI</v>
          </cell>
          <cell r="L1321">
            <v>37956</v>
          </cell>
          <cell r="N1321">
            <v>664</v>
          </cell>
          <cell r="P1321">
            <v>84</v>
          </cell>
          <cell r="Q1321">
            <v>0</v>
          </cell>
          <cell r="R1321">
            <v>22.129999160766602</v>
          </cell>
          <cell r="S1321">
            <v>22.120000839233398</v>
          </cell>
          <cell r="T1321">
            <v>0</v>
          </cell>
          <cell r="U1321">
            <v>0</v>
          </cell>
          <cell r="V1321">
            <v>83.510002136230469</v>
          </cell>
          <cell r="W1321" t="str">
            <v>CISCO_DAILY_BILL_DTL20040102.TXT</v>
          </cell>
          <cell r="X1321">
            <v>37991</v>
          </cell>
          <cell r="Z1321" t="str">
            <v>Print Summary</v>
          </cell>
        </row>
        <row r="1322">
          <cell r="E1322">
            <v>38018</v>
          </cell>
          <cell r="F1322">
            <v>31</v>
          </cell>
          <cell r="G1322">
            <v>735</v>
          </cell>
          <cell r="K1322" t="str">
            <v>DRLI</v>
          </cell>
          <cell r="L1322">
            <v>37987</v>
          </cell>
          <cell r="N1322">
            <v>654</v>
          </cell>
          <cell r="P1322">
            <v>73</v>
          </cell>
          <cell r="Q1322">
            <v>8</v>
          </cell>
          <cell r="R1322">
            <v>21.840000152587891</v>
          </cell>
          <cell r="S1322">
            <v>19.229999542236328</v>
          </cell>
          <cell r="T1322">
            <v>3.8599998950958252</v>
          </cell>
          <cell r="U1322">
            <v>0</v>
          </cell>
          <cell r="V1322">
            <v>88.349998474121094</v>
          </cell>
          <cell r="W1322" t="str">
            <v>CISCO_DAILY_BILL_DTL20040202.TXT</v>
          </cell>
          <cell r="X1322">
            <v>38020</v>
          </cell>
          <cell r="Z1322" t="str">
            <v>Print Summary</v>
          </cell>
        </row>
        <row r="1323">
          <cell r="E1323">
            <v>38048</v>
          </cell>
          <cell r="F1323">
            <v>30</v>
          </cell>
          <cell r="G1323">
            <v>719</v>
          </cell>
          <cell r="K1323" t="str">
            <v>DRLI</v>
          </cell>
          <cell r="L1323">
            <v>38018</v>
          </cell>
          <cell r="N1323">
            <v>636</v>
          </cell>
          <cell r="P1323">
            <v>78</v>
          </cell>
          <cell r="Q1323">
            <v>5</v>
          </cell>
          <cell r="R1323">
            <v>21.319999694824219</v>
          </cell>
          <cell r="S1323">
            <v>20.549999237060547</v>
          </cell>
          <cell r="T1323">
            <v>2.4200000762939453</v>
          </cell>
          <cell r="U1323">
            <v>0</v>
          </cell>
          <cell r="V1323">
            <v>82.949996948242188</v>
          </cell>
          <cell r="W1323" t="str">
            <v>CISCO_DAILY_BILL_DTL20040303.TXT</v>
          </cell>
          <cell r="X1323">
            <v>38050</v>
          </cell>
          <cell r="Z1323" t="str">
            <v>Print Summary</v>
          </cell>
        </row>
        <row r="1324">
          <cell r="E1324">
            <v>38077</v>
          </cell>
          <cell r="F1324">
            <v>29</v>
          </cell>
          <cell r="G1324">
            <v>589</v>
          </cell>
          <cell r="K1324" t="str">
            <v>DRLI</v>
          </cell>
          <cell r="L1324">
            <v>38048</v>
          </cell>
          <cell r="N1324">
            <v>523</v>
          </cell>
          <cell r="P1324">
            <v>66</v>
          </cell>
          <cell r="Q1324">
            <v>0</v>
          </cell>
          <cell r="R1324">
            <v>17.540000915527344</v>
          </cell>
          <cell r="S1324">
            <v>17.389999389648438</v>
          </cell>
          <cell r="T1324">
            <v>0</v>
          </cell>
          <cell r="U1324">
            <v>0</v>
          </cell>
          <cell r="V1324">
            <v>65.779998779296875</v>
          </cell>
          <cell r="W1324" t="str">
            <v>CISCO_DAILY_BILL_DTL20040401.TXT</v>
          </cell>
          <cell r="X1324">
            <v>38079</v>
          </cell>
          <cell r="Z1324" t="str">
            <v>Print Summary</v>
          </cell>
        </row>
        <row r="1325">
          <cell r="E1325">
            <v>38106</v>
          </cell>
          <cell r="F1325">
            <v>29</v>
          </cell>
          <cell r="G1325">
            <v>595</v>
          </cell>
          <cell r="K1325" t="str">
            <v>DRLI</v>
          </cell>
          <cell r="L1325">
            <v>38077</v>
          </cell>
          <cell r="N1325">
            <v>522</v>
          </cell>
          <cell r="P1325">
            <v>73</v>
          </cell>
          <cell r="Q1325">
            <v>0</v>
          </cell>
          <cell r="R1325">
            <v>11.770000457763672</v>
          </cell>
          <cell r="S1325">
            <v>18.340000152587891</v>
          </cell>
          <cell r="T1325">
            <v>0</v>
          </cell>
          <cell r="U1325">
            <v>0</v>
          </cell>
          <cell r="V1325">
            <v>64.339996337890625</v>
          </cell>
          <cell r="W1325" t="str">
            <v>CISCO_DAILY_BILL_DTL20040430.TXT</v>
          </cell>
          <cell r="X1325">
            <v>38110</v>
          </cell>
          <cell r="Z1325" t="str">
            <v>Print Summary</v>
          </cell>
        </row>
        <row r="1326">
          <cell r="E1326">
            <v>38139</v>
          </cell>
          <cell r="F1326">
            <v>33</v>
          </cell>
          <cell r="G1326">
            <v>694</v>
          </cell>
          <cell r="K1326" t="str">
            <v>DRLI</v>
          </cell>
          <cell r="L1326">
            <v>38106</v>
          </cell>
          <cell r="N1326">
            <v>608</v>
          </cell>
          <cell r="P1326">
            <v>86</v>
          </cell>
          <cell r="Q1326">
            <v>0</v>
          </cell>
          <cell r="R1326">
            <v>-6.4200000762939453</v>
          </cell>
          <cell r="S1326">
            <v>14.369999885559082</v>
          </cell>
          <cell r="T1326">
            <v>0</v>
          </cell>
          <cell r="U1326">
            <v>0</v>
          </cell>
          <cell r="V1326">
            <v>56.220001220703125</v>
          </cell>
          <cell r="W1326" t="str">
            <v>CISCO_DAILY_BILL_DTL20040602.TXT</v>
          </cell>
          <cell r="X1326">
            <v>38141</v>
          </cell>
          <cell r="Z1326" t="str">
            <v>Print Summary</v>
          </cell>
        </row>
        <row r="1327">
          <cell r="E1327">
            <v>38168</v>
          </cell>
          <cell r="F1327">
            <v>29</v>
          </cell>
          <cell r="G1327">
            <v>606</v>
          </cell>
          <cell r="K1327" t="str">
            <v>DRLI</v>
          </cell>
          <cell r="L1327">
            <v>38139</v>
          </cell>
          <cell r="N1327">
            <v>535</v>
          </cell>
          <cell r="P1327">
            <v>71</v>
          </cell>
          <cell r="Q1327">
            <v>0</v>
          </cell>
          <cell r="R1327">
            <v>-6.3000001907348633</v>
          </cell>
          <cell r="S1327">
            <v>11.039999961853027</v>
          </cell>
          <cell r="T1327">
            <v>0</v>
          </cell>
          <cell r="U1327">
            <v>0</v>
          </cell>
          <cell r="V1327">
            <v>47.430000305175781</v>
          </cell>
          <cell r="W1327" t="str">
            <v>CISCO_DAILY_BILL_DTL20040701.TXT</v>
          </cell>
          <cell r="X1327">
            <v>38170</v>
          </cell>
          <cell r="Z1327" t="str">
            <v>Print Summary</v>
          </cell>
        </row>
        <row r="1328">
          <cell r="E1328">
            <v>38200</v>
          </cell>
          <cell r="F1328">
            <v>32</v>
          </cell>
          <cell r="G1328">
            <v>839</v>
          </cell>
          <cell r="K1328" t="str">
            <v>DRLI</v>
          </cell>
          <cell r="L1328">
            <v>38168</v>
          </cell>
          <cell r="N1328">
            <v>703</v>
          </cell>
          <cell r="P1328">
            <v>119</v>
          </cell>
          <cell r="Q1328">
            <v>17</v>
          </cell>
          <cell r="R1328">
            <v>-8.2700004577636719</v>
          </cell>
          <cell r="S1328">
            <v>18.510000228881836</v>
          </cell>
          <cell r="T1328">
            <v>11.020000457763672</v>
          </cell>
          <cell r="U1328">
            <v>0</v>
          </cell>
          <cell r="V1328">
            <v>79.379997253417969</v>
          </cell>
          <cell r="W1328" t="str">
            <v>CISCO_DAILY_BILL_DTL20040802.TXT</v>
          </cell>
          <cell r="X1328">
            <v>38202</v>
          </cell>
          <cell r="Z1328" t="str">
            <v>Print Summary</v>
          </cell>
        </row>
        <row r="1329">
          <cell r="E1329">
            <v>38229</v>
          </cell>
          <cell r="F1329">
            <v>29</v>
          </cell>
          <cell r="G1329">
            <v>715</v>
          </cell>
          <cell r="K1329" t="str">
            <v>DRLI</v>
          </cell>
          <cell r="L1329">
            <v>38200</v>
          </cell>
          <cell r="N1329">
            <v>621</v>
          </cell>
          <cell r="P1329">
            <v>78</v>
          </cell>
          <cell r="Q1329">
            <v>16</v>
          </cell>
          <cell r="R1329">
            <v>-7.309999942779541</v>
          </cell>
          <cell r="S1329">
            <v>12.130000114440918</v>
          </cell>
          <cell r="T1329">
            <v>10.369999885559082</v>
          </cell>
          <cell r="U1329">
            <v>0</v>
          </cell>
          <cell r="V1329">
            <v>64.900001525878906</v>
          </cell>
          <cell r="W1329" t="str">
            <v>CISCO_DAILY_BILL_DTL20040831.TXT</v>
          </cell>
          <cell r="X1329">
            <v>38231</v>
          </cell>
          <cell r="Z1329" t="str">
            <v>Print Summary</v>
          </cell>
        </row>
        <row r="1330">
          <cell r="E1330">
            <v>37850</v>
          </cell>
          <cell r="F1330">
            <v>30</v>
          </cell>
          <cell r="G1330">
            <v>1073</v>
          </cell>
          <cell r="K1330" t="str">
            <v>DR</v>
          </cell>
          <cell r="L1330">
            <v>37820</v>
          </cell>
          <cell r="N1330">
            <v>788</v>
          </cell>
          <cell r="P1330">
            <v>273</v>
          </cell>
          <cell r="Q1330">
            <v>12</v>
          </cell>
          <cell r="R1330">
            <v>3.8399999141693115</v>
          </cell>
          <cell r="S1330">
            <v>47</v>
          </cell>
          <cell r="T1330">
            <v>7.9800000190734863</v>
          </cell>
          <cell r="U1330">
            <v>5.5</v>
          </cell>
          <cell r="V1330">
            <v>174.49000549316406</v>
          </cell>
          <cell r="W1330" t="str">
            <v>CISCO_DAILY_BILL_DTL20030826.TXT</v>
          </cell>
          <cell r="X1330">
            <v>37860</v>
          </cell>
          <cell r="Z1330" t="str">
            <v>Print Summary</v>
          </cell>
        </row>
        <row r="1331">
          <cell r="E1331">
            <v>37895</v>
          </cell>
          <cell r="F1331">
            <v>28</v>
          </cell>
          <cell r="G1331">
            <v>743</v>
          </cell>
          <cell r="K1331" t="str">
            <v>DR</v>
          </cell>
          <cell r="L1331">
            <v>37867</v>
          </cell>
          <cell r="N1331">
            <v>626</v>
          </cell>
          <cell r="P1331">
            <v>107</v>
          </cell>
          <cell r="Q1331">
            <v>10</v>
          </cell>
          <cell r="R1331">
            <v>27.889999389648438</v>
          </cell>
          <cell r="S1331">
            <v>16.540000915527344</v>
          </cell>
          <cell r="T1331">
            <v>4.75</v>
          </cell>
          <cell r="U1331">
            <v>3.2999999523162842</v>
          </cell>
          <cell r="V1331">
            <v>120.48000335693359</v>
          </cell>
          <cell r="W1331" t="str">
            <v>CISCO_DAILY_BILL_DTL20031002.TXT</v>
          </cell>
          <cell r="X1331">
            <v>37897</v>
          </cell>
          <cell r="Z1331" t="str">
            <v>Print Summary</v>
          </cell>
        </row>
        <row r="1332">
          <cell r="E1332">
            <v>37924</v>
          </cell>
          <cell r="F1332">
            <v>29</v>
          </cell>
          <cell r="G1332">
            <v>779</v>
          </cell>
          <cell r="K1332" t="str">
            <v>DR</v>
          </cell>
          <cell r="L1332">
            <v>37895</v>
          </cell>
          <cell r="N1332">
            <v>650</v>
          </cell>
          <cell r="P1332">
            <v>120</v>
          </cell>
          <cell r="Q1332">
            <v>9</v>
          </cell>
          <cell r="R1332">
            <v>28.959999084472656</v>
          </cell>
          <cell r="S1332">
            <v>18.549999237060547</v>
          </cell>
          <cell r="T1332">
            <v>4.2699999809265137</v>
          </cell>
          <cell r="U1332">
            <v>3.4500000476837158</v>
          </cell>
          <cell r="V1332">
            <v>128.25999450683594</v>
          </cell>
          <cell r="W1332" t="str">
            <v>CISCO_DAILY_BILL_DTL20031104.TXT</v>
          </cell>
          <cell r="X1332">
            <v>37930</v>
          </cell>
          <cell r="Z1332" t="str">
            <v>Print Summary</v>
          </cell>
        </row>
        <row r="1333">
          <cell r="E1333">
            <v>37957</v>
          </cell>
          <cell r="F1333">
            <v>33</v>
          </cell>
          <cell r="G1333">
            <v>1029</v>
          </cell>
          <cell r="K1333" t="str">
            <v>DR</v>
          </cell>
          <cell r="L1333">
            <v>37924</v>
          </cell>
          <cell r="N1333">
            <v>871</v>
          </cell>
          <cell r="P1333">
            <v>158</v>
          </cell>
          <cell r="Q1333">
            <v>0</v>
          </cell>
          <cell r="R1333">
            <v>37.759998321533203</v>
          </cell>
          <cell r="S1333">
            <v>8.6999998092651367</v>
          </cell>
          <cell r="T1333">
            <v>0</v>
          </cell>
          <cell r="U1333">
            <v>4.570000171661377</v>
          </cell>
          <cell r="V1333">
            <v>146.3800048828125</v>
          </cell>
          <cell r="W1333" t="str">
            <v>CISCO_DAILY_BILL_DTL20031203.TXT</v>
          </cell>
          <cell r="X1333">
            <v>37959</v>
          </cell>
          <cell r="Z1333" t="str">
            <v>Print Summary</v>
          </cell>
        </row>
        <row r="1334">
          <cell r="E1334">
            <v>37990</v>
          </cell>
          <cell r="F1334">
            <v>33</v>
          </cell>
          <cell r="G1334">
            <v>1139</v>
          </cell>
          <cell r="K1334" t="str">
            <v>DR</v>
          </cell>
          <cell r="L1334">
            <v>37957</v>
          </cell>
          <cell r="N1334">
            <v>934</v>
          </cell>
          <cell r="P1334">
            <v>205</v>
          </cell>
          <cell r="Q1334">
            <v>0</v>
          </cell>
          <cell r="R1334">
            <v>40.470001220703125</v>
          </cell>
          <cell r="S1334">
            <v>9.9099998474121094</v>
          </cell>
          <cell r="T1334">
            <v>0</v>
          </cell>
          <cell r="U1334">
            <v>5.070000171661377</v>
          </cell>
          <cell r="V1334">
            <v>162.80999755859375</v>
          </cell>
          <cell r="W1334" t="str">
            <v>CISCO_DAILY_BILL_DTL20040105.TXT</v>
          </cell>
          <cell r="X1334">
            <v>37992</v>
          </cell>
          <cell r="Z1334" t="str">
            <v>Print Summary</v>
          </cell>
        </row>
        <row r="1335">
          <cell r="E1335">
            <v>38019</v>
          </cell>
          <cell r="F1335">
            <v>29</v>
          </cell>
          <cell r="G1335">
            <v>771</v>
          </cell>
          <cell r="K1335" t="str">
            <v>DR</v>
          </cell>
          <cell r="L1335">
            <v>37990</v>
          </cell>
          <cell r="N1335">
            <v>642</v>
          </cell>
          <cell r="P1335">
            <v>118</v>
          </cell>
          <cell r="Q1335">
            <v>11</v>
          </cell>
          <cell r="R1335">
            <v>27.680000305175781</v>
          </cell>
          <cell r="S1335">
            <v>5.679999828338623</v>
          </cell>
          <cell r="T1335">
            <v>7.2399997711181641</v>
          </cell>
          <cell r="U1335">
            <v>3.5799999237060547</v>
          </cell>
          <cell r="V1335">
            <v>111.86000061035156</v>
          </cell>
          <cell r="W1335" t="str">
            <v>CISCO_DAILY_BILL_DTL20040203.TXT</v>
          </cell>
          <cell r="X1335">
            <v>38021</v>
          </cell>
          <cell r="Z1335" t="str">
            <v>Print Summary</v>
          </cell>
        </row>
        <row r="1336">
          <cell r="E1336">
            <v>38049</v>
          </cell>
          <cell r="F1336">
            <v>30</v>
          </cell>
          <cell r="G1336">
            <v>793</v>
          </cell>
          <cell r="K1336" t="str">
            <v>DR</v>
          </cell>
          <cell r="L1336">
            <v>38019</v>
          </cell>
          <cell r="N1336">
            <v>662</v>
          </cell>
          <cell r="P1336">
            <v>126</v>
          </cell>
          <cell r="Q1336">
            <v>5</v>
          </cell>
          <cell r="R1336">
            <v>28.360000610351563</v>
          </cell>
          <cell r="S1336">
            <v>6.0199999809265137</v>
          </cell>
          <cell r="T1336">
            <v>3.2899999618530273</v>
          </cell>
          <cell r="U1336">
            <v>3.9100000858306885</v>
          </cell>
          <cell r="V1336">
            <v>111.19000244140625</v>
          </cell>
          <cell r="W1336" t="str">
            <v>CISCO_DAILY_BILL_DTL20040304.TXT</v>
          </cell>
          <cell r="X1336">
            <v>38051</v>
          </cell>
          <cell r="Z1336" t="str">
            <v>Print Summary</v>
          </cell>
        </row>
        <row r="1337">
          <cell r="E1337">
            <v>38078</v>
          </cell>
          <cell r="F1337">
            <v>29</v>
          </cell>
          <cell r="G1337">
            <v>786</v>
          </cell>
          <cell r="K1337" t="str">
            <v>DR</v>
          </cell>
          <cell r="L1337">
            <v>38049</v>
          </cell>
          <cell r="N1337">
            <v>648</v>
          </cell>
          <cell r="P1337">
            <v>138</v>
          </cell>
          <cell r="Q1337">
            <v>0</v>
          </cell>
          <cell r="R1337">
            <v>27.760000228881836</v>
          </cell>
          <cell r="S1337">
            <v>6.5999999046325684</v>
          </cell>
          <cell r="T1337">
            <v>0</v>
          </cell>
          <cell r="U1337">
            <v>3.880000114440918</v>
          </cell>
          <cell r="V1337">
            <v>108.79000091552734</v>
          </cell>
          <cell r="W1337" t="str">
            <v>CISCO_DAILY_BILL_DTL20040402.TXT</v>
          </cell>
          <cell r="X1337">
            <v>38082</v>
          </cell>
          <cell r="Z1337" t="str">
            <v>Print Summary</v>
          </cell>
        </row>
        <row r="1338">
          <cell r="E1338">
            <v>38109</v>
          </cell>
          <cell r="F1338">
            <v>31</v>
          </cell>
          <cell r="G1338">
            <v>821</v>
          </cell>
          <cell r="K1338" t="str">
            <v>DR</v>
          </cell>
          <cell r="L1338">
            <v>38078</v>
          </cell>
          <cell r="N1338">
            <v>697</v>
          </cell>
          <cell r="P1338">
            <v>124</v>
          </cell>
          <cell r="Q1338">
            <v>0</v>
          </cell>
          <cell r="R1338">
            <v>21.600000381469727</v>
          </cell>
          <cell r="S1338">
            <v>4.4000000953674316</v>
          </cell>
          <cell r="T1338">
            <v>0</v>
          </cell>
          <cell r="U1338">
            <v>4.0300002098083496</v>
          </cell>
          <cell r="V1338">
            <v>110.19999694824219</v>
          </cell>
          <cell r="W1338" t="str">
            <v>CISCO_DAILY_BILL_DTL20040504.TXT</v>
          </cell>
          <cell r="X1338">
            <v>38112</v>
          </cell>
          <cell r="Z1338" t="str">
            <v>Print Summary</v>
          </cell>
        </row>
        <row r="1339">
          <cell r="E1339">
            <v>38140</v>
          </cell>
          <cell r="F1339">
            <v>31</v>
          </cell>
          <cell r="G1339">
            <v>948</v>
          </cell>
          <cell r="K1339" t="str">
            <v>DR</v>
          </cell>
          <cell r="L1339">
            <v>38109</v>
          </cell>
          <cell r="N1339">
            <v>783</v>
          </cell>
          <cell r="P1339">
            <v>165</v>
          </cell>
          <cell r="Q1339">
            <v>0</v>
          </cell>
          <cell r="R1339">
            <v>21.319999694824219</v>
          </cell>
          <cell r="S1339">
            <v>22.639999389648438</v>
          </cell>
          <cell r="T1339">
            <v>0</v>
          </cell>
          <cell r="U1339">
            <v>4.6700000762939453</v>
          </cell>
          <cell r="V1339">
            <v>150.58000183105469</v>
          </cell>
          <cell r="W1339" t="str">
            <v>CISCO_DAILY_BILL_DTL20040603.TXT</v>
          </cell>
          <cell r="X1339">
            <v>38142</v>
          </cell>
          <cell r="Z1339" t="str">
            <v>Print Summary</v>
          </cell>
        </row>
        <row r="1340">
          <cell r="E1340">
            <v>38169</v>
          </cell>
          <cell r="F1340">
            <v>29</v>
          </cell>
          <cell r="G1340">
            <v>894</v>
          </cell>
          <cell r="K1340" t="str">
            <v>DR</v>
          </cell>
          <cell r="L1340">
            <v>38140</v>
          </cell>
          <cell r="N1340">
            <v>748</v>
          </cell>
          <cell r="P1340">
            <v>146</v>
          </cell>
          <cell r="Q1340">
            <v>0</v>
          </cell>
          <cell r="R1340">
            <v>20.370000839233398</v>
          </cell>
          <cell r="S1340">
            <v>20.040000915527344</v>
          </cell>
          <cell r="T1340">
            <v>0</v>
          </cell>
          <cell r="U1340">
            <v>4.4099998474121094</v>
          </cell>
          <cell r="V1340">
            <v>141.17999267578125</v>
          </cell>
          <cell r="W1340" t="str">
            <v>CISCO_DAILY_BILL_DTL20040702.TXT</v>
          </cell>
          <cell r="X1340">
            <v>38174</v>
          </cell>
          <cell r="Z1340" t="str">
            <v>Print Summary</v>
          </cell>
        </row>
        <row r="1341">
          <cell r="E1341">
            <v>38201</v>
          </cell>
          <cell r="F1341">
            <v>32</v>
          </cell>
          <cell r="G1341">
            <v>1238</v>
          </cell>
          <cell r="K1341" t="str">
            <v>DR</v>
          </cell>
          <cell r="L1341">
            <v>38169</v>
          </cell>
          <cell r="N1341">
            <v>1051</v>
          </cell>
          <cell r="P1341">
            <v>163</v>
          </cell>
          <cell r="Q1341">
            <v>24</v>
          </cell>
          <cell r="R1341">
            <v>28.620000839233398</v>
          </cell>
          <cell r="S1341">
            <v>22.370000839233398</v>
          </cell>
          <cell r="T1341">
            <v>10.970000267028809</v>
          </cell>
          <cell r="U1341">
            <v>6.0999999046325684</v>
          </cell>
          <cell r="V1341">
            <v>210</v>
          </cell>
          <cell r="W1341" t="str">
            <v>CISCO_DAILY_BILL_DTL20040803.TXT</v>
          </cell>
          <cell r="X1341">
            <v>38203</v>
          </cell>
          <cell r="Z1341" t="str">
            <v>Print Summary</v>
          </cell>
        </row>
        <row r="1342">
          <cell r="E1342">
            <v>38230</v>
          </cell>
          <cell r="F1342">
            <v>29</v>
          </cell>
          <cell r="G1342">
            <v>999</v>
          </cell>
          <cell r="K1342" t="str">
            <v>DR</v>
          </cell>
          <cell r="L1342">
            <v>38201</v>
          </cell>
          <cell r="N1342">
            <v>836</v>
          </cell>
          <cell r="P1342">
            <v>130</v>
          </cell>
          <cell r="Q1342">
            <v>33</v>
          </cell>
          <cell r="R1342">
            <v>22.620000839233398</v>
          </cell>
          <cell r="S1342">
            <v>17.840000152587891</v>
          </cell>
          <cell r="T1342">
            <v>15.050000190734863</v>
          </cell>
          <cell r="U1342">
            <v>4.929999828338623</v>
          </cell>
          <cell r="V1342">
            <v>171.08000183105469</v>
          </cell>
          <cell r="W1342" t="str">
            <v>CISCO_DAILY_BILL_DTL20040902.TXT</v>
          </cell>
          <cell r="X1342">
            <v>38233</v>
          </cell>
          <cell r="Z1342" t="str">
            <v>Print Summary</v>
          </cell>
        </row>
        <row r="1343">
          <cell r="E1343">
            <v>37808</v>
          </cell>
          <cell r="F1343">
            <v>6</v>
          </cell>
          <cell r="G1343">
            <v>271</v>
          </cell>
          <cell r="K1343" t="str">
            <v>DR</v>
          </cell>
          <cell r="L1343">
            <v>37802</v>
          </cell>
          <cell r="N1343">
            <v>216</v>
          </cell>
          <cell r="P1343">
            <v>55</v>
          </cell>
          <cell r="Q1343">
            <v>0</v>
          </cell>
          <cell r="R1343">
            <v>1.0499999523162842</v>
          </cell>
          <cell r="S1343">
            <v>9.4700002670288086</v>
          </cell>
          <cell r="T1343">
            <v>0</v>
          </cell>
          <cell r="U1343">
            <v>1.3899999856948853</v>
          </cell>
          <cell r="V1343">
            <v>40.389999389648438</v>
          </cell>
          <cell r="W1343" t="str">
            <v>CISCO_DAILY_BILL_DTL20030718.TXT</v>
          </cell>
          <cell r="X1343">
            <v>37823</v>
          </cell>
          <cell r="Z1343" t="str">
            <v>Print Summary</v>
          </cell>
        </row>
        <row r="1344">
          <cell r="E1344">
            <v>37837</v>
          </cell>
          <cell r="F1344">
            <v>29</v>
          </cell>
          <cell r="G1344">
            <v>1110</v>
          </cell>
          <cell r="K1344" t="str">
            <v>DR</v>
          </cell>
          <cell r="L1344">
            <v>37808</v>
          </cell>
          <cell r="N1344">
            <v>844</v>
          </cell>
          <cell r="P1344">
            <v>266</v>
          </cell>
          <cell r="Q1344">
            <v>0</v>
          </cell>
          <cell r="R1344">
            <v>4.1100001335144043</v>
          </cell>
          <cell r="S1344">
            <v>45.799999237060547</v>
          </cell>
          <cell r="T1344">
            <v>0</v>
          </cell>
          <cell r="U1344">
            <v>5.690000057220459</v>
          </cell>
          <cell r="V1344">
            <v>166.94000244140625</v>
          </cell>
          <cell r="W1344" t="str">
            <v>CISCO_DAILY_BILL_DTL20030807.TXT</v>
          </cell>
          <cell r="X1344">
            <v>37841</v>
          </cell>
          <cell r="Z1344" t="str">
            <v>Print Summary</v>
          </cell>
          <cell r="AA1344" t="str">
            <v>CPP Notification Failure. Move 17 kWh from super peak to on peak.</v>
          </cell>
        </row>
        <row r="1345">
          <cell r="E1345">
            <v>37867</v>
          </cell>
          <cell r="F1345">
            <v>30</v>
          </cell>
          <cell r="G1345">
            <v>1397</v>
          </cell>
          <cell r="K1345" t="str">
            <v>DR</v>
          </cell>
          <cell r="L1345">
            <v>37837</v>
          </cell>
          <cell r="N1345">
            <v>1071</v>
          </cell>
          <cell r="P1345">
            <v>298</v>
          </cell>
          <cell r="Q1345">
            <v>28</v>
          </cell>
          <cell r="R1345">
            <v>5.2699999809265137</v>
          </cell>
          <cell r="S1345">
            <v>51.310001373291016</v>
          </cell>
          <cell r="T1345">
            <v>18.620000839233398</v>
          </cell>
          <cell r="U1345">
            <v>7.0999999046325684</v>
          </cell>
          <cell r="V1345">
            <v>230.64999389648438</v>
          </cell>
          <cell r="W1345" t="str">
            <v>CISCO_DAILY_BILL_DTL20030905.TXT</v>
          </cell>
          <cell r="X1345">
            <v>37872</v>
          </cell>
          <cell r="Z1345" t="str">
            <v>Print Summary</v>
          </cell>
        </row>
        <row r="1346">
          <cell r="E1346">
            <v>37896</v>
          </cell>
          <cell r="F1346">
            <v>29</v>
          </cell>
          <cell r="G1346">
            <v>838</v>
          </cell>
          <cell r="K1346" t="str">
            <v>DR</v>
          </cell>
          <cell r="L1346">
            <v>37867</v>
          </cell>
          <cell r="N1346">
            <v>684</v>
          </cell>
          <cell r="P1346">
            <v>142</v>
          </cell>
          <cell r="Q1346">
            <v>12</v>
          </cell>
          <cell r="R1346">
            <v>3.7999999523162842</v>
          </cell>
          <cell r="S1346">
            <v>24.549999237060547</v>
          </cell>
          <cell r="T1346">
            <v>7.9899997711181641</v>
          </cell>
          <cell r="U1346">
            <v>3.7200000286102295</v>
          </cell>
          <cell r="V1346">
            <v>118.5</v>
          </cell>
          <cell r="W1346" t="str">
            <v>CISCO_DAILY_BILL_DTL20031006.TXT</v>
          </cell>
          <cell r="X1346">
            <v>37901</v>
          </cell>
          <cell r="Z1346" t="str">
            <v>Print Summary</v>
          </cell>
        </row>
        <row r="1347">
          <cell r="E1347">
            <v>37927</v>
          </cell>
          <cell r="F1347">
            <v>31</v>
          </cell>
          <cell r="G1347">
            <v>791</v>
          </cell>
          <cell r="K1347" t="str">
            <v>DR</v>
          </cell>
          <cell r="L1347">
            <v>37896</v>
          </cell>
          <cell r="N1347">
            <v>649</v>
          </cell>
          <cell r="P1347">
            <v>129</v>
          </cell>
          <cell r="Q1347">
            <v>13</v>
          </cell>
          <cell r="R1347">
            <v>5.2899999618530273</v>
          </cell>
          <cell r="S1347">
            <v>22.299999237060547</v>
          </cell>
          <cell r="T1347">
            <v>8.6499996185302734</v>
          </cell>
          <cell r="U1347">
            <v>3.5</v>
          </cell>
          <cell r="V1347">
            <v>112.65000152587891</v>
          </cell>
          <cell r="W1347" t="str">
            <v>CISCO_DAILY_BILL_DTL20031105.TXT</v>
          </cell>
          <cell r="X1347">
            <v>37931</v>
          </cell>
          <cell r="Z1347" t="str">
            <v>Print Summary</v>
          </cell>
        </row>
        <row r="1348">
          <cell r="E1348">
            <v>37958</v>
          </cell>
          <cell r="F1348">
            <v>31</v>
          </cell>
          <cell r="G1348">
            <v>1012</v>
          </cell>
          <cell r="K1348" t="str">
            <v>DR</v>
          </cell>
          <cell r="L1348">
            <v>37927</v>
          </cell>
          <cell r="N1348">
            <v>845</v>
          </cell>
          <cell r="P1348">
            <v>167</v>
          </cell>
          <cell r="Q1348">
            <v>0</v>
          </cell>
          <cell r="R1348">
            <v>28.75</v>
          </cell>
          <cell r="S1348">
            <v>44.090000152587891</v>
          </cell>
          <cell r="T1348">
            <v>0</v>
          </cell>
          <cell r="U1348">
            <v>4.4899997711181641</v>
          </cell>
          <cell r="V1348">
            <v>171.72000122070313</v>
          </cell>
          <cell r="W1348" t="str">
            <v>CISCO_DAILY_BILL_DTL20031204.TXT</v>
          </cell>
          <cell r="X1348">
            <v>37960</v>
          </cell>
          <cell r="Z1348" t="str">
            <v>Print Summary</v>
          </cell>
        </row>
        <row r="1349">
          <cell r="E1349">
            <v>37991</v>
          </cell>
          <cell r="F1349">
            <v>33</v>
          </cell>
          <cell r="G1349">
            <v>1294</v>
          </cell>
          <cell r="K1349" t="str">
            <v>DR</v>
          </cell>
          <cell r="L1349">
            <v>37958</v>
          </cell>
          <cell r="N1349">
            <v>1078</v>
          </cell>
          <cell r="P1349">
            <v>216</v>
          </cell>
          <cell r="Q1349">
            <v>0</v>
          </cell>
          <cell r="R1349">
            <v>36.680000305175781</v>
          </cell>
          <cell r="S1349">
            <v>57.029998779296875</v>
          </cell>
          <cell r="T1349">
            <v>0</v>
          </cell>
          <cell r="U1349">
            <v>5.7399997711181641</v>
          </cell>
          <cell r="V1349">
            <v>226.13999938964844</v>
          </cell>
          <cell r="W1349" t="str">
            <v>CISCO_DAILY_BILL_DTL20040106.TXT</v>
          </cell>
          <cell r="X1349">
            <v>37993</v>
          </cell>
          <cell r="Z1349" t="str">
            <v>Print Summary</v>
          </cell>
        </row>
        <row r="1350">
          <cell r="E1350">
            <v>38020</v>
          </cell>
          <cell r="F1350">
            <v>29</v>
          </cell>
          <cell r="G1350">
            <v>1022</v>
          </cell>
          <cell r="K1350" t="str">
            <v>DR</v>
          </cell>
          <cell r="L1350">
            <v>37991</v>
          </cell>
          <cell r="N1350">
            <v>844</v>
          </cell>
          <cell r="P1350">
            <v>148</v>
          </cell>
          <cell r="Q1350">
            <v>30</v>
          </cell>
          <cell r="R1350">
            <v>28.530000686645508</v>
          </cell>
          <cell r="S1350">
            <v>39.049999237060547</v>
          </cell>
          <cell r="T1350">
            <v>14.510000228881836</v>
          </cell>
          <cell r="U1350">
            <v>4.7699999809265137</v>
          </cell>
          <cell r="V1350">
            <v>182.08000183105469</v>
          </cell>
          <cell r="W1350" t="str">
            <v>CISCO_DAILY_BILL_DTL20040204.TXT</v>
          </cell>
          <cell r="X1350">
            <v>38022</v>
          </cell>
          <cell r="Z1350" t="str">
            <v>Print Summary</v>
          </cell>
        </row>
        <row r="1351">
          <cell r="E1351">
            <v>38050</v>
          </cell>
          <cell r="F1351">
            <v>30</v>
          </cell>
          <cell r="G1351">
            <v>1056</v>
          </cell>
          <cell r="K1351" t="str">
            <v>DR</v>
          </cell>
          <cell r="L1351">
            <v>38020</v>
          </cell>
          <cell r="N1351">
            <v>892</v>
          </cell>
          <cell r="P1351">
            <v>164</v>
          </cell>
          <cell r="Q1351">
            <v>0</v>
          </cell>
          <cell r="R1351">
            <v>29.899999618530273</v>
          </cell>
          <cell r="S1351">
            <v>43.220001220703125</v>
          </cell>
          <cell r="T1351">
            <v>0</v>
          </cell>
          <cell r="U1351">
            <v>5.2100000381469727</v>
          </cell>
          <cell r="V1351">
            <v>176.91000366210938</v>
          </cell>
          <cell r="W1351" t="str">
            <v>CISCO_DAILY_BILL_DTL20040305.TXT</v>
          </cell>
          <cell r="X1351">
            <v>38054</v>
          </cell>
          <cell r="Z1351" t="str">
            <v>Print Summary</v>
          </cell>
        </row>
        <row r="1352">
          <cell r="E1352">
            <v>38081</v>
          </cell>
          <cell r="F1352">
            <v>31</v>
          </cell>
          <cell r="G1352">
            <v>812</v>
          </cell>
          <cell r="K1352" t="str">
            <v>DR</v>
          </cell>
          <cell r="L1352">
            <v>38050</v>
          </cell>
          <cell r="N1352">
            <v>687</v>
          </cell>
          <cell r="P1352">
            <v>125</v>
          </cell>
          <cell r="Q1352">
            <v>0</v>
          </cell>
          <cell r="R1352">
            <v>23.040000915527344</v>
          </cell>
          <cell r="S1352">
            <v>32.939998626708984</v>
          </cell>
          <cell r="T1352">
            <v>0</v>
          </cell>
          <cell r="U1352">
            <v>4.0100002288818359</v>
          </cell>
          <cell r="V1352">
            <v>132.32000732421875</v>
          </cell>
          <cell r="W1352" t="str">
            <v>CISCO_DAILY_BILL_DTL20040405.TXT</v>
          </cell>
          <cell r="X1352">
            <v>38083</v>
          </cell>
          <cell r="Z1352" t="str">
            <v>Print Summary</v>
          </cell>
        </row>
        <row r="1353">
          <cell r="E1353">
            <v>38110</v>
          </cell>
          <cell r="F1353">
            <v>29</v>
          </cell>
          <cell r="G1353">
            <v>767</v>
          </cell>
          <cell r="K1353" t="str">
            <v>DR</v>
          </cell>
          <cell r="L1353">
            <v>38081</v>
          </cell>
          <cell r="N1353">
            <v>636</v>
          </cell>
          <cell r="P1353">
            <v>131</v>
          </cell>
          <cell r="Q1353">
            <v>0</v>
          </cell>
          <cell r="R1353">
            <v>10.300000190734863</v>
          </cell>
          <cell r="S1353">
            <v>31.649999618530273</v>
          </cell>
          <cell r="T1353">
            <v>0</v>
          </cell>
          <cell r="U1353">
            <v>3.7699999809265137</v>
          </cell>
          <cell r="V1353">
            <v>121.41999816894531</v>
          </cell>
          <cell r="W1353" t="str">
            <v>CISCO_DAILY_BILL_DTL20040504.TXT</v>
          </cell>
          <cell r="X1353">
            <v>38112</v>
          </cell>
          <cell r="Z1353" t="str">
            <v>Print Summary</v>
          </cell>
        </row>
        <row r="1354">
          <cell r="E1354">
            <v>38141</v>
          </cell>
          <cell r="F1354">
            <v>31</v>
          </cell>
          <cell r="G1354">
            <v>742</v>
          </cell>
          <cell r="K1354" t="str">
            <v>DR</v>
          </cell>
          <cell r="L1354">
            <v>38110</v>
          </cell>
          <cell r="N1354">
            <v>603</v>
          </cell>
          <cell r="P1354">
            <v>139</v>
          </cell>
          <cell r="Q1354">
            <v>0</v>
          </cell>
          <cell r="R1354">
            <v>-7.0999999046325684</v>
          </cell>
          <cell r="S1354">
            <v>21.620000839233398</v>
          </cell>
          <cell r="T1354">
            <v>0</v>
          </cell>
          <cell r="U1354">
            <v>3.6500000953674316</v>
          </cell>
          <cell r="V1354">
            <v>92.300003051757813</v>
          </cell>
          <cell r="W1354" t="str">
            <v>CISCO_DAILY_BILL_DTL20040604.TXT</v>
          </cell>
          <cell r="X1354">
            <v>38145</v>
          </cell>
          <cell r="Z1354" t="str">
            <v>Print Summary</v>
          </cell>
        </row>
        <row r="1355">
          <cell r="E1355">
            <v>38173</v>
          </cell>
          <cell r="F1355">
            <v>32</v>
          </cell>
          <cell r="G1355">
            <v>686</v>
          </cell>
          <cell r="K1355" t="str">
            <v>DR</v>
          </cell>
          <cell r="L1355">
            <v>38141</v>
          </cell>
          <cell r="N1355">
            <v>581</v>
          </cell>
          <cell r="P1355">
            <v>105</v>
          </cell>
          <cell r="Q1355">
            <v>0</v>
          </cell>
          <cell r="R1355">
            <v>-6.8400001525878906</v>
          </cell>
          <cell r="S1355">
            <v>16.329999923706055</v>
          </cell>
          <cell r="T1355">
            <v>0</v>
          </cell>
          <cell r="U1355">
            <v>3.380000114440918</v>
          </cell>
          <cell r="V1355">
            <v>79.239997863769531</v>
          </cell>
          <cell r="W1355" t="str">
            <v>CISCO_DAILY_BILL_DTL20040706.TXT</v>
          </cell>
          <cell r="X1355">
            <v>38175</v>
          </cell>
          <cell r="Z1355" t="str">
            <v>Print Summary</v>
          </cell>
        </row>
        <row r="1356">
          <cell r="E1356">
            <v>38202</v>
          </cell>
          <cell r="F1356">
            <v>29</v>
          </cell>
          <cell r="G1356">
            <v>958</v>
          </cell>
          <cell r="K1356" t="str">
            <v>DR</v>
          </cell>
          <cell r="L1356">
            <v>38173</v>
          </cell>
          <cell r="N1356">
            <v>709</v>
          </cell>
          <cell r="P1356">
            <v>213</v>
          </cell>
          <cell r="Q1356">
            <v>36</v>
          </cell>
          <cell r="R1356">
            <v>-8.3400001525878906</v>
          </cell>
          <cell r="S1356">
            <v>33.130001068115234</v>
          </cell>
          <cell r="T1356">
            <v>23.340000152587891</v>
          </cell>
          <cell r="U1356">
            <v>4.7300000190734863</v>
          </cell>
          <cell r="V1356">
            <v>157.86000061035156</v>
          </cell>
          <cell r="W1356" t="str">
            <v>CISCO_DAILY_BILL_DTL20040804.TXT</v>
          </cell>
          <cell r="X1356">
            <v>38204</v>
          </cell>
          <cell r="Z1356" t="str">
            <v>Print Summary</v>
          </cell>
        </row>
        <row r="1357">
          <cell r="E1357">
            <v>38231</v>
          </cell>
          <cell r="F1357">
            <v>29</v>
          </cell>
          <cell r="G1357">
            <v>717</v>
          </cell>
          <cell r="K1357" t="str">
            <v>DR</v>
          </cell>
          <cell r="L1357">
            <v>38202</v>
          </cell>
          <cell r="N1357">
            <v>553</v>
          </cell>
          <cell r="P1357">
            <v>134</v>
          </cell>
          <cell r="Q1357">
            <v>30</v>
          </cell>
          <cell r="R1357">
            <v>-6.7100000381469727</v>
          </cell>
          <cell r="S1357">
            <v>20.809999465942383</v>
          </cell>
          <cell r="T1357">
            <v>19.420000076293945</v>
          </cell>
          <cell r="U1357">
            <v>3.5299999713897705</v>
          </cell>
          <cell r="V1357">
            <v>109.59999847412109</v>
          </cell>
          <cell r="W1357" t="str">
            <v>CISCO_DAILY_BILL_DTL20040902.TXT</v>
          </cell>
          <cell r="X1357">
            <v>38233</v>
          </cell>
          <cell r="Z1357" t="str">
            <v>Print Summary</v>
          </cell>
        </row>
        <row r="1358">
          <cell r="E1358">
            <v>37808</v>
          </cell>
          <cell r="F1358">
            <v>6</v>
          </cell>
          <cell r="G1358">
            <v>214</v>
          </cell>
          <cell r="K1358" t="str">
            <v>DR</v>
          </cell>
          <cell r="L1358">
            <v>37802</v>
          </cell>
          <cell r="N1358">
            <v>200</v>
          </cell>
          <cell r="P1358">
            <v>14</v>
          </cell>
          <cell r="Q1358">
            <v>0</v>
          </cell>
          <cell r="R1358">
            <v>8.7700004577636719</v>
          </cell>
          <cell r="S1358">
            <v>2.1500000953674316</v>
          </cell>
          <cell r="T1358">
            <v>0</v>
          </cell>
          <cell r="U1358">
            <v>1.1000000238418579</v>
          </cell>
          <cell r="V1358">
            <v>32.959999084472656</v>
          </cell>
          <cell r="W1358" t="str">
            <v>CISCO_DAILY_BILL_DTL20030710.TXT</v>
          </cell>
          <cell r="X1358">
            <v>37813</v>
          </cell>
          <cell r="Z1358" t="str">
            <v>Print Summary</v>
          </cell>
        </row>
        <row r="1359">
          <cell r="E1359">
            <v>37837</v>
          </cell>
          <cell r="F1359">
            <v>29</v>
          </cell>
          <cell r="G1359">
            <v>915</v>
          </cell>
          <cell r="K1359" t="str">
            <v>DR</v>
          </cell>
          <cell r="L1359">
            <v>37808</v>
          </cell>
          <cell r="N1359">
            <v>786</v>
          </cell>
          <cell r="P1359">
            <v>121</v>
          </cell>
          <cell r="Q1359">
            <v>8</v>
          </cell>
          <cell r="R1359">
            <v>34.479999542236328</v>
          </cell>
          <cell r="S1359">
            <v>18.620000839233398</v>
          </cell>
          <cell r="T1359">
            <v>3.7899999618530273</v>
          </cell>
          <cell r="U1359">
            <v>4.690000057220459</v>
          </cell>
          <cell r="V1359">
            <v>148.91000366210938</v>
          </cell>
          <cell r="W1359" t="str">
            <v>CISCO_DAILY_BILL_DTL20030805.TXT</v>
          </cell>
          <cell r="X1359">
            <v>37839</v>
          </cell>
          <cell r="Z1359" t="str">
            <v>Print Summary</v>
          </cell>
        </row>
        <row r="1360">
          <cell r="E1360">
            <v>37867</v>
          </cell>
          <cell r="F1360">
            <v>30</v>
          </cell>
          <cell r="G1360">
            <v>1180</v>
          </cell>
          <cell r="K1360" t="str">
            <v>DR</v>
          </cell>
          <cell r="L1360">
            <v>37837</v>
          </cell>
          <cell r="N1360">
            <v>989</v>
          </cell>
          <cell r="P1360">
            <v>179</v>
          </cell>
          <cell r="Q1360">
            <v>12</v>
          </cell>
          <cell r="R1360">
            <v>43.450000762939453</v>
          </cell>
          <cell r="S1360">
            <v>27.549999237060547</v>
          </cell>
          <cell r="T1360">
            <v>5.690000057220459</v>
          </cell>
          <cell r="U1360">
            <v>5.9800000190734863</v>
          </cell>
          <cell r="V1360">
            <v>202.05999755859375</v>
          </cell>
          <cell r="W1360" t="str">
            <v>CISCO_DAILY_BILL_DTL20030905.TXT</v>
          </cell>
          <cell r="X1360">
            <v>37872</v>
          </cell>
          <cell r="Z1360" t="str">
            <v>Print Summary</v>
          </cell>
        </row>
        <row r="1361">
          <cell r="E1361">
            <v>37896</v>
          </cell>
          <cell r="F1361">
            <v>29</v>
          </cell>
          <cell r="G1361">
            <v>864</v>
          </cell>
          <cell r="K1361" t="str">
            <v>DR</v>
          </cell>
          <cell r="L1361">
            <v>37867</v>
          </cell>
          <cell r="N1361">
            <v>749</v>
          </cell>
          <cell r="P1361">
            <v>105</v>
          </cell>
          <cell r="Q1361">
            <v>10</v>
          </cell>
          <cell r="R1361">
            <v>33.380001068115234</v>
          </cell>
          <cell r="S1361">
            <v>16.219999313354492</v>
          </cell>
          <cell r="T1361">
            <v>4.75</v>
          </cell>
          <cell r="U1361">
            <v>3.8399999141693115</v>
          </cell>
          <cell r="V1361">
            <v>139.64999389648438</v>
          </cell>
          <cell r="W1361" t="str">
            <v>CISCO_DAILY_BILL_DTL20031009.TXT</v>
          </cell>
          <cell r="X1361">
            <v>37904</v>
          </cell>
          <cell r="Z1361" t="str">
            <v>Print Summary</v>
          </cell>
        </row>
        <row r="1362">
          <cell r="E1362">
            <v>37927</v>
          </cell>
          <cell r="F1362">
            <v>31</v>
          </cell>
          <cell r="G1362">
            <v>782</v>
          </cell>
          <cell r="K1362" t="str">
            <v>DR</v>
          </cell>
          <cell r="L1362">
            <v>37896</v>
          </cell>
          <cell r="N1362">
            <v>666</v>
          </cell>
          <cell r="P1362">
            <v>107</v>
          </cell>
          <cell r="Q1362">
            <v>9</v>
          </cell>
          <cell r="R1362">
            <v>29.579999923706055</v>
          </cell>
          <cell r="S1362">
            <v>16.540000915527344</v>
          </cell>
          <cell r="T1362">
            <v>4.2699999809265137</v>
          </cell>
          <cell r="U1362">
            <v>3.4600000381469727</v>
          </cell>
          <cell r="V1362">
            <v>125.69000244140625</v>
          </cell>
          <cell r="W1362" t="str">
            <v>CISCO_DAILY_BILL_DTL20031104.TXT</v>
          </cell>
          <cell r="X1362">
            <v>37930</v>
          </cell>
          <cell r="Z1362" t="str">
            <v>Print Summary</v>
          </cell>
        </row>
        <row r="1363">
          <cell r="E1363">
            <v>37958</v>
          </cell>
          <cell r="F1363">
            <v>31</v>
          </cell>
          <cell r="G1363">
            <v>747</v>
          </cell>
          <cell r="K1363" t="str">
            <v>DR</v>
          </cell>
          <cell r="L1363">
            <v>37927</v>
          </cell>
          <cell r="N1363">
            <v>625</v>
          </cell>
          <cell r="P1363">
            <v>122</v>
          </cell>
          <cell r="Q1363">
            <v>0</v>
          </cell>
          <cell r="R1363">
            <v>27.079999923706055</v>
          </cell>
          <cell r="S1363">
            <v>5.9000000953674316</v>
          </cell>
          <cell r="T1363">
            <v>0</v>
          </cell>
          <cell r="U1363">
            <v>3.3199999332427979</v>
          </cell>
          <cell r="V1363">
            <v>101.59999847412109</v>
          </cell>
          <cell r="W1363" t="str">
            <v>CISCO_DAILY_BILL_DTL20031204.TXT</v>
          </cell>
          <cell r="X1363">
            <v>37960</v>
          </cell>
          <cell r="Z1363" t="str">
            <v>Print Summary</v>
          </cell>
        </row>
        <row r="1364">
          <cell r="E1364">
            <v>37991</v>
          </cell>
          <cell r="F1364">
            <v>33</v>
          </cell>
          <cell r="G1364">
            <v>883</v>
          </cell>
          <cell r="K1364" t="str">
            <v>DR</v>
          </cell>
          <cell r="L1364">
            <v>37958</v>
          </cell>
          <cell r="N1364">
            <v>753</v>
          </cell>
          <cell r="P1364">
            <v>130</v>
          </cell>
          <cell r="Q1364">
            <v>0</v>
          </cell>
          <cell r="R1364">
            <v>32.619998931884766</v>
          </cell>
          <cell r="S1364">
            <v>6.2800002098083496</v>
          </cell>
          <cell r="T1364">
            <v>0</v>
          </cell>
          <cell r="U1364">
            <v>3.9200000762939453</v>
          </cell>
          <cell r="V1364">
            <v>121.73000335693359</v>
          </cell>
          <cell r="W1364" t="str">
            <v>CISCO_DAILY_BILL_DTL20040109.TXT</v>
          </cell>
          <cell r="X1364">
            <v>37998</v>
          </cell>
          <cell r="Z1364" t="str">
            <v>Print Summary</v>
          </cell>
        </row>
        <row r="1365">
          <cell r="E1365">
            <v>38020</v>
          </cell>
          <cell r="F1365">
            <v>29</v>
          </cell>
          <cell r="G1365">
            <v>735</v>
          </cell>
          <cell r="K1365" t="str">
            <v>DR</v>
          </cell>
          <cell r="L1365">
            <v>37991</v>
          </cell>
          <cell r="N1365">
            <v>608</v>
          </cell>
          <cell r="P1365">
            <v>108</v>
          </cell>
          <cell r="Q1365">
            <v>19</v>
          </cell>
          <cell r="R1365">
            <v>26.209999084472656</v>
          </cell>
          <cell r="S1365">
            <v>5.1999998092651367</v>
          </cell>
          <cell r="T1365">
            <v>12.5</v>
          </cell>
          <cell r="U1365">
            <v>3.4300000667572021</v>
          </cell>
          <cell r="V1365">
            <v>111.13999938964844</v>
          </cell>
          <cell r="W1365" t="str">
            <v>CISCO_DAILY_BILL_DTL20040205.TXT</v>
          </cell>
          <cell r="X1365">
            <v>38023</v>
          </cell>
          <cell r="Z1365" t="str">
            <v>Print Summary</v>
          </cell>
        </row>
        <row r="1366">
          <cell r="E1366">
            <v>38050</v>
          </cell>
          <cell r="F1366">
            <v>30</v>
          </cell>
          <cell r="G1366">
            <v>757</v>
          </cell>
          <cell r="K1366" t="str">
            <v>DR</v>
          </cell>
          <cell r="L1366">
            <v>38020</v>
          </cell>
          <cell r="N1366">
            <v>643</v>
          </cell>
          <cell r="P1366">
            <v>114</v>
          </cell>
          <cell r="Q1366">
            <v>0</v>
          </cell>
          <cell r="R1366">
            <v>27.540000915527344</v>
          </cell>
          <cell r="S1366">
            <v>5.4600000381469727</v>
          </cell>
          <cell r="T1366">
            <v>0</v>
          </cell>
          <cell r="U1366">
            <v>3.7400000095367432</v>
          </cell>
          <cell r="V1366">
            <v>102.55000305175781</v>
          </cell>
          <cell r="W1366" t="str">
            <v>CISCO_DAILY_BILL_DTL20040311.TXT</v>
          </cell>
          <cell r="X1366">
            <v>38058</v>
          </cell>
          <cell r="Z1366" t="str">
            <v>Print Summary</v>
          </cell>
        </row>
        <row r="1367">
          <cell r="E1367">
            <v>38081</v>
          </cell>
          <cell r="F1367">
            <v>31</v>
          </cell>
          <cell r="G1367">
            <v>738</v>
          </cell>
          <cell r="K1367" t="str">
            <v>DR</v>
          </cell>
          <cell r="L1367">
            <v>38050</v>
          </cell>
          <cell r="N1367">
            <v>625</v>
          </cell>
          <cell r="P1367">
            <v>113</v>
          </cell>
          <cell r="Q1367">
            <v>0</v>
          </cell>
          <cell r="R1367">
            <v>26.780000686645508</v>
          </cell>
          <cell r="S1367">
            <v>5.4099998474121094</v>
          </cell>
          <cell r="T1367">
            <v>0</v>
          </cell>
          <cell r="U1367">
            <v>3.6400001049041748</v>
          </cell>
          <cell r="V1367">
            <v>100.04000091552734</v>
          </cell>
          <cell r="W1367" t="str">
            <v>CISCO_DAILY_BILL_DTL20040406.TXT</v>
          </cell>
          <cell r="X1367">
            <v>38084</v>
          </cell>
          <cell r="Z1367" t="str">
            <v>Print Summary</v>
          </cell>
        </row>
        <row r="1368">
          <cell r="E1368">
            <v>38110</v>
          </cell>
          <cell r="F1368">
            <v>29</v>
          </cell>
          <cell r="G1368">
            <v>764</v>
          </cell>
          <cell r="K1368" t="str">
            <v>DR</v>
          </cell>
          <cell r="L1368">
            <v>38081</v>
          </cell>
          <cell r="N1368">
            <v>643</v>
          </cell>
          <cell r="P1368">
            <v>121</v>
          </cell>
          <cell r="Q1368">
            <v>0</v>
          </cell>
          <cell r="R1368">
            <v>18.819999694824219</v>
          </cell>
          <cell r="S1368">
            <v>5.1399998664855957</v>
          </cell>
          <cell r="T1368">
            <v>0</v>
          </cell>
          <cell r="U1368">
            <v>3.7599999904632568</v>
          </cell>
          <cell r="V1368">
            <v>103.19999694824219</v>
          </cell>
          <cell r="W1368" t="str">
            <v>CISCO_DAILY_BILL_DTL20040506.TXT</v>
          </cell>
          <cell r="X1368">
            <v>38114</v>
          </cell>
          <cell r="Z1368" t="str">
            <v>Print Summary</v>
          </cell>
        </row>
        <row r="1369">
          <cell r="E1369">
            <v>38141</v>
          </cell>
          <cell r="F1369">
            <v>31</v>
          </cell>
          <cell r="G1369">
            <v>711</v>
          </cell>
          <cell r="K1369" t="str">
            <v>DR</v>
          </cell>
          <cell r="L1369">
            <v>38110</v>
          </cell>
          <cell r="N1369">
            <v>604</v>
          </cell>
          <cell r="P1369">
            <v>107</v>
          </cell>
          <cell r="Q1369">
            <v>0</v>
          </cell>
          <cell r="R1369">
            <v>16.450000762939453</v>
          </cell>
          <cell r="S1369">
            <v>14.680000305175781</v>
          </cell>
          <cell r="T1369">
            <v>0</v>
          </cell>
          <cell r="U1369">
            <v>3.5</v>
          </cell>
          <cell r="V1369">
            <v>104.76999664306641</v>
          </cell>
          <cell r="W1369" t="str">
            <v>CISCO_DAILY_BILL_DTL20040610.TXT</v>
          </cell>
          <cell r="X1369">
            <v>38149</v>
          </cell>
          <cell r="Z1369" t="str">
            <v>Print Summary</v>
          </cell>
        </row>
        <row r="1370">
          <cell r="E1370">
            <v>38173</v>
          </cell>
          <cell r="F1370">
            <v>32</v>
          </cell>
          <cell r="G1370">
            <v>645</v>
          </cell>
          <cell r="K1370" t="str">
            <v>DR</v>
          </cell>
          <cell r="L1370">
            <v>38141</v>
          </cell>
          <cell r="N1370">
            <v>555</v>
          </cell>
          <cell r="P1370">
            <v>90</v>
          </cell>
          <cell r="Q1370">
            <v>0</v>
          </cell>
          <cell r="R1370">
            <v>15.109999656677246</v>
          </cell>
          <cell r="S1370">
            <v>12.350000381469727</v>
          </cell>
          <cell r="T1370">
            <v>0</v>
          </cell>
          <cell r="U1370">
            <v>3.1800000667572021</v>
          </cell>
          <cell r="V1370">
            <v>91.849998474121094</v>
          </cell>
          <cell r="W1370" t="str">
            <v>CISCO_DAILY_BILL_DTL20040706.TXT</v>
          </cell>
          <cell r="X1370">
            <v>38175</v>
          </cell>
          <cell r="Z1370" t="str">
            <v>Print Summary</v>
          </cell>
        </row>
        <row r="1371">
          <cell r="E1371">
            <v>38202</v>
          </cell>
          <cell r="F1371">
            <v>29</v>
          </cell>
          <cell r="G1371">
            <v>983</v>
          </cell>
          <cell r="K1371" t="str">
            <v>DR</v>
          </cell>
          <cell r="L1371">
            <v>38173</v>
          </cell>
          <cell r="N1371">
            <v>785</v>
          </cell>
          <cell r="P1371">
            <v>175</v>
          </cell>
          <cell r="Q1371">
            <v>23</v>
          </cell>
          <cell r="R1371">
            <v>21.379999160766602</v>
          </cell>
          <cell r="S1371">
            <v>24.020000457763672</v>
          </cell>
          <cell r="T1371">
            <v>10.520000457763672</v>
          </cell>
          <cell r="U1371">
            <v>4.8499999046325684</v>
          </cell>
          <cell r="V1371">
            <v>169.14999389648438</v>
          </cell>
          <cell r="W1371" t="str">
            <v>CISCO_DAILY_BILL_DTL20040805.TXT</v>
          </cell>
          <cell r="X1371">
            <v>38205</v>
          </cell>
          <cell r="Z1371" t="str">
            <v>Print Summary</v>
          </cell>
        </row>
        <row r="1372">
          <cell r="E1372">
            <v>38211</v>
          </cell>
          <cell r="F1372">
            <v>9</v>
          </cell>
          <cell r="G1372">
            <v>274</v>
          </cell>
          <cell r="K1372" t="str">
            <v>DR</v>
          </cell>
          <cell r="L1372">
            <v>38202</v>
          </cell>
          <cell r="N1372">
            <v>234</v>
          </cell>
          <cell r="P1372">
            <v>32</v>
          </cell>
          <cell r="Q1372">
            <v>8</v>
          </cell>
          <cell r="R1372">
            <v>6.369999885559082</v>
          </cell>
          <cell r="S1372">
            <v>4.3899998664855957</v>
          </cell>
          <cell r="T1372">
            <v>3.6600000858306885</v>
          </cell>
          <cell r="U1372">
            <v>1.3500000238418579</v>
          </cell>
          <cell r="V1372">
            <v>45.220001220703125</v>
          </cell>
          <cell r="W1372" t="str">
            <v>CISCO_DAILY_BILL_DTL20040813.TXT</v>
          </cell>
          <cell r="X1372">
            <v>38215</v>
          </cell>
          <cell r="Z1372" t="str">
            <v>Print Summary</v>
          </cell>
        </row>
        <row r="1373">
          <cell r="E1373">
            <v>37866</v>
          </cell>
          <cell r="F1373">
            <v>29</v>
          </cell>
          <cell r="G1373">
            <v>1149</v>
          </cell>
          <cell r="K1373" t="str">
            <v>DRLI</v>
          </cell>
          <cell r="L1373">
            <v>37837</v>
          </cell>
          <cell r="N1373">
            <v>1056</v>
          </cell>
          <cell r="P1373">
            <v>83</v>
          </cell>
          <cell r="Q1373">
            <v>10</v>
          </cell>
          <cell r="R1373">
            <v>46.330001831054688</v>
          </cell>
          <cell r="S1373">
            <v>12.770000457763672</v>
          </cell>
          <cell r="T1373">
            <v>4.7399997711181641</v>
          </cell>
          <cell r="U1373">
            <v>0</v>
          </cell>
          <cell r="V1373">
            <v>102.12000274658203</v>
          </cell>
          <cell r="W1373" t="str">
            <v>CISCO_DAILY_BILL_DTL20030903.TXT</v>
          </cell>
          <cell r="X1373">
            <v>37868</v>
          </cell>
          <cell r="Z1373" t="str">
            <v>Print Summary</v>
          </cell>
        </row>
        <row r="1374">
          <cell r="E1374">
            <v>37895</v>
          </cell>
          <cell r="F1374">
            <v>29</v>
          </cell>
          <cell r="G1374">
            <v>937</v>
          </cell>
          <cell r="K1374" t="str">
            <v>DRLI</v>
          </cell>
          <cell r="L1374">
            <v>37866</v>
          </cell>
          <cell r="N1374">
            <v>833</v>
          </cell>
          <cell r="P1374">
            <v>86</v>
          </cell>
          <cell r="Q1374">
            <v>18</v>
          </cell>
          <cell r="R1374">
            <v>36.549999237060547</v>
          </cell>
          <cell r="S1374">
            <v>13.239999771118164</v>
          </cell>
          <cell r="T1374">
            <v>8.5299997329711914</v>
          </cell>
          <cell r="U1374">
            <v>0</v>
          </cell>
          <cell r="V1374">
            <v>111.08999633789063</v>
          </cell>
          <cell r="W1374" t="str">
            <v>CISCO_DAILY_BILL_DTL20031010.TXT</v>
          </cell>
          <cell r="X1374">
            <v>37907</v>
          </cell>
          <cell r="Z1374" t="str">
            <v>Print Summary</v>
          </cell>
        </row>
        <row r="1375">
          <cell r="E1375">
            <v>37895</v>
          </cell>
          <cell r="F1375">
            <v>29</v>
          </cell>
          <cell r="G1375">
            <v>937</v>
          </cell>
          <cell r="K1375" t="str">
            <v>DRLI</v>
          </cell>
          <cell r="L1375">
            <v>37866</v>
          </cell>
          <cell r="N1375">
            <v>833</v>
          </cell>
          <cell r="P1375">
            <v>86</v>
          </cell>
          <cell r="Q1375">
            <v>18</v>
          </cell>
          <cell r="R1375">
            <v>36.549999237060547</v>
          </cell>
          <cell r="S1375">
            <v>13.239999771118164</v>
          </cell>
          <cell r="T1375">
            <v>8.5299997329711914</v>
          </cell>
          <cell r="U1375">
            <v>0</v>
          </cell>
          <cell r="V1375">
            <v>86.150001525878906</v>
          </cell>
          <cell r="W1375" t="str">
            <v>CISCO_DAILY_BILL_DTL20031009.TXT</v>
          </cell>
          <cell r="X1375">
            <v>37904</v>
          </cell>
          <cell r="Z1375" t="str">
            <v>Print Summary</v>
          </cell>
        </row>
        <row r="1376">
          <cell r="E1376">
            <v>37924</v>
          </cell>
          <cell r="F1376">
            <v>29</v>
          </cell>
          <cell r="G1376">
            <v>1007</v>
          </cell>
          <cell r="K1376" t="str">
            <v>DRLI</v>
          </cell>
          <cell r="L1376">
            <v>37895</v>
          </cell>
          <cell r="N1376">
            <v>871</v>
          </cell>
          <cell r="P1376">
            <v>123</v>
          </cell>
          <cell r="Q1376">
            <v>13</v>
          </cell>
          <cell r="R1376">
            <v>38.209999084472656</v>
          </cell>
          <cell r="S1376">
            <v>18.920000076293945</v>
          </cell>
          <cell r="T1376">
            <v>6.1599998474121094</v>
          </cell>
          <cell r="U1376">
            <v>0</v>
          </cell>
          <cell r="V1376">
            <v>125.88999938964844</v>
          </cell>
          <cell r="W1376" t="str">
            <v>CISCO_DAILY_BILL_DTL20031104.TXT</v>
          </cell>
          <cell r="X1376">
            <v>37930</v>
          </cell>
          <cell r="Z1376" t="str">
            <v>Print Summary</v>
          </cell>
        </row>
        <row r="1377">
          <cell r="E1377">
            <v>37957</v>
          </cell>
          <cell r="F1377">
            <v>33</v>
          </cell>
          <cell r="G1377">
            <v>1148</v>
          </cell>
          <cell r="K1377" t="str">
            <v>DRLI</v>
          </cell>
          <cell r="L1377">
            <v>37924</v>
          </cell>
          <cell r="N1377">
            <v>989</v>
          </cell>
          <cell r="P1377">
            <v>159</v>
          </cell>
          <cell r="Q1377">
            <v>0</v>
          </cell>
          <cell r="R1377">
            <v>42.209999084472656</v>
          </cell>
          <cell r="S1377">
            <v>8.4200000762939453</v>
          </cell>
          <cell r="T1377">
            <v>0</v>
          </cell>
          <cell r="U1377">
            <v>0</v>
          </cell>
          <cell r="V1377">
            <v>117.59999847412109</v>
          </cell>
          <cell r="W1377" t="str">
            <v>CISCO_DAILY_BILL_DTL20031203.TXT</v>
          </cell>
          <cell r="X1377">
            <v>37959</v>
          </cell>
          <cell r="Z1377" t="str">
            <v>Print Summary</v>
          </cell>
        </row>
        <row r="1378">
          <cell r="E1378">
            <v>37990</v>
          </cell>
          <cell r="F1378">
            <v>33</v>
          </cell>
          <cell r="G1378">
            <v>1210</v>
          </cell>
          <cell r="K1378" t="str">
            <v>DRLI</v>
          </cell>
          <cell r="L1378">
            <v>37957</v>
          </cell>
          <cell r="N1378">
            <v>1031</v>
          </cell>
          <cell r="P1378">
            <v>179</v>
          </cell>
          <cell r="Q1378">
            <v>0</v>
          </cell>
          <cell r="R1378">
            <v>43.959999084472656</v>
          </cell>
          <cell r="S1378">
            <v>8.5299997329711914</v>
          </cell>
          <cell r="T1378">
            <v>0</v>
          </cell>
          <cell r="U1378">
            <v>0</v>
          </cell>
          <cell r="V1378">
            <v>125.69999694824219</v>
          </cell>
          <cell r="W1378" t="str">
            <v>CISCO_DAILY_BILL_DTL20040105.TXT</v>
          </cell>
          <cell r="X1378">
            <v>37992</v>
          </cell>
          <cell r="Z1378" t="str">
            <v>Print Summary</v>
          </cell>
        </row>
        <row r="1379">
          <cell r="E1379">
            <v>38019</v>
          </cell>
          <cell r="F1379">
            <v>29</v>
          </cell>
          <cell r="G1379">
            <v>1061</v>
          </cell>
          <cell r="K1379" t="str">
            <v>DRLI</v>
          </cell>
          <cell r="L1379">
            <v>37990</v>
          </cell>
          <cell r="N1379">
            <v>907</v>
          </cell>
          <cell r="P1379">
            <v>147</v>
          </cell>
          <cell r="Q1379">
            <v>7</v>
          </cell>
          <cell r="R1379">
            <v>38.759998321533203</v>
          </cell>
          <cell r="S1379">
            <v>7.0100002288818359</v>
          </cell>
          <cell r="T1379">
            <v>4.5999999046325684</v>
          </cell>
          <cell r="U1379">
            <v>0</v>
          </cell>
          <cell r="V1379">
            <v>118.27999877929688</v>
          </cell>
          <cell r="W1379" t="str">
            <v>CISCO_DAILY_BILL_DTL20040204.TXT</v>
          </cell>
          <cell r="X1379">
            <v>38022</v>
          </cell>
          <cell r="Z1379" t="str">
            <v>Print Summary</v>
          </cell>
          <cell r="AA1379" t="str">
            <v>CPP Notification Failure. Move 18 kWh from super peak to on peak.</v>
          </cell>
        </row>
        <row r="1380">
          <cell r="E1380">
            <v>38049</v>
          </cell>
          <cell r="F1380">
            <v>30</v>
          </cell>
          <cell r="G1380">
            <v>1014</v>
          </cell>
          <cell r="K1380" t="str">
            <v>DRLI</v>
          </cell>
          <cell r="L1380">
            <v>38019</v>
          </cell>
          <cell r="N1380">
            <v>874</v>
          </cell>
          <cell r="P1380">
            <v>135</v>
          </cell>
          <cell r="Q1380">
            <v>5</v>
          </cell>
          <cell r="R1380">
            <v>37.439998626708984</v>
          </cell>
          <cell r="S1380">
            <v>6.4600000381469727</v>
          </cell>
          <cell r="T1380">
            <v>3.2899999618530273</v>
          </cell>
          <cell r="U1380">
            <v>0</v>
          </cell>
          <cell r="V1380">
            <v>107.56999969482422</v>
          </cell>
          <cell r="W1380" t="str">
            <v>CISCO_DAILY_BILL_DTL20040308.TXT</v>
          </cell>
          <cell r="X1380">
            <v>38055</v>
          </cell>
          <cell r="Z1380" t="str">
            <v>Print Summary</v>
          </cell>
          <cell r="AA1380" t="str">
            <v>CPP Notification Failure. Move 5 kWh from super peak to on peak.</v>
          </cell>
        </row>
        <row r="1381">
          <cell r="E1381">
            <v>38049</v>
          </cell>
          <cell r="F1381">
            <v>30</v>
          </cell>
          <cell r="G1381">
            <v>1014</v>
          </cell>
          <cell r="K1381" t="str">
            <v>DRLI</v>
          </cell>
          <cell r="L1381">
            <v>38019</v>
          </cell>
          <cell r="N1381">
            <v>874</v>
          </cell>
          <cell r="P1381">
            <v>140</v>
          </cell>
          <cell r="Q1381">
            <v>0</v>
          </cell>
          <cell r="R1381">
            <v>37.439998626708984</v>
          </cell>
          <cell r="S1381">
            <v>6.6999998092651367</v>
          </cell>
          <cell r="T1381">
            <v>0</v>
          </cell>
          <cell r="U1381">
            <v>0</v>
          </cell>
          <cell r="V1381">
            <v>105.12000274658203</v>
          </cell>
          <cell r="W1381" t="str">
            <v>CISCO_DAILY_BILL_DTL20040310.TXT</v>
          </cell>
          <cell r="X1381">
            <v>38057</v>
          </cell>
          <cell r="Z1381" t="str">
            <v>Print Summary</v>
          </cell>
          <cell r="AA1381" t="str">
            <v>CPP Notification Failure. Move 5 kWh from super peak to on peak.</v>
          </cell>
        </row>
        <row r="1382">
          <cell r="E1382">
            <v>38078</v>
          </cell>
          <cell r="F1382">
            <v>29</v>
          </cell>
          <cell r="G1382">
            <v>855</v>
          </cell>
          <cell r="K1382" t="str">
            <v>DRLI</v>
          </cell>
          <cell r="L1382">
            <v>38049</v>
          </cell>
          <cell r="N1382">
            <v>718</v>
          </cell>
          <cell r="P1382">
            <v>137</v>
          </cell>
          <cell r="Q1382">
            <v>0</v>
          </cell>
          <cell r="R1382">
            <v>30.760000228881836</v>
          </cell>
          <cell r="S1382">
            <v>6.5500001907348633</v>
          </cell>
          <cell r="T1382">
            <v>0</v>
          </cell>
          <cell r="U1382">
            <v>0</v>
          </cell>
          <cell r="V1382">
            <v>86.919998168945313</v>
          </cell>
          <cell r="W1382" t="str">
            <v>CISCO_DAILY_BILL_DTL20040405.TXT</v>
          </cell>
          <cell r="X1382">
            <v>38083</v>
          </cell>
          <cell r="Z1382" t="str">
            <v>Print Summary</v>
          </cell>
        </row>
        <row r="1383">
          <cell r="E1383">
            <v>38109</v>
          </cell>
          <cell r="F1383">
            <v>31</v>
          </cell>
          <cell r="G1383">
            <v>996</v>
          </cell>
          <cell r="K1383" t="str">
            <v>DRLI</v>
          </cell>
          <cell r="L1383">
            <v>38078</v>
          </cell>
          <cell r="N1383">
            <v>873</v>
          </cell>
          <cell r="P1383">
            <v>123</v>
          </cell>
          <cell r="Q1383">
            <v>0</v>
          </cell>
          <cell r="R1383">
            <v>26.709999084472656</v>
          </cell>
          <cell r="S1383">
            <v>4.3299999237060547</v>
          </cell>
          <cell r="T1383">
            <v>0</v>
          </cell>
          <cell r="U1383">
            <v>0</v>
          </cell>
          <cell r="V1383">
            <v>96.110000610351563</v>
          </cell>
          <cell r="W1383" t="str">
            <v>CISCO_DAILY_BILL_DTL20040505.TXT</v>
          </cell>
          <cell r="X1383">
            <v>38113</v>
          </cell>
          <cell r="Z1383" t="str">
            <v>Print Summary</v>
          </cell>
        </row>
        <row r="1384">
          <cell r="E1384">
            <v>38140</v>
          </cell>
          <cell r="F1384">
            <v>31</v>
          </cell>
          <cell r="G1384">
            <v>1137</v>
          </cell>
          <cell r="K1384" t="str">
            <v>DRLI</v>
          </cell>
          <cell r="L1384">
            <v>38109</v>
          </cell>
          <cell r="N1384">
            <v>921</v>
          </cell>
          <cell r="P1384">
            <v>216</v>
          </cell>
          <cell r="Q1384">
            <v>0</v>
          </cell>
          <cell r="R1384">
            <v>25.079999923706055</v>
          </cell>
          <cell r="S1384">
            <v>29.639999389648438</v>
          </cell>
          <cell r="T1384">
            <v>0</v>
          </cell>
          <cell r="U1384">
            <v>0</v>
          </cell>
          <cell r="V1384">
            <v>131.30999755859375</v>
          </cell>
          <cell r="W1384" t="str">
            <v>CISCO_DAILY_BILL_DTL20040607.TXT</v>
          </cell>
          <cell r="X1384">
            <v>38146</v>
          </cell>
          <cell r="Z1384" t="str">
            <v>Print Summary</v>
          </cell>
        </row>
        <row r="1385">
          <cell r="E1385">
            <v>38169</v>
          </cell>
          <cell r="F1385">
            <v>29</v>
          </cell>
          <cell r="G1385">
            <v>796</v>
          </cell>
          <cell r="K1385" t="str">
            <v>DRLI</v>
          </cell>
          <cell r="L1385">
            <v>38140</v>
          </cell>
          <cell r="N1385">
            <v>660</v>
          </cell>
          <cell r="P1385">
            <v>136</v>
          </cell>
          <cell r="Q1385">
            <v>0</v>
          </cell>
          <cell r="R1385">
            <v>17.969999313354492</v>
          </cell>
          <cell r="S1385">
            <v>18.659999847412109</v>
          </cell>
          <cell r="T1385">
            <v>0</v>
          </cell>
          <cell r="U1385">
            <v>0</v>
          </cell>
          <cell r="V1385">
            <v>88.819999694824219</v>
          </cell>
          <cell r="W1385" t="str">
            <v>CISCO_DAILY_BILL_DTL20040707.TXT</v>
          </cell>
          <cell r="X1385">
            <v>38176</v>
          </cell>
          <cell r="Z1385" t="str">
            <v>Print Summary</v>
          </cell>
        </row>
        <row r="1386">
          <cell r="E1386">
            <v>38201</v>
          </cell>
          <cell r="F1386">
            <v>32</v>
          </cell>
          <cell r="G1386">
            <v>1240</v>
          </cell>
          <cell r="K1386" t="str">
            <v>DRLI</v>
          </cell>
          <cell r="L1386">
            <v>38169</v>
          </cell>
          <cell r="N1386">
            <v>1001</v>
          </cell>
          <cell r="P1386">
            <v>206</v>
          </cell>
          <cell r="Q1386">
            <v>33</v>
          </cell>
          <cell r="R1386">
            <v>27.260000228881836</v>
          </cell>
          <cell r="S1386">
            <v>28.270000457763672</v>
          </cell>
          <cell r="T1386">
            <v>15.090000152587891</v>
          </cell>
          <cell r="U1386">
            <v>0</v>
          </cell>
          <cell r="V1386">
            <v>152.39999389648438</v>
          </cell>
          <cell r="W1386" t="str">
            <v>CISCO_DAILY_BILL_DTL20040804.TXT</v>
          </cell>
          <cell r="X1386">
            <v>38204</v>
          </cell>
          <cell r="Z1386" t="str">
            <v>Print Summary</v>
          </cell>
        </row>
        <row r="1387">
          <cell r="E1387">
            <v>38230</v>
          </cell>
          <cell r="F1387">
            <v>29</v>
          </cell>
          <cell r="G1387">
            <v>1224</v>
          </cell>
          <cell r="K1387" t="str">
            <v>DRLI</v>
          </cell>
          <cell r="L1387">
            <v>38201</v>
          </cell>
          <cell r="N1387">
            <v>1013</v>
          </cell>
          <cell r="P1387">
            <v>155</v>
          </cell>
          <cell r="Q1387">
            <v>56</v>
          </cell>
          <cell r="R1387">
            <v>27.260000228881836</v>
          </cell>
          <cell r="S1387">
            <v>21.270000457763672</v>
          </cell>
          <cell r="T1387">
            <v>25.569999694824219</v>
          </cell>
          <cell r="U1387">
            <v>0</v>
          </cell>
          <cell r="V1387">
            <v>154.60000610351563</v>
          </cell>
          <cell r="W1387" t="str">
            <v>CISCO_DAILY_BILL_DTL20040902.TXT</v>
          </cell>
          <cell r="X1387">
            <v>38233</v>
          </cell>
          <cell r="Z1387" t="str">
            <v>Print Summary</v>
          </cell>
        </row>
        <row r="1388">
          <cell r="E1388">
            <v>37836</v>
          </cell>
          <cell r="F1388">
            <v>26</v>
          </cell>
          <cell r="G1388">
            <v>731</v>
          </cell>
          <cell r="K1388" t="str">
            <v>DR</v>
          </cell>
          <cell r="L1388">
            <v>37810</v>
          </cell>
          <cell r="N1388">
            <v>615</v>
          </cell>
          <cell r="P1388">
            <v>111</v>
          </cell>
          <cell r="Q1388">
            <v>5</v>
          </cell>
          <cell r="R1388">
            <v>3</v>
          </cell>
          <cell r="S1388">
            <v>19.110000610351563</v>
          </cell>
          <cell r="T1388">
            <v>3.3199999332427979</v>
          </cell>
          <cell r="U1388">
            <v>3.75</v>
          </cell>
          <cell r="V1388">
            <v>97.080001831054688</v>
          </cell>
          <cell r="W1388" t="str">
            <v>CISCO_DAILY_BILL_DTL20030825.TXT</v>
          </cell>
          <cell r="X1388">
            <v>37859</v>
          </cell>
          <cell r="Z1388" t="str">
            <v>Print Summary</v>
          </cell>
          <cell r="AA1388" t="str">
            <v>CPP Notification Failure. Move 4 kWh from super peak to on peak.</v>
          </cell>
        </row>
        <row r="1389">
          <cell r="E1389">
            <v>37866</v>
          </cell>
          <cell r="F1389">
            <v>30</v>
          </cell>
          <cell r="G1389">
            <v>1095</v>
          </cell>
          <cell r="K1389" t="str">
            <v>DR</v>
          </cell>
          <cell r="L1389">
            <v>37836</v>
          </cell>
          <cell r="N1389">
            <v>830</v>
          </cell>
          <cell r="P1389">
            <v>247</v>
          </cell>
          <cell r="Q1389">
            <v>18</v>
          </cell>
          <cell r="R1389">
            <v>4.070000171661377</v>
          </cell>
          <cell r="S1389">
            <v>42.540000915527344</v>
          </cell>
          <cell r="T1389">
            <v>11.970000267028809</v>
          </cell>
          <cell r="U1389">
            <v>5.5799999237060547</v>
          </cell>
          <cell r="V1389">
            <v>172.52999877929688</v>
          </cell>
          <cell r="W1389" t="str">
            <v>CISCO_DAILY_BILL_DTL20030903.TXT</v>
          </cell>
          <cell r="X1389">
            <v>37868</v>
          </cell>
          <cell r="Z1389" t="str">
            <v>Print Summary</v>
          </cell>
        </row>
        <row r="1390">
          <cell r="E1390">
            <v>37895</v>
          </cell>
          <cell r="F1390">
            <v>29</v>
          </cell>
          <cell r="G1390">
            <v>900</v>
          </cell>
          <cell r="K1390" t="str">
            <v>DR</v>
          </cell>
          <cell r="L1390">
            <v>37866</v>
          </cell>
          <cell r="N1390">
            <v>719</v>
          </cell>
          <cell r="P1390">
            <v>153</v>
          </cell>
          <cell r="Q1390">
            <v>28</v>
          </cell>
          <cell r="R1390">
            <v>4</v>
          </cell>
          <cell r="S1390">
            <v>26.450000762939453</v>
          </cell>
          <cell r="T1390">
            <v>18.639999389648438</v>
          </cell>
          <cell r="U1390">
            <v>3.9900000095367432</v>
          </cell>
          <cell r="V1390">
            <v>138.72999572753906</v>
          </cell>
          <cell r="W1390" t="str">
            <v>CISCO_DAILY_BILL_DTL20031002.TXT</v>
          </cell>
          <cell r="X1390">
            <v>37897</v>
          </cell>
          <cell r="Z1390" t="str">
            <v>Print Summary</v>
          </cell>
        </row>
        <row r="1391">
          <cell r="E1391">
            <v>37924</v>
          </cell>
          <cell r="F1391">
            <v>29</v>
          </cell>
          <cell r="G1391">
            <v>1001</v>
          </cell>
          <cell r="K1391" t="str">
            <v>DR</v>
          </cell>
          <cell r="L1391">
            <v>37895</v>
          </cell>
          <cell r="N1391">
            <v>793</v>
          </cell>
          <cell r="P1391">
            <v>195</v>
          </cell>
          <cell r="Q1391">
            <v>13</v>
          </cell>
          <cell r="R1391">
            <v>4.4000000953674316</v>
          </cell>
          <cell r="S1391">
            <v>33.700000762939453</v>
          </cell>
          <cell r="T1391">
            <v>8.6499996185302734</v>
          </cell>
          <cell r="U1391">
            <v>4.440000057220459</v>
          </cell>
          <cell r="V1391">
            <v>150.80999755859375</v>
          </cell>
          <cell r="W1391" t="str">
            <v>CISCO_DAILY_BILL_DTL20031104.TXT</v>
          </cell>
          <cell r="X1391">
            <v>37930</v>
          </cell>
          <cell r="Z1391" t="str">
            <v>Print Summary</v>
          </cell>
        </row>
        <row r="1392">
          <cell r="E1392">
            <v>37957</v>
          </cell>
          <cell r="F1392">
            <v>33</v>
          </cell>
          <cell r="G1392">
            <v>953</v>
          </cell>
          <cell r="K1392" t="str">
            <v>DR</v>
          </cell>
          <cell r="L1392">
            <v>37924</v>
          </cell>
          <cell r="N1392">
            <v>804</v>
          </cell>
          <cell r="P1392">
            <v>149</v>
          </cell>
          <cell r="Q1392">
            <v>0</v>
          </cell>
          <cell r="R1392">
            <v>26.610000610351563</v>
          </cell>
          <cell r="S1392">
            <v>38.520000457763672</v>
          </cell>
          <cell r="T1392">
            <v>0</v>
          </cell>
          <cell r="U1392">
            <v>4.2199997901916504</v>
          </cell>
          <cell r="V1392">
            <v>156.3699951171875</v>
          </cell>
          <cell r="W1392" t="str">
            <v>CISCO_DAILY_BILL_DTL20031203.TXT</v>
          </cell>
          <cell r="X1392">
            <v>37959</v>
          </cell>
          <cell r="Z1392" t="str">
            <v>Print Summary</v>
          </cell>
        </row>
        <row r="1393">
          <cell r="E1393">
            <v>37990</v>
          </cell>
          <cell r="F1393">
            <v>33</v>
          </cell>
          <cell r="G1393">
            <v>976</v>
          </cell>
          <cell r="K1393" t="str">
            <v>DR</v>
          </cell>
          <cell r="L1393">
            <v>37957</v>
          </cell>
          <cell r="N1393">
            <v>824</v>
          </cell>
          <cell r="P1393">
            <v>152</v>
          </cell>
          <cell r="Q1393">
            <v>0</v>
          </cell>
          <cell r="R1393">
            <v>28.030000686645508</v>
          </cell>
          <cell r="S1393">
            <v>40.130001068115234</v>
          </cell>
          <cell r="T1393">
            <v>0</v>
          </cell>
          <cell r="U1393">
            <v>4.3400001525878906</v>
          </cell>
          <cell r="V1393">
            <v>161.66000366210938</v>
          </cell>
          <cell r="W1393" t="str">
            <v>CISCO_DAILY_BILL_DTL20040105.TXT</v>
          </cell>
          <cell r="X1393">
            <v>37992</v>
          </cell>
          <cell r="Z1393" t="str">
            <v>Print Summary</v>
          </cell>
        </row>
        <row r="1394">
          <cell r="E1394">
            <v>38019</v>
          </cell>
          <cell r="F1394">
            <v>29</v>
          </cell>
          <cell r="G1394">
            <v>836</v>
          </cell>
          <cell r="K1394" t="str">
            <v>DR</v>
          </cell>
          <cell r="L1394">
            <v>37990</v>
          </cell>
          <cell r="N1394">
            <v>698</v>
          </cell>
          <cell r="P1394">
            <v>128</v>
          </cell>
          <cell r="Q1394">
            <v>10</v>
          </cell>
          <cell r="R1394">
            <v>23.600000381469727</v>
          </cell>
          <cell r="S1394">
            <v>33.770000457763672</v>
          </cell>
          <cell r="T1394">
            <v>4.8400001525878906</v>
          </cell>
          <cell r="U1394">
            <v>3.880000114440918</v>
          </cell>
          <cell r="V1394">
            <v>140.80999755859375</v>
          </cell>
          <cell r="W1394" t="str">
            <v>CISCO_DAILY_BILL_DTL20040203.TXT</v>
          </cell>
          <cell r="X1394">
            <v>38021</v>
          </cell>
          <cell r="Z1394" t="str">
            <v>Print Summary</v>
          </cell>
        </row>
        <row r="1395">
          <cell r="E1395">
            <v>38049</v>
          </cell>
          <cell r="F1395">
            <v>30</v>
          </cell>
          <cell r="G1395">
            <v>847</v>
          </cell>
          <cell r="K1395" t="str">
            <v>DR</v>
          </cell>
          <cell r="L1395">
            <v>38019</v>
          </cell>
          <cell r="N1395">
            <v>705</v>
          </cell>
          <cell r="P1395">
            <v>136</v>
          </cell>
          <cell r="Q1395">
            <v>6</v>
          </cell>
          <cell r="R1395">
            <v>23.629999160766602</v>
          </cell>
          <cell r="S1395">
            <v>35.840000152587891</v>
          </cell>
          <cell r="T1395">
            <v>2.9000000953674316</v>
          </cell>
          <cell r="U1395">
            <v>4.179999828338623</v>
          </cell>
          <cell r="V1395">
            <v>142.03999328613281</v>
          </cell>
          <cell r="W1395" t="str">
            <v>CISCO_DAILY_BILL_DTL20040304.TXT</v>
          </cell>
          <cell r="X1395">
            <v>38051</v>
          </cell>
          <cell r="Z1395" t="str">
            <v>Print Summary</v>
          </cell>
        </row>
        <row r="1396">
          <cell r="E1396">
            <v>38078</v>
          </cell>
          <cell r="F1396">
            <v>29</v>
          </cell>
          <cell r="G1396">
            <v>724</v>
          </cell>
          <cell r="K1396" t="str">
            <v>DR</v>
          </cell>
          <cell r="L1396">
            <v>38049</v>
          </cell>
          <cell r="N1396">
            <v>586</v>
          </cell>
          <cell r="P1396">
            <v>138</v>
          </cell>
          <cell r="Q1396">
            <v>0</v>
          </cell>
          <cell r="R1396">
            <v>19.649999618530273</v>
          </cell>
          <cell r="S1396">
            <v>36.369998931884766</v>
          </cell>
          <cell r="T1396">
            <v>0</v>
          </cell>
          <cell r="U1396">
            <v>3.5699999332427979</v>
          </cell>
          <cell r="V1396">
            <v>123.33999633789063</v>
          </cell>
          <cell r="W1396" t="str">
            <v>CISCO_DAILY_BILL_DTL20040402.TXT</v>
          </cell>
          <cell r="X1396">
            <v>38082</v>
          </cell>
          <cell r="Z1396" t="str">
            <v>Print Summary</v>
          </cell>
        </row>
        <row r="1397">
          <cell r="E1397">
            <v>38109</v>
          </cell>
          <cell r="F1397">
            <v>31</v>
          </cell>
          <cell r="G1397">
            <v>789</v>
          </cell>
          <cell r="K1397" t="str">
            <v>DR</v>
          </cell>
          <cell r="L1397">
            <v>38078</v>
          </cell>
          <cell r="N1397">
            <v>667</v>
          </cell>
          <cell r="P1397">
            <v>122</v>
          </cell>
          <cell r="Q1397">
            <v>0</v>
          </cell>
          <cell r="R1397">
            <v>12.369999885559082</v>
          </cell>
          <cell r="S1397">
            <v>30.579999923706055</v>
          </cell>
          <cell r="T1397">
            <v>0</v>
          </cell>
          <cell r="U1397">
            <v>3.880000114440918</v>
          </cell>
          <cell r="V1397">
            <v>123.23999786376953</v>
          </cell>
          <cell r="W1397" t="str">
            <v>CISCO_DAILY_BILL_DTL20040504.TXT</v>
          </cell>
          <cell r="X1397">
            <v>38112</v>
          </cell>
          <cell r="Z1397" t="str">
            <v>Print Summary</v>
          </cell>
        </row>
        <row r="1398">
          <cell r="E1398">
            <v>38140</v>
          </cell>
          <cell r="F1398">
            <v>31</v>
          </cell>
          <cell r="G1398">
            <v>770</v>
          </cell>
          <cell r="K1398" t="str">
            <v>DR</v>
          </cell>
          <cell r="L1398">
            <v>38109</v>
          </cell>
          <cell r="N1398">
            <v>640</v>
          </cell>
          <cell r="P1398">
            <v>130</v>
          </cell>
          <cell r="Q1398">
            <v>0</v>
          </cell>
          <cell r="R1398">
            <v>-7.5300002098083496</v>
          </cell>
          <cell r="S1398">
            <v>20.219999313354492</v>
          </cell>
          <cell r="T1398">
            <v>0</v>
          </cell>
          <cell r="U1398">
            <v>3.7899999618530273</v>
          </cell>
          <cell r="V1398">
            <v>94.389999389648438</v>
          </cell>
          <cell r="W1398" t="str">
            <v>CISCO_DAILY_BILL_DTL20040603.TXT</v>
          </cell>
          <cell r="X1398">
            <v>38142</v>
          </cell>
          <cell r="Z1398" t="str">
            <v>Print Summary</v>
          </cell>
        </row>
        <row r="1399">
          <cell r="E1399">
            <v>38169</v>
          </cell>
          <cell r="F1399">
            <v>29</v>
          </cell>
          <cell r="G1399">
            <v>673</v>
          </cell>
          <cell r="K1399" t="str">
            <v>DR</v>
          </cell>
          <cell r="L1399">
            <v>38140</v>
          </cell>
          <cell r="N1399">
            <v>579</v>
          </cell>
          <cell r="P1399">
            <v>94</v>
          </cell>
          <cell r="Q1399">
            <v>0</v>
          </cell>
          <cell r="R1399">
            <v>-6.809999942779541</v>
          </cell>
          <cell r="S1399">
            <v>14.619999885559082</v>
          </cell>
          <cell r="T1399">
            <v>0</v>
          </cell>
          <cell r="U1399">
            <v>3.3199999332427979</v>
          </cell>
          <cell r="V1399">
            <v>77.75</v>
          </cell>
          <cell r="W1399" t="str">
            <v>CISCO_DAILY_BILL_DTL20040706.TXT</v>
          </cell>
          <cell r="X1399">
            <v>38175</v>
          </cell>
          <cell r="Z1399" t="str">
            <v>Print Summary</v>
          </cell>
        </row>
        <row r="1400">
          <cell r="E1400">
            <v>38201</v>
          </cell>
          <cell r="F1400">
            <v>32</v>
          </cell>
          <cell r="G1400">
            <v>828</v>
          </cell>
          <cell r="K1400" t="str">
            <v>DR</v>
          </cell>
          <cell r="L1400">
            <v>38169</v>
          </cell>
          <cell r="N1400">
            <v>697</v>
          </cell>
          <cell r="P1400">
            <v>120</v>
          </cell>
          <cell r="Q1400">
            <v>11</v>
          </cell>
          <cell r="R1400">
            <v>-8.1999998092651367</v>
          </cell>
          <cell r="S1400">
            <v>18.659999847412109</v>
          </cell>
          <cell r="T1400">
            <v>7.130000114440918</v>
          </cell>
          <cell r="U1400">
            <v>4.0799999237060547</v>
          </cell>
          <cell r="V1400">
            <v>106.58999633789063</v>
          </cell>
          <cell r="W1400" t="str">
            <v>CISCO_DAILY_BILL_DTL20040804.TXT</v>
          </cell>
          <cell r="X1400">
            <v>38204</v>
          </cell>
          <cell r="Z1400" t="str">
            <v>Print Summary</v>
          </cell>
        </row>
        <row r="1401">
          <cell r="E1401">
            <v>38230</v>
          </cell>
          <cell r="F1401">
            <v>29</v>
          </cell>
          <cell r="G1401">
            <v>865</v>
          </cell>
          <cell r="K1401" t="str">
            <v>DR</v>
          </cell>
          <cell r="L1401">
            <v>38201</v>
          </cell>
          <cell r="N1401">
            <v>700</v>
          </cell>
          <cell r="P1401">
            <v>115</v>
          </cell>
          <cell r="Q1401">
            <v>50</v>
          </cell>
          <cell r="R1401">
            <v>-8.4899997711181641</v>
          </cell>
          <cell r="S1401">
            <v>17.889999389648438</v>
          </cell>
          <cell r="T1401">
            <v>32.340000152587891</v>
          </cell>
          <cell r="U1401">
            <v>4.2699999809265137</v>
          </cell>
          <cell r="V1401">
            <v>138.80999755859375</v>
          </cell>
          <cell r="W1401" t="str">
            <v>CISCO_DAILY_BILL_DTL20040902.TXT</v>
          </cell>
          <cell r="X1401">
            <v>38233</v>
          </cell>
          <cell r="Z1401" t="str">
            <v>Print Summary</v>
          </cell>
        </row>
        <row r="1402">
          <cell r="E1402">
            <v>37808</v>
          </cell>
          <cell r="F1402">
            <v>6</v>
          </cell>
          <cell r="G1402">
            <v>163</v>
          </cell>
          <cell r="K1402" t="str">
            <v>DR</v>
          </cell>
          <cell r="L1402">
            <v>37802</v>
          </cell>
          <cell r="N1402">
            <v>148</v>
          </cell>
          <cell r="P1402">
            <v>15</v>
          </cell>
          <cell r="Q1402">
            <v>0</v>
          </cell>
          <cell r="R1402">
            <v>6.4899997711181641</v>
          </cell>
          <cell r="S1402">
            <v>2.309999942779541</v>
          </cell>
          <cell r="T1402">
            <v>0</v>
          </cell>
          <cell r="U1402">
            <v>0.82999998331069946</v>
          </cell>
          <cell r="V1402">
            <v>24.629999160766602</v>
          </cell>
          <cell r="W1402" t="str">
            <v>CISCO_DAILY_BILL_DTL20030801.TXT</v>
          </cell>
          <cell r="X1402">
            <v>37837</v>
          </cell>
          <cell r="Z1402" t="str">
            <v>Print Summary</v>
          </cell>
        </row>
        <row r="1403">
          <cell r="E1403">
            <v>37837</v>
          </cell>
          <cell r="F1403">
            <v>29</v>
          </cell>
          <cell r="G1403">
            <v>977</v>
          </cell>
          <cell r="K1403" t="str">
            <v>DR</v>
          </cell>
          <cell r="L1403">
            <v>37808</v>
          </cell>
          <cell r="N1403">
            <v>753</v>
          </cell>
          <cell r="P1403">
            <v>213</v>
          </cell>
          <cell r="Q1403">
            <v>11</v>
          </cell>
          <cell r="R1403">
            <v>33.029998779296875</v>
          </cell>
          <cell r="S1403">
            <v>32.770000457763672</v>
          </cell>
          <cell r="T1403">
            <v>5.2100000381469727</v>
          </cell>
          <cell r="U1403">
            <v>5.0100002288818359</v>
          </cell>
          <cell r="V1403">
            <v>170.57000732421875</v>
          </cell>
          <cell r="W1403" t="str">
            <v>CISCO_DAILY_BILL_DTL20030805.TXT</v>
          </cell>
          <cell r="X1403">
            <v>37839</v>
          </cell>
          <cell r="Z1403" t="str">
            <v>Print Summary</v>
          </cell>
          <cell r="AA1403" t="str">
            <v>CPP Notification Failure. Move 2 kWh from super peak to on peak.</v>
          </cell>
        </row>
        <row r="1404">
          <cell r="E1404">
            <v>37867</v>
          </cell>
          <cell r="F1404">
            <v>30</v>
          </cell>
          <cell r="G1404">
            <v>1380</v>
          </cell>
          <cell r="K1404" t="str">
            <v>DR</v>
          </cell>
          <cell r="L1404">
            <v>37837</v>
          </cell>
          <cell r="N1404">
            <v>1099</v>
          </cell>
          <cell r="P1404">
            <v>263</v>
          </cell>
          <cell r="Q1404">
            <v>18</v>
          </cell>
          <cell r="R1404">
            <v>48.270000457763672</v>
          </cell>
          <cell r="S1404">
            <v>40.470001220703125</v>
          </cell>
          <cell r="T1404">
            <v>8.5299997329711914</v>
          </cell>
          <cell r="U1404">
            <v>7.0100002288818359</v>
          </cell>
          <cell r="V1404">
            <v>250.08000183105469</v>
          </cell>
          <cell r="W1404" t="str">
            <v>CISCO_DAILY_BILL_DTL20030905.TXT</v>
          </cell>
          <cell r="X1404">
            <v>37872</v>
          </cell>
          <cell r="Z1404" t="str">
            <v>Print Summary</v>
          </cell>
        </row>
        <row r="1405">
          <cell r="E1405">
            <v>37896</v>
          </cell>
          <cell r="F1405">
            <v>29</v>
          </cell>
          <cell r="G1405">
            <v>847</v>
          </cell>
          <cell r="K1405" t="str">
            <v>DR</v>
          </cell>
          <cell r="L1405">
            <v>37867</v>
          </cell>
          <cell r="N1405">
            <v>682</v>
          </cell>
          <cell r="P1405">
            <v>147</v>
          </cell>
          <cell r="Q1405">
            <v>18</v>
          </cell>
          <cell r="R1405">
            <v>30.389999389648438</v>
          </cell>
          <cell r="S1405">
            <v>22.719999313354492</v>
          </cell>
          <cell r="T1405">
            <v>8.5399999618530273</v>
          </cell>
          <cell r="U1405">
            <v>3.7599999904632568</v>
          </cell>
          <cell r="V1405">
            <v>144.94000244140625</v>
          </cell>
          <cell r="W1405" t="str">
            <v>CISCO_DAILY_BILL_DTL20031006.TXT</v>
          </cell>
          <cell r="X1405">
            <v>37901</v>
          </cell>
          <cell r="Z1405" t="str">
            <v>Print Summary</v>
          </cell>
        </row>
        <row r="1406">
          <cell r="E1406">
            <v>37927</v>
          </cell>
          <cell r="F1406">
            <v>31</v>
          </cell>
          <cell r="G1406">
            <v>691</v>
          </cell>
          <cell r="K1406" t="str">
            <v>DR</v>
          </cell>
          <cell r="L1406">
            <v>37896</v>
          </cell>
          <cell r="N1406">
            <v>569</v>
          </cell>
          <cell r="P1406">
            <v>113</v>
          </cell>
          <cell r="Q1406">
            <v>9</v>
          </cell>
          <cell r="R1406">
            <v>25.299999237060547</v>
          </cell>
          <cell r="S1406">
            <v>17.469999313354492</v>
          </cell>
          <cell r="T1406">
            <v>4.2699999809265137</v>
          </cell>
          <cell r="U1406">
            <v>3.059999942779541</v>
          </cell>
          <cell r="V1406">
            <v>111.62999725341797</v>
          </cell>
          <cell r="W1406" t="str">
            <v>CISCO_DAILY_BILL_DTL20031104.TXT</v>
          </cell>
          <cell r="X1406">
            <v>37930</v>
          </cell>
          <cell r="Z1406" t="str">
            <v>Print Summary</v>
          </cell>
        </row>
        <row r="1407">
          <cell r="E1407">
            <v>37958</v>
          </cell>
          <cell r="F1407">
            <v>31</v>
          </cell>
          <cell r="G1407">
            <v>610</v>
          </cell>
          <cell r="K1407" t="str">
            <v>DR</v>
          </cell>
          <cell r="L1407">
            <v>37927</v>
          </cell>
          <cell r="N1407">
            <v>489</v>
          </cell>
          <cell r="P1407">
            <v>121</v>
          </cell>
          <cell r="Q1407">
            <v>0</v>
          </cell>
          <cell r="R1407">
            <v>21.190000534057617</v>
          </cell>
          <cell r="S1407">
            <v>5.8499999046325684</v>
          </cell>
          <cell r="T1407">
            <v>0</v>
          </cell>
          <cell r="U1407">
            <v>2.7100000381469727</v>
          </cell>
          <cell r="V1407">
            <v>80.919998168945313</v>
          </cell>
          <cell r="W1407" t="str">
            <v>CISCO_DAILY_BILL_DTL20031204.TXT</v>
          </cell>
          <cell r="X1407">
            <v>37960</v>
          </cell>
          <cell r="Z1407" t="str">
            <v>Print Summary</v>
          </cell>
        </row>
        <row r="1408">
          <cell r="E1408">
            <v>37991</v>
          </cell>
          <cell r="F1408">
            <v>33</v>
          </cell>
          <cell r="G1408">
            <v>650</v>
          </cell>
          <cell r="K1408" t="str">
            <v>DR</v>
          </cell>
          <cell r="L1408">
            <v>37958</v>
          </cell>
          <cell r="N1408">
            <v>540</v>
          </cell>
          <cell r="P1408">
            <v>110</v>
          </cell>
          <cell r="Q1408">
            <v>0</v>
          </cell>
          <cell r="R1408">
            <v>23.399999618530273</v>
          </cell>
          <cell r="S1408">
            <v>5.309999942779541</v>
          </cell>
          <cell r="T1408">
            <v>0</v>
          </cell>
          <cell r="U1408">
            <v>2.880000114440918</v>
          </cell>
          <cell r="V1408">
            <v>85.949996948242188</v>
          </cell>
          <cell r="W1408" t="str">
            <v>CISCO_DAILY_BILL_DTL20040106.TXT</v>
          </cell>
          <cell r="X1408">
            <v>37993</v>
          </cell>
          <cell r="Z1408" t="str">
            <v>Print Summary</v>
          </cell>
        </row>
        <row r="1409">
          <cell r="E1409">
            <v>38020</v>
          </cell>
          <cell r="F1409">
            <v>29</v>
          </cell>
          <cell r="G1409">
            <v>583</v>
          </cell>
          <cell r="K1409" t="str">
            <v>DR</v>
          </cell>
          <cell r="L1409">
            <v>37991</v>
          </cell>
          <cell r="N1409">
            <v>477</v>
          </cell>
          <cell r="P1409">
            <v>92</v>
          </cell>
          <cell r="Q1409">
            <v>14</v>
          </cell>
          <cell r="R1409">
            <v>20.569999694824219</v>
          </cell>
          <cell r="S1409">
            <v>4.429999828338623</v>
          </cell>
          <cell r="T1409">
            <v>9.2100000381469727</v>
          </cell>
          <cell r="U1409">
            <v>2.7200000286102295</v>
          </cell>
          <cell r="V1409">
            <v>85.050003051757813</v>
          </cell>
          <cell r="W1409" t="str">
            <v>CISCO_DAILY_BILL_DTL20040204.TXT</v>
          </cell>
          <cell r="X1409">
            <v>38022</v>
          </cell>
          <cell r="Z1409" t="str">
            <v>Print Summary</v>
          </cell>
        </row>
        <row r="1410">
          <cell r="E1410">
            <v>38050</v>
          </cell>
          <cell r="F1410">
            <v>30</v>
          </cell>
          <cell r="G1410">
            <v>588</v>
          </cell>
          <cell r="K1410" t="str">
            <v>DR</v>
          </cell>
          <cell r="L1410">
            <v>38020</v>
          </cell>
          <cell r="N1410">
            <v>485</v>
          </cell>
          <cell r="P1410">
            <v>103</v>
          </cell>
          <cell r="Q1410">
            <v>0</v>
          </cell>
          <cell r="R1410">
            <v>20.770000457763672</v>
          </cell>
          <cell r="S1410">
            <v>4.929999828338623</v>
          </cell>
          <cell r="T1410">
            <v>0</v>
          </cell>
          <cell r="U1410">
            <v>2.9100000858306885</v>
          </cell>
          <cell r="V1410">
            <v>77</v>
          </cell>
          <cell r="W1410" t="str">
            <v>CISCO_DAILY_BILL_DTL20040305.TXT</v>
          </cell>
          <cell r="X1410">
            <v>38054</v>
          </cell>
          <cell r="Z1410" t="str">
            <v>Print Summary</v>
          </cell>
        </row>
        <row r="1411">
          <cell r="E1411">
            <v>38081</v>
          </cell>
          <cell r="F1411">
            <v>31</v>
          </cell>
          <cell r="G1411">
            <v>613</v>
          </cell>
          <cell r="K1411" t="str">
            <v>DR</v>
          </cell>
          <cell r="L1411">
            <v>38050</v>
          </cell>
          <cell r="N1411">
            <v>513</v>
          </cell>
          <cell r="P1411">
            <v>100</v>
          </cell>
          <cell r="Q1411">
            <v>0</v>
          </cell>
          <cell r="R1411">
            <v>21.979999542236328</v>
          </cell>
          <cell r="S1411">
            <v>4.7800002098083496</v>
          </cell>
          <cell r="T1411">
            <v>0</v>
          </cell>
          <cell r="U1411">
            <v>3.0199999809265137</v>
          </cell>
          <cell r="V1411">
            <v>81.169998168945313</v>
          </cell>
          <cell r="W1411" t="str">
            <v>CISCO_DAILY_BILL_DTL20040406.TXT</v>
          </cell>
          <cell r="X1411">
            <v>38084</v>
          </cell>
          <cell r="Z1411" t="str">
            <v>Print Summary</v>
          </cell>
        </row>
        <row r="1412">
          <cell r="E1412">
            <v>38110</v>
          </cell>
          <cell r="F1412">
            <v>29</v>
          </cell>
          <cell r="G1412">
            <v>555</v>
          </cell>
          <cell r="K1412" t="str">
            <v>DR</v>
          </cell>
          <cell r="L1412">
            <v>38081</v>
          </cell>
          <cell r="N1412">
            <v>462</v>
          </cell>
          <cell r="P1412">
            <v>93</v>
          </cell>
          <cell r="Q1412">
            <v>0</v>
          </cell>
          <cell r="R1412">
            <v>13.680000305175781</v>
          </cell>
          <cell r="S1412">
            <v>4.369999885559082</v>
          </cell>
          <cell r="T1412">
            <v>0</v>
          </cell>
          <cell r="U1412">
            <v>2.7200000286102295</v>
          </cell>
          <cell r="V1412">
            <v>71.099998474121094</v>
          </cell>
          <cell r="W1412" t="str">
            <v>CISCO_DAILY_BILL_DTL20040504.TXT</v>
          </cell>
          <cell r="X1412">
            <v>38112</v>
          </cell>
          <cell r="Z1412" t="str">
            <v>Print Summary</v>
          </cell>
        </row>
        <row r="1413">
          <cell r="E1413">
            <v>38141</v>
          </cell>
          <cell r="F1413">
            <v>31</v>
          </cell>
          <cell r="G1413">
            <v>652</v>
          </cell>
          <cell r="K1413" t="str">
            <v>DR</v>
          </cell>
          <cell r="L1413">
            <v>38110</v>
          </cell>
          <cell r="N1413">
            <v>541</v>
          </cell>
          <cell r="P1413">
            <v>111</v>
          </cell>
          <cell r="Q1413">
            <v>0</v>
          </cell>
          <cell r="R1413">
            <v>14.729999542236328</v>
          </cell>
          <cell r="S1413">
            <v>15.229999542236328</v>
          </cell>
          <cell r="T1413">
            <v>0</v>
          </cell>
          <cell r="U1413">
            <v>3.2100000381469727</v>
          </cell>
          <cell r="V1413">
            <v>95.870002746582031</v>
          </cell>
          <cell r="W1413" t="str">
            <v>CISCO_DAILY_BILL_DTL20040604.TXT</v>
          </cell>
          <cell r="X1413">
            <v>38145</v>
          </cell>
          <cell r="Z1413" t="str">
            <v>Print Summary</v>
          </cell>
        </row>
        <row r="1414">
          <cell r="E1414">
            <v>38173</v>
          </cell>
          <cell r="F1414">
            <v>32</v>
          </cell>
          <cell r="G1414">
            <v>729</v>
          </cell>
          <cell r="K1414" t="str">
            <v>DR</v>
          </cell>
          <cell r="L1414">
            <v>38141</v>
          </cell>
          <cell r="N1414">
            <v>624</v>
          </cell>
          <cell r="P1414">
            <v>105</v>
          </cell>
          <cell r="Q1414">
            <v>0</v>
          </cell>
          <cell r="R1414">
            <v>16.989999771118164</v>
          </cell>
          <cell r="S1414">
            <v>14.409999847412109</v>
          </cell>
          <cell r="T1414">
            <v>0</v>
          </cell>
          <cell r="U1414">
            <v>3.5899999141693115</v>
          </cell>
          <cell r="V1414">
            <v>106.77999877929688</v>
          </cell>
          <cell r="W1414" t="str">
            <v>CISCO_DAILY_BILL_DTL20040707.TXT</v>
          </cell>
          <cell r="X1414">
            <v>38176</v>
          </cell>
          <cell r="Z1414" t="str">
            <v>Print Summary</v>
          </cell>
        </row>
        <row r="1415">
          <cell r="E1415">
            <v>38202</v>
          </cell>
          <cell r="F1415">
            <v>29</v>
          </cell>
          <cell r="G1415">
            <v>790</v>
          </cell>
          <cell r="K1415" t="str">
            <v>DR</v>
          </cell>
          <cell r="L1415">
            <v>38173</v>
          </cell>
          <cell r="N1415">
            <v>640</v>
          </cell>
          <cell r="P1415">
            <v>131</v>
          </cell>
          <cell r="Q1415">
            <v>19</v>
          </cell>
          <cell r="R1415">
            <v>17.430000305175781</v>
          </cell>
          <cell r="S1415">
            <v>17.979999542236328</v>
          </cell>
          <cell r="T1415">
            <v>8.6899995803833008</v>
          </cell>
          <cell r="U1415">
            <v>3.9000000953674316</v>
          </cell>
          <cell r="V1415">
            <v>130.30999755859375</v>
          </cell>
          <cell r="W1415" t="str">
            <v>CISCO_DAILY_BILL_DTL20040805.TXT</v>
          </cell>
          <cell r="X1415">
            <v>38205</v>
          </cell>
          <cell r="Z1415" t="str">
            <v>Print Summary</v>
          </cell>
        </row>
        <row r="1416">
          <cell r="E1416">
            <v>38231</v>
          </cell>
          <cell r="F1416">
            <v>29</v>
          </cell>
          <cell r="G1416">
            <v>775</v>
          </cell>
          <cell r="K1416" t="str">
            <v>DR</v>
          </cell>
          <cell r="L1416">
            <v>38202</v>
          </cell>
          <cell r="N1416">
            <v>652</v>
          </cell>
          <cell r="P1416">
            <v>105</v>
          </cell>
          <cell r="Q1416">
            <v>18</v>
          </cell>
          <cell r="R1416">
            <v>17.399999618530273</v>
          </cell>
          <cell r="S1416">
            <v>14.350000381469727</v>
          </cell>
          <cell r="T1416">
            <v>8.1899995803833008</v>
          </cell>
          <cell r="U1416">
            <v>3.809999942779541</v>
          </cell>
          <cell r="V1416">
            <v>124.19999694824219</v>
          </cell>
          <cell r="W1416" t="str">
            <v>CISCO_DAILY_BILL_DTL20040907.TXT</v>
          </cell>
          <cell r="X1416">
            <v>38238</v>
          </cell>
          <cell r="Z1416" t="str">
            <v>Print Summary</v>
          </cell>
        </row>
        <row r="1417">
          <cell r="E1417">
            <v>37808</v>
          </cell>
          <cell r="F1417">
            <v>6</v>
          </cell>
          <cell r="G1417">
            <v>141</v>
          </cell>
          <cell r="K1417" t="str">
            <v>DRLI</v>
          </cell>
          <cell r="L1417">
            <v>37802</v>
          </cell>
          <cell r="N1417">
            <v>103</v>
          </cell>
          <cell r="P1417">
            <v>38</v>
          </cell>
          <cell r="Q1417">
            <v>0</v>
          </cell>
          <cell r="R1417">
            <v>0.5</v>
          </cell>
          <cell r="S1417">
            <v>6.5399999618530273</v>
          </cell>
          <cell r="T1417">
            <v>0</v>
          </cell>
          <cell r="U1417">
            <v>0</v>
          </cell>
          <cell r="V1417">
            <v>11.560000419616699</v>
          </cell>
          <cell r="W1417" t="str">
            <v>ENTERED_MANUALLY_07_18_03</v>
          </cell>
          <cell r="X1417">
            <v>37824</v>
          </cell>
          <cell r="Z1417" t="str">
            <v>Print Summary</v>
          </cell>
        </row>
        <row r="1418">
          <cell r="E1418">
            <v>37837</v>
          </cell>
          <cell r="F1418">
            <v>29</v>
          </cell>
          <cell r="G1418">
            <v>953</v>
          </cell>
          <cell r="K1418" t="str">
            <v>DRLI</v>
          </cell>
          <cell r="L1418">
            <v>37808</v>
          </cell>
          <cell r="N1418">
            <v>661</v>
          </cell>
          <cell r="P1418">
            <v>279</v>
          </cell>
          <cell r="Q1418">
            <v>13</v>
          </cell>
          <cell r="R1418">
            <v>3.2200000286102295</v>
          </cell>
          <cell r="S1418">
            <v>48.040000915527344</v>
          </cell>
          <cell r="T1418">
            <v>8.6400003433227539</v>
          </cell>
          <cell r="U1418">
            <v>0</v>
          </cell>
          <cell r="V1418">
            <v>88.199996948242188</v>
          </cell>
          <cell r="W1418" t="str">
            <v>CISCO_DAILY_BILL_DTL20030807.TXT</v>
          </cell>
          <cell r="X1418">
            <v>37841</v>
          </cell>
          <cell r="Z1418" t="str">
            <v>Print Summary</v>
          </cell>
        </row>
        <row r="1419">
          <cell r="E1419">
            <v>37867</v>
          </cell>
          <cell r="F1419">
            <v>30</v>
          </cell>
          <cell r="G1419">
            <v>831</v>
          </cell>
          <cell r="K1419" t="str">
            <v>DRLI</v>
          </cell>
          <cell r="L1419">
            <v>37837</v>
          </cell>
          <cell r="N1419">
            <v>549</v>
          </cell>
          <cell r="P1419">
            <v>257</v>
          </cell>
          <cell r="Q1419">
            <v>25</v>
          </cell>
          <cell r="R1419">
            <v>2.6700000762939453</v>
          </cell>
          <cell r="S1419">
            <v>44.25</v>
          </cell>
          <cell r="T1419">
            <v>16.620000839233398</v>
          </cell>
          <cell r="U1419">
            <v>0</v>
          </cell>
          <cell r="V1419">
            <v>83.230003356933594</v>
          </cell>
          <cell r="W1419" t="str">
            <v>CISCO_DAILY_BILL_DTL20030904.TXT</v>
          </cell>
          <cell r="X1419">
            <v>37869</v>
          </cell>
          <cell r="Z1419" t="str">
            <v>Print Summary</v>
          </cell>
        </row>
        <row r="1420">
          <cell r="E1420">
            <v>37896</v>
          </cell>
          <cell r="F1420">
            <v>29</v>
          </cell>
          <cell r="G1420">
            <v>619</v>
          </cell>
          <cell r="K1420" t="str">
            <v>DRLI</v>
          </cell>
          <cell r="L1420">
            <v>37867</v>
          </cell>
          <cell r="N1420">
            <v>423</v>
          </cell>
          <cell r="P1420">
            <v>188</v>
          </cell>
          <cell r="Q1420">
            <v>8</v>
          </cell>
          <cell r="R1420">
            <v>2.059999942779541</v>
          </cell>
          <cell r="S1420">
            <v>32.369998931884766</v>
          </cell>
          <cell r="T1420">
            <v>5.320000171661377</v>
          </cell>
          <cell r="U1420">
            <v>0</v>
          </cell>
          <cell r="V1420">
            <v>72.05999755859375</v>
          </cell>
          <cell r="W1420" t="str">
            <v>CISCO_DAILY_BILL_DTL20031009.TXT</v>
          </cell>
          <cell r="X1420">
            <v>37904</v>
          </cell>
          <cell r="Z1420" t="str">
            <v>Print Summary</v>
          </cell>
        </row>
        <row r="1421">
          <cell r="E1421">
            <v>37927</v>
          </cell>
          <cell r="F1421">
            <v>31</v>
          </cell>
          <cell r="G1421">
            <v>414</v>
          </cell>
          <cell r="K1421" t="str">
            <v>DRLI</v>
          </cell>
          <cell r="L1421">
            <v>37896</v>
          </cell>
          <cell r="N1421">
            <v>294</v>
          </cell>
          <cell r="P1421">
            <v>116</v>
          </cell>
          <cell r="Q1421">
            <v>4</v>
          </cell>
          <cell r="R1421">
            <v>2.2000000476837158</v>
          </cell>
          <cell r="S1421">
            <v>19.979999542236328</v>
          </cell>
          <cell r="T1421">
            <v>2.6600000858306885</v>
          </cell>
          <cell r="U1421">
            <v>0</v>
          </cell>
          <cell r="V1421">
            <v>46.139999389648438</v>
          </cell>
          <cell r="W1421" t="str">
            <v>CISCO_DAILY_BILL_DTL20031104.TXT</v>
          </cell>
          <cell r="X1421">
            <v>37930</v>
          </cell>
          <cell r="Z1421" t="str">
            <v>Print Summary</v>
          </cell>
        </row>
        <row r="1422">
          <cell r="E1422">
            <v>37958</v>
          </cell>
          <cell r="F1422">
            <v>31</v>
          </cell>
          <cell r="G1422">
            <v>475</v>
          </cell>
          <cell r="K1422" t="str">
            <v>DRLI</v>
          </cell>
          <cell r="L1422">
            <v>37927</v>
          </cell>
          <cell r="N1422">
            <v>420</v>
          </cell>
          <cell r="P1422">
            <v>55</v>
          </cell>
          <cell r="Q1422">
            <v>0</v>
          </cell>
          <cell r="R1422">
            <v>14</v>
          </cell>
          <cell r="S1422">
            <v>14.479999542236328</v>
          </cell>
          <cell r="T1422">
            <v>0</v>
          </cell>
          <cell r="U1422">
            <v>0</v>
          </cell>
          <cell r="V1422">
            <v>51.400001525878906</v>
          </cell>
          <cell r="W1422" t="str">
            <v>CISCO_DAILY_BILL_DTL20031204.TXT</v>
          </cell>
          <cell r="X1422">
            <v>37960</v>
          </cell>
          <cell r="Z1422" t="str">
            <v>Print Summary</v>
          </cell>
        </row>
        <row r="1423">
          <cell r="E1423">
            <v>37991</v>
          </cell>
          <cell r="F1423">
            <v>33</v>
          </cell>
          <cell r="G1423">
            <v>498</v>
          </cell>
          <cell r="K1423" t="str">
            <v>DRLI</v>
          </cell>
          <cell r="L1423">
            <v>37958</v>
          </cell>
          <cell r="N1423">
            <v>427</v>
          </cell>
          <cell r="P1423">
            <v>71</v>
          </cell>
          <cell r="Q1423">
            <v>0</v>
          </cell>
          <cell r="R1423">
            <v>14.239999771118164</v>
          </cell>
          <cell r="S1423">
            <v>18.700000762939453</v>
          </cell>
          <cell r="T1423">
            <v>0</v>
          </cell>
          <cell r="U1423">
            <v>0</v>
          </cell>
          <cell r="V1423">
            <v>58.200000762939453</v>
          </cell>
          <cell r="W1423" t="str">
            <v>CISCO_DAILY_BILL_DTL20040106.TXT</v>
          </cell>
          <cell r="X1423">
            <v>37993</v>
          </cell>
          <cell r="Z1423" t="str">
            <v>Print Summary</v>
          </cell>
        </row>
        <row r="1424">
          <cell r="E1424">
            <v>38020</v>
          </cell>
          <cell r="F1424">
            <v>29</v>
          </cell>
          <cell r="G1424">
            <v>304</v>
          </cell>
          <cell r="K1424" t="str">
            <v>DRLI</v>
          </cell>
          <cell r="L1424">
            <v>37991</v>
          </cell>
          <cell r="N1424">
            <v>260</v>
          </cell>
          <cell r="P1424">
            <v>40</v>
          </cell>
          <cell r="Q1424">
            <v>4</v>
          </cell>
          <cell r="R1424">
            <v>8.6899995803833008</v>
          </cell>
          <cell r="S1424">
            <v>10.539999961853027</v>
          </cell>
          <cell r="T1424">
            <v>1.940000057220459</v>
          </cell>
          <cell r="U1424">
            <v>0</v>
          </cell>
          <cell r="V1424">
            <v>36.549999237060547</v>
          </cell>
          <cell r="W1424" t="str">
            <v>CISCO_DAILY_BILL_DTL20040205.TXT</v>
          </cell>
          <cell r="X1424">
            <v>38023</v>
          </cell>
          <cell r="Z1424" t="str">
            <v>Print Summary</v>
          </cell>
        </row>
        <row r="1425">
          <cell r="E1425">
            <v>38050</v>
          </cell>
          <cell r="F1425">
            <v>30</v>
          </cell>
          <cell r="G1425">
            <v>390</v>
          </cell>
          <cell r="K1425" t="str">
            <v>DRLI</v>
          </cell>
          <cell r="L1425">
            <v>38020</v>
          </cell>
          <cell r="N1425">
            <v>322</v>
          </cell>
          <cell r="P1425">
            <v>68</v>
          </cell>
          <cell r="Q1425">
            <v>0</v>
          </cell>
          <cell r="R1425">
            <v>10.789999961853027</v>
          </cell>
          <cell r="S1425">
            <v>17.920000076293945</v>
          </cell>
          <cell r="T1425">
            <v>0</v>
          </cell>
          <cell r="U1425">
            <v>0</v>
          </cell>
          <cell r="V1425">
            <v>47.689998626708984</v>
          </cell>
          <cell r="W1425" t="str">
            <v>CISCO_DAILY_BILL_DTL20040305.TXT</v>
          </cell>
          <cell r="X1425">
            <v>38054</v>
          </cell>
          <cell r="Z1425" t="str">
            <v>Print Summary</v>
          </cell>
        </row>
        <row r="1426">
          <cell r="E1426">
            <v>38081</v>
          </cell>
          <cell r="F1426">
            <v>31</v>
          </cell>
          <cell r="G1426">
            <v>377</v>
          </cell>
          <cell r="K1426" t="str">
            <v>DRLI</v>
          </cell>
          <cell r="L1426">
            <v>38050</v>
          </cell>
          <cell r="N1426">
            <v>314</v>
          </cell>
          <cell r="P1426">
            <v>63</v>
          </cell>
          <cell r="Q1426">
            <v>0</v>
          </cell>
          <cell r="R1426">
            <v>10.529999732971191</v>
          </cell>
          <cell r="S1426">
            <v>16.600000381469727</v>
          </cell>
          <cell r="T1426">
            <v>0</v>
          </cell>
          <cell r="U1426">
            <v>0</v>
          </cell>
          <cell r="V1426">
            <v>43.869998931884766</v>
          </cell>
          <cell r="W1426" t="str">
            <v>CISCO_DAILY_BILL_DTL20040406.TXT</v>
          </cell>
          <cell r="X1426">
            <v>38084</v>
          </cell>
          <cell r="Z1426" t="str">
            <v>Print Summary</v>
          </cell>
        </row>
        <row r="1427">
          <cell r="E1427">
            <v>38110</v>
          </cell>
          <cell r="F1427">
            <v>29</v>
          </cell>
          <cell r="G1427">
            <v>488</v>
          </cell>
          <cell r="K1427" t="str">
            <v>DRLI</v>
          </cell>
          <cell r="L1427">
            <v>38081</v>
          </cell>
          <cell r="N1427">
            <v>369</v>
          </cell>
          <cell r="P1427">
            <v>119</v>
          </cell>
          <cell r="Q1427">
            <v>0</v>
          </cell>
          <cell r="R1427">
            <v>4.8000001907348633</v>
          </cell>
          <cell r="S1427">
            <v>27.649999618530273</v>
          </cell>
          <cell r="T1427">
            <v>0</v>
          </cell>
          <cell r="U1427">
            <v>0</v>
          </cell>
          <cell r="V1427">
            <v>59</v>
          </cell>
          <cell r="W1427" t="str">
            <v>CISCO_DAILY_BILL_DTL20040504.TXT</v>
          </cell>
          <cell r="X1427">
            <v>38112</v>
          </cell>
          <cell r="Z1427" t="str">
            <v>Print Summary</v>
          </cell>
        </row>
        <row r="1428">
          <cell r="E1428">
            <v>38141</v>
          </cell>
          <cell r="F1428">
            <v>31</v>
          </cell>
          <cell r="G1428">
            <v>412</v>
          </cell>
          <cell r="K1428" t="str">
            <v>DRLI</v>
          </cell>
          <cell r="L1428">
            <v>38110</v>
          </cell>
          <cell r="N1428">
            <v>303</v>
          </cell>
          <cell r="P1428">
            <v>109</v>
          </cell>
          <cell r="Q1428">
            <v>0</v>
          </cell>
          <cell r="R1428">
            <v>-3.5699999332427979</v>
          </cell>
          <cell r="S1428">
            <v>16.950000762939453</v>
          </cell>
          <cell r="T1428">
            <v>0</v>
          </cell>
          <cell r="U1428">
            <v>0</v>
          </cell>
          <cell r="V1428">
            <v>37.619998931884766</v>
          </cell>
          <cell r="W1428" t="str">
            <v>CISCO_DAILY_BILL_DTL20040604.TXT</v>
          </cell>
          <cell r="X1428">
            <v>38145</v>
          </cell>
          <cell r="Z1428" t="str">
            <v>Print Summary</v>
          </cell>
        </row>
        <row r="1429">
          <cell r="E1429">
            <v>38173</v>
          </cell>
          <cell r="F1429">
            <v>32</v>
          </cell>
          <cell r="G1429">
            <v>409</v>
          </cell>
          <cell r="K1429" t="str">
            <v>DRLI</v>
          </cell>
          <cell r="L1429">
            <v>38141</v>
          </cell>
          <cell r="N1429">
            <v>329</v>
          </cell>
          <cell r="P1429">
            <v>80</v>
          </cell>
          <cell r="Q1429">
            <v>0</v>
          </cell>
          <cell r="R1429">
            <v>-3.869999885559082</v>
          </cell>
          <cell r="S1429">
            <v>12.439999580383301</v>
          </cell>
          <cell r="T1429">
            <v>0</v>
          </cell>
          <cell r="U1429">
            <v>0</v>
          </cell>
          <cell r="V1429">
            <v>33.290000915527344</v>
          </cell>
          <cell r="W1429" t="str">
            <v>CISCO_DAILY_BILL_DTL20040707.TXT</v>
          </cell>
          <cell r="X1429">
            <v>38176</v>
          </cell>
          <cell r="Z1429" t="str">
            <v>Print Summary</v>
          </cell>
        </row>
        <row r="1430">
          <cell r="E1430">
            <v>38202</v>
          </cell>
          <cell r="F1430">
            <v>29</v>
          </cell>
          <cell r="G1430">
            <v>771</v>
          </cell>
          <cell r="K1430" t="str">
            <v>DRLI</v>
          </cell>
          <cell r="L1430">
            <v>38173</v>
          </cell>
          <cell r="N1430">
            <v>478</v>
          </cell>
          <cell r="P1430">
            <v>268</v>
          </cell>
          <cell r="Q1430">
            <v>25</v>
          </cell>
          <cell r="R1430">
            <v>-5.630000114440918</v>
          </cell>
          <cell r="S1430">
            <v>41.680000305175781</v>
          </cell>
          <cell r="T1430">
            <v>16.209999084472656</v>
          </cell>
          <cell r="U1430">
            <v>0</v>
          </cell>
          <cell r="V1430">
            <v>99.239997863769531</v>
          </cell>
          <cell r="W1430" t="str">
            <v>CISCO_DAILY_BILL_DTL20040805.TXT</v>
          </cell>
          <cell r="X1430">
            <v>38205</v>
          </cell>
          <cell r="Z1430" t="str">
            <v>Print Summary</v>
          </cell>
        </row>
        <row r="1431">
          <cell r="E1431">
            <v>38231</v>
          </cell>
          <cell r="F1431">
            <v>29</v>
          </cell>
          <cell r="G1431">
            <v>675</v>
          </cell>
          <cell r="K1431" t="str">
            <v>DRLI</v>
          </cell>
          <cell r="L1431">
            <v>38202</v>
          </cell>
          <cell r="N1431">
            <v>416</v>
          </cell>
          <cell r="P1431">
            <v>225</v>
          </cell>
          <cell r="Q1431">
            <v>34</v>
          </cell>
          <cell r="R1431">
            <v>-5.0799999237060547</v>
          </cell>
          <cell r="S1431">
            <v>34.849998474121094</v>
          </cell>
          <cell r="T1431">
            <v>21.940000534057617</v>
          </cell>
          <cell r="U1431">
            <v>0</v>
          </cell>
          <cell r="V1431">
            <v>90.75</v>
          </cell>
          <cell r="W1431" t="str">
            <v>CISCO_DAILY_BILL_DTL20040907.TXT</v>
          </cell>
          <cell r="X1431">
            <v>38238</v>
          </cell>
          <cell r="Z1431" t="str">
            <v>Print Summary</v>
          </cell>
        </row>
        <row r="1432">
          <cell r="E1432">
            <v>37992</v>
          </cell>
          <cell r="F1432">
            <v>32</v>
          </cell>
          <cell r="G1432">
            <v>1056</v>
          </cell>
          <cell r="K1432" t="str">
            <v>DR</v>
          </cell>
          <cell r="L1432">
            <v>37960</v>
          </cell>
          <cell r="N1432">
            <v>925</v>
          </cell>
          <cell r="P1432">
            <v>126</v>
          </cell>
          <cell r="Q1432">
            <v>5</v>
          </cell>
          <cell r="R1432">
            <v>40.080001831054688</v>
          </cell>
          <cell r="S1432">
            <v>6.0900001525878906</v>
          </cell>
          <cell r="T1432">
            <v>3.2899999618530273</v>
          </cell>
          <cell r="U1432">
            <v>4.6999998092651367</v>
          </cell>
          <cell r="V1432">
            <v>152.75999450683594</v>
          </cell>
          <cell r="W1432" t="str">
            <v>CISCO_DAILY_BILL_DTL20040108.TXT</v>
          </cell>
          <cell r="X1432">
            <v>37995</v>
          </cell>
          <cell r="Z1432" t="str">
            <v>Print Summary</v>
          </cell>
        </row>
        <row r="1433">
          <cell r="E1433">
            <v>38021</v>
          </cell>
          <cell r="F1433">
            <v>29</v>
          </cell>
          <cell r="G1433">
            <v>1307</v>
          </cell>
          <cell r="K1433" t="str">
            <v>DR</v>
          </cell>
          <cell r="L1433">
            <v>37992</v>
          </cell>
          <cell r="N1433">
            <v>1105</v>
          </cell>
          <cell r="P1433">
            <v>191</v>
          </cell>
          <cell r="Q1433">
            <v>11</v>
          </cell>
          <cell r="R1433">
            <v>47.729999542236328</v>
          </cell>
          <cell r="S1433">
            <v>9.2100000381469727</v>
          </cell>
          <cell r="T1433">
            <v>7.2399997711181641</v>
          </cell>
          <cell r="U1433">
            <v>5.9800000190734863</v>
          </cell>
          <cell r="V1433">
            <v>203.28999328613281</v>
          </cell>
          <cell r="W1433" t="str">
            <v>CISCO_DAILY_BILL_DTL20040206.TXT</v>
          </cell>
          <cell r="X1433">
            <v>38026</v>
          </cell>
          <cell r="Z1433" t="str">
            <v>Print Summary</v>
          </cell>
        </row>
        <row r="1434">
          <cell r="E1434">
            <v>38053</v>
          </cell>
          <cell r="F1434">
            <v>32</v>
          </cell>
          <cell r="G1434">
            <v>1202</v>
          </cell>
          <cell r="K1434" t="str">
            <v>DR</v>
          </cell>
          <cell r="L1434">
            <v>38021</v>
          </cell>
          <cell r="N1434">
            <v>1036</v>
          </cell>
          <cell r="P1434">
            <v>166</v>
          </cell>
          <cell r="Q1434">
            <v>0</v>
          </cell>
          <cell r="R1434">
            <v>44.389999389648438</v>
          </cell>
          <cell r="S1434">
            <v>7.940000057220459</v>
          </cell>
          <cell r="T1434">
            <v>0</v>
          </cell>
          <cell r="U1434">
            <v>5.929999828338623</v>
          </cell>
          <cell r="V1434">
            <v>173.32000732421875</v>
          </cell>
          <cell r="W1434" t="str">
            <v>CISCO_DAILY_BILL_DTL20040308.TXT</v>
          </cell>
          <cell r="X1434">
            <v>38055</v>
          </cell>
          <cell r="Z1434" t="str">
            <v>Print Summary</v>
          </cell>
        </row>
        <row r="1435">
          <cell r="E1435">
            <v>38082</v>
          </cell>
          <cell r="F1435">
            <v>29</v>
          </cell>
          <cell r="G1435">
            <v>929</v>
          </cell>
          <cell r="K1435" t="str">
            <v>DR</v>
          </cell>
          <cell r="L1435">
            <v>38053</v>
          </cell>
          <cell r="N1435">
            <v>796</v>
          </cell>
          <cell r="P1435">
            <v>133</v>
          </cell>
          <cell r="Q1435">
            <v>0</v>
          </cell>
          <cell r="R1435">
            <v>34.099998474121094</v>
          </cell>
          <cell r="S1435">
            <v>6.3600001335144043</v>
          </cell>
          <cell r="T1435">
            <v>0</v>
          </cell>
          <cell r="U1435">
            <v>4.5799999237060547</v>
          </cell>
          <cell r="V1435">
            <v>131.27000427246094</v>
          </cell>
          <cell r="W1435" t="str">
            <v>CISCO_DAILY_BILL_DTL20040406.TXT</v>
          </cell>
          <cell r="X1435">
            <v>38084</v>
          </cell>
          <cell r="Z1435" t="str">
            <v>Print Summary</v>
          </cell>
        </row>
        <row r="1436">
          <cell r="E1436">
            <v>38112</v>
          </cell>
          <cell r="F1436">
            <v>30</v>
          </cell>
          <cell r="G1436">
            <v>1041</v>
          </cell>
          <cell r="K1436" t="str">
            <v>DR</v>
          </cell>
          <cell r="L1436">
            <v>38082</v>
          </cell>
          <cell r="N1436">
            <v>836</v>
          </cell>
          <cell r="P1436">
            <v>205</v>
          </cell>
          <cell r="Q1436">
            <v>0</v>
          </cell>
          <cell r="R1436">
            <v>24.069999694824219</v>
          </cell>
          <cell r="S1436">
            <v>11.029999732971191</v>
          </cell>
          <cell r="T1436">
            <v>0</v>
          </cell>
          <cell r="U1436">
            <v>5.130000114440918</v>
          </cell>
          <cell r="V1436">
            <v>150.58000183105469</v>
          </cell>
          <cell r="W1436" t="str">
            <v>CISCO_DAILY_BILL_DTL20040506.TXT</v>
          </cell>
          <cell r="X1436">
            <v>38114</v>
          </cell>
          <cell r="Z1436" t="str">
            <v>Print Summary</v>
          </cell>
        </row>
        <row r="1437">
          <cell r="E1437">
            <v>38144</v>
          </cell>
          <cell r="F1437">
            <v>32</v>
          </cell>
          <cell r="G1437">
            <v>1174</v>
          </cell>
          <cell r="K1437" t="str">
            <v>DR</v>
          </cell>
          <cell r="L1437">
            <v>38112</v>
          </cell>
          <cell r="N1437">
            <v>941</v>
          </cell>
          <cell r="P1437">
            <v>233</v>
          </cell>
          <cell r="Q1437">
            <v>0</v>
          </cell>
          <cell r="R1437">
            <v>25.620000839233398</v>
          </cell>
          <cell r="S1437">
            <v>31.969999313354492</v>
          </cell>
          <cell r="T1437">
            <v>0</v>
          </cell>
          <cell r="U1437">
            <v>5.7899999618530273</v>
          </cell>
          <cell r="V1437">
            <v>195.66000366210938</v>
          </cell>
          <cell r="W1437" t="str">
            <v>CISCO_DAILY_BILL_DTL20040607.TXT</v>
          </cell>
          <cell r="X1437">
            <v>38146</v>
          </cell>
          <cell r="Z1437" t="str">
            <v>Print Summary</v>
          </cell>
        </row>
        <row r="1438">
          <cell r="E1438">
            <v>38174</v>
          </cell>
          <cell r="F1438">
            <v>30</v>
          </cell>
          <cell r="G1438">
            <v>932</v>
          </cell>
          <cell r="K1438" t="str">
            <v>DR</v>
          </cell>
          <cell r="L1438">
            <v>38144</v>
          </cell>
          <cell r="N1438">
            <v>713</v>
          </cell>
          <cell r="P1438">
            <v>219</v>
          </cell>
          <cell r="Q1438">
            <v>0</v>
          </cell>
          <cell r="R1438">
            <v>19.409999847412109</v>
          </cell>
          <cell r="S1438">
            <v>30.049999237060547</v>
          </cell>
          <cell r="T1438">
            <v>0</v>
          </cell>
          <cell r="U1438">
            <v>4.5999999046325684</v>
          </cell>
          <cell r="V1438">
            <v>154.72999572753906</v>
          </cell>
          <cell r="W1438" t="str">
            <v>CISCO_DAILY_BILL_DTL20040707.TXT</v>
          </cell>
          <cell r="X1438">
            <v>38176</v>
          </cell>
          <cell r="Z1438" t="str">
            <v>Print Summary</v>
          </cell>
        </row>
        <row r="1439">
          <cell r="E1439">
            <v>38203</v>
          </cell>
          <cell r="F1439">
            <v>29</v>
          </cell>
          <cell r="G1439">
            <v>1594</v>
          </cell>
          <cell r="K1439" t="str">
            <v>DR</v>
          </cell>
          <cell r="L1439">
            <v>38174</v>
          </cell>
          <cell r="N1439">
            <v>1167</v>
          </cell>
          <cell r="P1439">
            <v>367</v>
          </cell>
          <cell r="Q1439">
            <v>60</v>
          </cell>
          <cell r="R1439">
            <v>31.780000686645508</v>
          </cell>
          <cell r="S1439">
            <v>50.360000610351563</v>
          </cell>
          <cell r="T1439">
            <v>27.430000305175781</v>
          </cell>
          <cell r="U1439">
            <v>7.8600001335144043</v>
          </cell>
          <cell r="V1439">
            <v>317.32000732421875</v>
          </cell>
          <cell r="W1439" t="str">
            <v>CISCO_DAILY_BILL_DTL20040806.TXT</v>
          </cell>
          <cell r="X1439">
            <v>38208</v>
          </cell>
          <cell r="Z1439" t="str">
            <v>Print Summary</v>
          </cell>
        </row>
        <row r="1440">
          <cell r="E1440">
            <v>38236</v>
          </cell>
          <cell r="F1440">
            <v>33</v>
          </cell>
          <cell r="G1440">
            <v>1647</v>
          </cell>
          <cell r="K1440" t="str">
            <v>DR</v>
          </cell>
          <cell r="L1440">
            <v>38203</v>
          </cell>
          <cell r="N1440">
            <v>1274</v>
          </cell>
          <cell r="P1440">
            <v>294</v>
          </cell>
          <cell r="Q1440">
            <v>79</v>
          </cell>
          <cell r="R1440">
            <v>32.590000152587891</v>
          </cell>
          <cell r="S1440">
            <v>39.799999237060547</v>
          </cell>
          <cell r="T1440">
            <v>35.990001678466797</v>
          </cell>
          <cell r="U1440">
            <v>8.1099996566772461</v>
          </cell>
          <cell r="V1440">
            <v>320.6400146484375</v>
          </cell>
          <cell r="W1440" t="str">
            <v>CISCO_DAILY_BILL_DTL20040907.TXT</v>
          </cell>
          <cell r="X1440">
            <v>38238</v>
          </cell>
          <cell r="Z1440" t="str">
            <v>Print Summary</v>
          </cell>
        </row>
        <row r="1441">
          <cell r="E1441">
            <v>38174</v>
          </cell>
          <cell r="F1441">
            <v>29</v>
          </cell>
          <cell r="G1441">
            <v>569</v>
          </cell>
          <cell r="K1441" t="str">
            <v>DR</v>
          </cell>
          <cell r="L1441">
            <v>38145</v>
          </cell>
          <cell r="N1441">
            <v>437</v>
          </cell>
          <cell r="P1441">
            <v>132</v>
          </cell>
          <cell r="Q1441">
            <v>0</v>
          </cell>
          <cell r="R1441">
            <v>11.899999618530273</v>
          </cell>
          <cell r="S1441">
            <v>18.110000610351563</v>
          </cell>
          <cell r="T1441">
            <v>0</v>
          </cell>
          <cell r="U1441">
            <v>2.809999942779541</v>
          </cell>
          <cell r="V1441">
            <v>88.790000915527344</v>
          </cell>
          <cell r="W1441" t="str">
            <v>CISCO_DAILY_BILL_DTL20040707.TXT</v>
          </cell>
          <cell r="X1441">
            <v>38176</v>
          </cell>
          <cell r="Z1441" t="str">
            <v>Print Summary</v>
          </cell>
        </row>
        <row r="1442">
          <cell r="E1442">
            <v>38203</v>
          </cell>
          <cell r="F1442">
            <v>29</v>
          </cell>
          <cell r="G1442">
            <v>999</v>
          </cell>
          <cell r="K1442" t="str">
            <v>DR</v>
          </cell>
          <cell r="L1442">
            <v>38174</v>
          </cell>
          <cell r="N1442">
            <v>762</v>
          </cell>
          <cell r="P1442">
            <v>199</v>
          </cell>
          <cell r="Q1442">
            <v>38</v>
          </cell>
          <cell r="R1442">
            <v>20.75</v>
          </cell>
          <cell r="S1442">
            <v>27.309999465942383</v>
          </cell>
          <cell r="T1442">
            <v>17.370000839233398</v>
          </cell>
          <cell r="U1442">
            <v>4.929999828338623</v>
          </cell>
          <cell r="V1442">
            <v>185.94999694824219</v>
          </cell>
          <cell r="W1442" t="str">
            <v>CISCO_DAILY_BILL_DTL20040805.TXT</v>
          </cell>
          <cell r="X1442">
            <v>38205</v>
          </cell>
          <cell r="Z1442" t="str">
            <v>Print Summary</v>
          </cell>
        </row>
        <row r="1443">
          <cell r="E1443">
            <v>38230</v>
          </cell>
          <cell r="F1443">
            <v>27</v>
          </cell>
          <cell r="G1443">
            <v>487</v>
          </cell>
          <cell r="K1443" t="str">
            <v>DR</v>
          </cell>
          <cell r="L1443">
            <v>38203</v>
          </cell>
          <cell r="N1443">
            <v>361</v>
          </cell>
          <cell r="P1443">
            <v>87</v>
          </cell>
          <cell r="Q1443">
            <v>39</v>
          </cell>
          <cell r="R1443">
            <v>9.5900001525878906</v>
          </cell>
          <cell r="S1443">
            <v>11.939999580383301</v>
          </cell>
          <cell r="T1443">
            <v>17.680000305175781</v>
          </cell>
          <cell r="U1443">
            <v>2.3900001049041748</v>
          </cell>
          <cell r="V1443">
            <v>89.279998779296875</v>
          </cell>
          <cell r="W1443" t="str">
            <v>CISCO_DAILY_BILL_DTL20040913.TXT</v>
          </cell>
          <cell r="X1443">
            <v>38244</v>
          </cell>
          <cell r="Z1443" t="str">
            <v>Print Summary</v>
          </cell>
        </row>
        <row r="1444">
          <cell r="E1444">
            <v>38230</v>
          </cell>
          <cell r="F1444">
            <v>27</v>
          </cell>
          <cell r="G1444">
            <v>487</v>
          </cell>
          <cell r="K1444" t="str">
            <v>DR</v>
          </cell>
          <cell r="L1444">
            <v>38203</v>
          </cell>
          <cell r="N1444">
            <v>361</v>
          </cell>
          <cell r="P1444">
            <v>87</v>
          </cell>
          <cell r="Q1444">
            <v>39</v>
          </cell>
          <cell r="R1444">
            <v>9.5900001525878906</v>
          </cell>
          <cell r="S1444">
            <v>11.939999580383301</v>
          </cell>
          <cell r="T1444">
            <v>17.680000305175781</v>
          </cell>
          <cell r="U1444">
            <v>2.3900001049041748</v>
          </cell>
          <cell r="V1444">
            <v>89.220001220703125</v>
          </cell>
          <cell r="W1444" t="str">
            <v>CISCO_DAILY_BILL_DTL20040901.TXT</v>
          </cell>
          <cell r="X1444">
            <v>38232</v>
          </cell>
          <cell r="Z1444" t="str">
            <v>Print Summary</v>
          </cell>
        </row>
        <row r="1445">
          <cell r="E1445">
            <v>38174</v>
          </cell>
          <cell r="F1445">
            <v>29</v>
          </cell>
          <cell r="G1445">
            <v>525</v>
          </cell>
          <cell r="K1445" t="str">
            <v>DR</v>
          </cell>
          <cell r="L1445">
            <v>38145</v>
          </cell>
          <cell r="N1445">
            <v>442</v>
          </cell>
          <cell r="P1445">
            <v>83</v>
          </cell>
          <cell r="Q1445">
            <v>0</v>
          </cell>
          <cell r="R1445">
            <v>12.039999961853027</v>
          </cell>
          <cell r="S1445">
            <v>11.390000343322754</v>
          </cell>
          <cell r="T1445">
            <v>0</v>
          </cell>
          <cell r="U1445">
            <v>2.5899999141693115</v>
          </cell>
          <cell r="V1445">
            <v>76.44000244140625</v>
          </cell>
          <cell r="W1445" t="str">
            <v>CISCO_DAILY_BILL_DTL20040707.TXT</v>
          </cell>
          <cell r="X1445">
            <v>38176</v>
          </cell>
          <cell r="Z1445" t="str">
            <v>Print Summary</v>
          </cell>
        </row>
        <row r="1446">
          <cell r="E1446">
            <v>38203</v>
          </cell>
          <cell r="F1446">
            <v>29</v>
          </cell>
          <cell r="G1446">
            <v>471</v>
          </cell>
          <cell r="K1446" t="str">
            <v>DR</v>
          </cell>
          <cell r="L1446">
            <v>38174</v>
          </cell>
          <cell r="N1446">
            <v>398</v>
          </cell>
          <cell r="P1446">
            <v>65</v>
          </cell>
          <cell r="Q1446">
            <v>8</v>
          </cell>
          <cell r="R1446">
            <v>10.840000152587891</v>
          </cell>
          <cell r="S1446">
            <v>8.9200000762939453</v>
          </cell>
          <cell r="T1446">
            <v>3.6600000858306885</v>
          </cell>
          <cell r="U1446">
            <v>2.3199999332427979</v>
          </cell>
          <cell r="V1446">
            <v>69.360000610351563</v>
          </cell>
          <cell r="W1446" t="str">
            <v>CISCO_DAILY_BILL_DTL20040805.TXT</v>
          </cell>
          <cell r="X1446">
            <v>38205</v>
          </cell>
          <cell r="Z1446" t="str">
            <v>Print Summary</v>
          </cell>
        </row>
        <row r="1447">
          <cell r="E1447">
            <v>38236</v>
          </cell>
          <cell r="F1447">
            <v>33</v>
          </cell>
          <cell r="G1447">
            <v>662</v>
          </cell>
          <cell r="K1447" t="str">
            <v>DR</v>
          </cell>
          <cell r="L1447">
            <v>38203</v>
          </cell>
          <cell r="N1447">
            <v>541</v>
          </cell>
          <cell r="P1447">
            <v>101</v>
          </cell>
          <cell r="Q1447">
            <v>20</v>
          </cell>
          <cell r="R1447">
            <v>13.409999847412109</v>
          </cell>
          <cell r="S1447">
            <v>13.550000190734863</v>
          </cell>
          <cell r="T1447">
            <v>9.119999885559082</v>
          </cell>
          <cell r="U1447">
            <v>3.2599999904632568</v>
          </cell>
          <cell r="V1447">
            <v>106.56999969482422</v>
          </cell>
          <cell r="W1447" t="str">
            <v>CISCO_DAILY_BILL_DTL20040907.TXT</v>
          </cell>
          <cell r="X1447">
            <v>38238</v>
          </cell>
          <cell r="Z1447" t="str">
            <v>Print Summary</v>
          </cell>
        </row>
        <row r="1448">
          <cell r="E1448">
            <v>38174</v>
          </cell>
          <cell r="F1448">
            <v>29</v>
          </cell>
          <cell r="G1448">
            <v>1388</v>
          </cell>
          <cell r="K1448" t="str">
            <v>DR</v>
          </cell>
          <cell r="L1448">
            <v>38145</v>
          </cell>
          <cell r="N1448">
            <v>1201</v>
          </cell>
          <cell r="P1448">
            <v>187</v>
          </cell>
          <cell r="Q1448">
            <v>0</v>
          </cell>
          <cell r="R1448">
            <v>32.700000762939453</v>
          </cell>
          <cell r="S1448">
            <v>25.659999847412109</v>
          </cell>
          <cell r="T1448">
            <v>0</v>
          </cell>
          <cell r="U1448">
            <v>6.8400001525878906</v>
          </cell>
          <cell r="V1448">
            <v>239.49000549316406</v>
          </cell>
          <cell r="W1448" t="str">
            <v>CISCO_DAILY_BILL_DTL20040707.TXT</v>
          </cell>
          <cell r="X1448">
            <v>38176</v>
          </cell>
          <cell r="Z1448" t="str">
            <v>Print Summary</v>
          </cell>
        </row>
        <row r="1449">
          <cell r="E1449">
            <v>38203</v>
          </cell>
          <cell r="F1449">
            <v>29</v>
          </cell>
          <cell r="G1449">
            <v>1741</v>
          </cell>
          <cell r="K1449" t="str">
            <v>DR</v>
          </cell>
          <cell r="L1449">
            <v>38174</v>
          </cell>
          <cell r="N1449">
            <v>1598</v>
          </cell>
          <cell r="P1449">
            <v>125</v>
          </cell>
          <cell r="Q1449">
            <v>18</v>
          </cell>
          <cell r="R1449">
            <v>43.509998321533203</v>
          </cell>
          <cell r="S1449">
            <v>17.149999618530273</v>
          </cell>
          <cell r="T1449">
            <v>8.2299995422363281</v>
          </cell>
          <cell r="U1449">
            <v>8.5900001525878906</v>
          </cell>
          <cell r="V1449">
            <v>305.02999877929688</v>
          </cell>
          <cell r="W1449" t="str">
            <v>CISCO_DAILY_BILL_DTL20040805.TXT</v>
          </cell>
          <cell r="X1449">
            <v>38205</v>
          </cell>
          <cell r="Z1449" t="str">
            <v>Print Summary</v>
          </cell>
        </row>
        <row r="1450">
          <cell r="E1450">
            <v>38236</v>
          </cell>
          <cell r="F1450">
            <v>33</v>
          </cell>
          <cell r="G1450">
            <v>1851</v>
          </cell>
          <cell r="K1450" t="str">
            <v>DR</v>
          </cell>
          <cell r="L1450">
            <v>38203</v>
          </cell>
          <cell r="N1450">
            <v>1658</v>
          </cell>
          <cell r="P1450">
            <v>172</v>
          </cell>
          <cell r="Q1450">
            <v>21</v>
          </cell>
          <cell r="R1450">
            <v>40.740001678466797</v>
          </cell>
          <cell r="S1450">
            <v>23.139999389648438</v>
          </cell>
          <cell r="T1450">
            <v>9.5500001907348633</v>
          </cell>
          <cell r="U1450">
            <v>9.119999885559082</v>
          </cell>
          <cell r="V1450">
            <v>326.1400146484375</v>
          </cell>
          <cell r="W1450" t="str">
            <v>CISCO_DAILY_BILL_DTL20040907.TXT</v>
          </cell>
          <cell r="X1450">
            <v>38238</v>
          </cell>
          <cell r="Z1450" t="str">
            <v>Print Summary</v>
          </cell>
        </row>
        <row r="1451">
          <cell r="E1451">
            <v>37804</v>
          </cell>
          <cell r="F1451">
            <v>2</v>
          </cell>
          <cell r="G1451">
            <v>36</v>
          </cell>
          <cell r="K1451" t="str">
            <v>DR</v>
          </cell>
          <cell r="L1451">
            <v>37802</v>
          </cell>
          <cell r="N1451">
            <v>25</v>
          </cell>
          <cell r="P1451">
            <v>11</v>
          </cell>
          <cell r="Q1451">
            <v>0</v>
          </cell>
          <cell r="R1451">
            <v>1.1000000238418579</v>
          </cell>
          <cell r="S1451">
            <v>1.690000057220459</v>
          </cell>
          <cell r="T1451">
            <v>0</v>
          </cell>
          <cell r="U1451">
            <v>0.18999999761581421</v>
          </cell>
          <cell r="V1451">
            <v>5.9499998092651367</v>
          </cell>
          <cell r="W1451" t="str">
            <v>CISCO_DAILY_BILL_DTL20030717.TXT</v>
          </cell>
          <cell r="X1451">
            <v>37820</v>
          </cell>
          <cell r="Z1451" t="str">
            <v>Print Summary</v>
          </cell>
        </row>
        <row r="1452">
          <cell r="E1452">
            <v>37837</v>
          </cell>
          <cell r="F1452">
            <v>33</v>
          </cell>
          <cell r="G1452">
            <v>575</v>
          </cell>
          <cell r="K1452" t="str">
            <v>DR</v>
          </cell>
          <cell r="L1452">
            <v>37804</v>
          </cell>
          <cell r="N1452">
            <v>478</v>
          </cell>
          <cell r="P1452">
            <v>91</v>
          </cell>
          <cell r="Q1452">
            <v>6</v>
          </cell>
          <cell r="R1452">
            <v>20.969999313354492</v>
          </cell>
          <cell r="S1452">
            <v>14</v>
          </cell>
          <cell r="T1452">
            <v>2.8399999141693115</v>
          </cell>
          <cell r="U1452">
            <v>2.9500000476837158</v>
          </cell>
          <cell r="V1452">
            <v>87.800003051757813</v>
          </cell>
          <cell r="W1452" t="str">
            <v>CISCO_DAILY_BILL_DTL20030806.TXT</v>
          </cell>
          <cell r="X1452">
            <v>37840</v>
          </cell>
          <cell r="Z1452" t="str">
            <v>Print Summary</v>
          </cell>
        </row>
        <row r="1453">
          <cell r="E1453">
            <v>37867</v>
          </cell>
          <cell r="F1453">
            <v>30</v>
          </cell>
          <cell r="G1453">
            <v>567</v>
          </cell>
          <cell r="K1453" t="str">
            <v>DR</v>
          </cell>
          <cell r="L1453">
            <v>37837</v>
          </cell>
          <cell r="N1453">
            <v>468</v>
          </cell>
          <cell r="P1453">
            <v>84</v>
          </cell>
          <cell r="Q1453">
            <v>15</v>
          </cell>
          <cell r="R1453">
            <v>20.559999465942383</v>
          </cell>
          <cell r="S1453">
            <v>12.930000305175781</v>
          </cell>
          <cell r="T1453">
            <v>7.1100001335144043</v>
          </cell>
          <cell r="U1453">
            <v>2.869999885559082</v>
          </cell>
          <cell r="V1453">
            <v>90.970001220703125</v>
          </cell>
          <cell r="W1453" t="str">
            <v>CISCO_DAILY_BILL_DTL20030904.TXT</v>
          </cell>
          <cell r="X1453">
            <v>37869</v>
          </cell>
          <cell r="Z1453" t="str">
            <v>Print Summary</v>
          </cell>
        </row>
        <row r="1454">
          <cell r="E1454">
            <v>37896</v>
          </cell>
          <cell r="F1454">
            <v>29</v>
          </cell>
          <cell r="G1454">
            <v>447</v>
          </cell>
          <cell r="K1454" t="str">
            <v>DR</v>
          </cell>
          <cell r="L1454">
            <v>37867</v>
          </cell>
          <cell r="N1454">
            <v>368</v>
          </cell>
          <cell r="P1454">
            <v>74</v>
          </cell>
          <cell r="Q1454">
            <v>5</v>
          </cell>
          <cell r="R1454">
            <v>16.399999618530273</v>
          </cell>
          <cell r="S1454">
            <v>11.439999580383301</v>
          </cell>
          <cell r="T1454">
            <v>2.369999885559082</v>
          </cell>
          <cell r="U1454">
            <v>1.9800000190734863</v>
          </cell>
          <cell r="V1454">
            <v>67.339996337890625</v>
          </cell>
          <cell r="W1454" t="str">
            <v>CISCO_DAILY_BILL_DTL20031006.TXT</v>
          </cell>
          <cell r="X1454">
            <v>37901</v>
          </cell>
          <cell r="Z1454" t="str">
            <v>Print Summary</v>
          </cell>
        </row>
        <row r="1455">
          <cell r="E1455">
            <v>37927</v>
          </cell>
          <cell r="F1455">
            <v>31</v>
          </cell>
          <cell r="G1455">
            <v>431</v>
          </cell>
          <cell r="K1455" t="str">
            <v>DR</v>
          </cell>
          <cell r="L1455">
            <v>37896</v>
          </cell>
          <cell r="N1455">
            <v>357</v>
          </cell>
          <cell r="P1455">
            <v>68</v>
          </cell>
          <cell r="Q1455">
            <v>6</v>
          </cell>
          <cell r="R1455">
            <v>15.880000114440918</v>
          </cell>
          <cell r="S1455">
            <v>10.510000228881836</v>
          </cell>
          <cell r="T1455">
            <v>2.8499999046325684</v>
          </cell>
          <cell r="U1455">
            <v>1.9099999666213989</v>
          </cell>
          <cell r="V1455">
            <v>64.870002746582031</v>
          </cell>
          <cell r="W1455" t="str">
            <v>CISCO_DAILY_BILL_DTL20031104.TXT</v>
          </cell>
          <cell r="X1455">
            <v>37930</v>
          </cell>
          <cell r="Z1455" t="str">
            <v>Print Summary</v>
          </cell>
        </row>
        <row r="1456">
          <cell r="E1456">
            <v>37958</v>
          </cell>
          <cell r="F1456">
            <v>31</v>
          </cell>
          <cell r="G1456">
            <v>420</v>
          </cell>
          <cell r="K1456" t="str">
            <v>DR</v>
          </cell>
          <cell r="L1456">
            <v>37927</v>
          </cell>
          <cell r="N1456">
            <v>351</v>
          </cell>
          <cell r="P1456">
            <v>69</v>
          </cell>
          <cell r="Q1456">
            <v>0</v>
          </cell>
          <cell r="R1456">
            <v>15.210000038146973</v>
          </cell>
          <cell r="S1456">
            <v>3.3299999237060547</v>
          </cell>
          <cell r="T1456">
            <v>0</v>
          </cell>
          <cell r="U1456">
            <v>1.8600000143051147</v>
          </cell>
          <cell r="V1456">
            <v>52.770000457763672</v>
          </cell>
          <cell r="W1456" t="str">
            <v>CISCO_DAILY_BILL_DTL20031204.TXT</v>
          </cell>
          <cell r="X1456">
            <v>37960</v>
          </cell>
          <cell r="Z1456" t="str">
            <v>Print Summary</v>
          </cell>
        </row>
        <row r="1457">
          <cell r="E1457">
            <v>37991</v>
          </cell>
          <cell r="F1457">
            <v>33</v>
          </cell>
          <cell r="G1457">
            <v>441</v>
          </cell>
          <cell r="K1457" t="str">
            <v>DR</v>
          </cell>
          <cell r="L1457">
            <v>37958</v>
          </cell>
          <cell r="N1457">
            <v>370</v>
          </cell>
          <cell r="P1457">
            <v>71</v>
          </cell>
          <cell r="Q1457">
            <v>0</v>
          </cell>
          <cell r="R1457">
            <v>16.040000915527344</v>
          </cell>
          <cell r="S1457">
            <v>3.4300000667572021</v>
          </cell>
          <cell r="T1457">
            <v>0</v>
          </cell>
          <cell r="U1457">
            <v>1.9600000381469727</v>
          </cell>
          <cell r="V1457">
            <v>55.209999084472656</v>
          </cell>
          <cell r="W1457" t="str">
            <v>CISCO_DAILY_BILL_DTL20040108.TXT</v>
          </cell>
          <cell r="X1457">
            <v>37995</v>
          </cell>
          <cell r="Z1457" t="str">
            <v>Print Summary</v>
          </cell>
        </row>
        <row r="1458">
          <cell r="E1458">
            <v>38020</v>
          </cell>
          <cell r="F1458">
            <v>29</v>
          </cell>
          <cell r="G1458">
            <v>377</v>
          </cell>
          <cell r="K1458" t="str">
            <v>DR</v>
          </cell>
          <cell r="L1458">
            <v>37991</v>
          </cell>
          <cell r="N1458">
            <v>306</v>
          </cell>
          <cell r="P1458">
            <v>63</v>
          </cell>
          <cell r="Q1458">
            <v>8</v>
          </cell>
          <cell r="R1458">
            <v>13.189999580383301</v>
          </cell>
          <cell r="S1458">
            <v>3.0299999713897705</v>
          </cell>
          <cell r="T1458">
            <v>5.2600002288818359</v>
          </cell>
          <cell r="U1458">
            <v>1.7599999904632568</v>
          </cell>
          <cell r="V1458">
            <v>51.400001525878906</v>
          </cell>
          <cell r="W1458" t="str">
            <v>CISCO_DAILY_BILL_DTL20040204.TXT</v>
          </cell>
          <cell r="X1458">
            <v>38022</v>
          </cell>
          <cell r="Z1458" t="str">
            <v>Print Summary</v>
          </cell>
        </row>
        <row r="1459">
          <cell r="E1459">
            <v>38050</v>
          </cell>
          <cell r="F1459">
            <v>30</v>
          </cell>
          <cell r="G1459">
            <v>393</v>
          </cell>
          <cell r="K1459" t="str">
            <v>DR</v>
          </cell>
          <cell r="L1459">
            <v>38020</v>
          </cell>
          <cell r="N1459">
            <v>317</v>
          </cell>
          <cell r="P1459">
            <v>76</v>
          </cell>
          <cell r="Q1459">
            <v>0</v>
          </cell>
          <cell r="R1459">
            <v>13.579999923706055</v>
          </cell>
          <cell r="S1459">
            <v>3.6400001049041748</v>
          </cell>
          <cell r="T1459">
            <v>0</v>
          </cell>
          <cell r="U1459">
            <v>1.940000057220459</v>
          </cell>
          <cell r="V1459">
            <v>48.639999389648438</v>
          </cell>
          <cell r="W1459" t="str">
            <v>CISCO_DAILY_BILL_DTL20040305.TXT</v>
          </cell>
          <cell r="X1459">
            <v>38054</v>
          </cell>
          <cell r="Z1459" t="str">
            <v>Print Summary</v>
          </cell>
        </row>
        <row r="1460">
          <cell r="E1460">
            <v>38081</v>
          </cell>
          <cell r="F1460">
            <v>31</v>
          </cell>
          <cell r="G1460">
            <v>418</v>
          </cell>
          <cell r="K1460" t="str">
            <v>DR</v>
          </cell>
          <cell r="L1460">
            <v>38050</v>
          </cell>
          <cell r="N1460">
            <v>339</v>
          </cell>
          <cell r="P1460">
            <v>79</v>
          </cell>
          <cell r="Q1460">
            <v>0</v>
          </cell>
          <cell r="R1460">
            <v>14.520000457763672</v>
          </cell>
          <cell r="S1460">
            <v>3.7799999713897705</v>
          </cell>
          <cell r="T1460">
            <v>0</v>
          </cell>
          <cell r="U1460">
            <v>2.059999942779541</v>
          </cell>
          <cell r="V1460">
            <v>52.479999542236328</v>
          </cell>
          <cell r="W1460" t="str">
            <v>CISCO_DAILY_BILL_DTL20040405.TXT</v>
          </cell>
          <cell r="X1460">
            <v>38083</v>
          </cell>
          <cell r="Z1460" t="str">
            <v>Print Summary</v>
          </cell>
        </row>
        <row r="1461">
          <cell r="E1461">
            <v>38110</v>
          </cell>
          <cell r="F1461">
            <v>29</v>
          </cell>
          <cell r="G1461">
            <v>459</v>
          </cell>
          <cell r="K1461" t="str">
            <v>DR</v>
          </cell>
          <cell r="L1461">
            <v>38081</v>
          </cell>
          <cell r="N1461">
            <v>372</v>
          </cell>
          <cell r="P1461">
            <v>87</v>
          </cell>
          <cell r="Q1461">
            <v>0</v>
          </cell>
          <cell r="R1461">
            <v>10.899999618530273</v>
          </cell>
          <cell r="S1461">
            <v>4</v>
          </cell>
          <cell r="T1461">
            <v>0</v>
          </cell>
          <cell r="U1461">
            <v>2.25</v>
          </cell>
          <cell r="V1461">
            <v>56.520000457763672</v>
          </cell>
          <cell r="W1461" t="str">
            <v>CISCO_DAILY_BILL_DTL20040507.TXT</v>
          </cell>
          <cell r="X1461">
            <v>38117</v>
          </cell>
          <cell r="Z1461" t="str">
            <v>Print Summary</v>
          </cell>
        </row>
        <row r="1462">
          <cell r="E1462">
            <v>38141</v>
          </cell>
          <cell r="F1462">
            <v>31</v>
          </cell>
          <cell r="G1462">
            <v>455</v>
          </cell>
          <cell r="K1462" t="str">
            <v>DR</v>
          </cell>
          <cell r="L1462">
            <v>38110</v>
          </cell>
          <cell r="N1462">
            <v>372</v>
          </cell>
          <cell r="P1462">
            <v>83</v>
          </cell>
          <cell r="Q1462">
            <v>0</v>
          </cell>
          <cell r="R1462">
            <v>10.130000114440918</v>
          </cell>
          <cell r="S1462">
            <v>11.390000343322754</v>
          </cell>
          <cell r="T1462">
            <v>0</v>
          </cell>
          <cell r="U1462">
            <v>2.2400000095367432</v>
          </cell>
          <cell r="V1462">
            <v>62.180000305175781</v>
          </cell>
          <cell r="W1462" t="str">
            <v>CISCO_DAILY_BILL_DTL20040604.TXT</v>
          </cell>
          <cell r="X1462">
            <v>38145</v>
          </cell>
          <cell r="Z1462" t="str">
            <v>Print Summary</v>
          </cell>
        </row>
        <row r="1463">
          <cell r="E1463">
            <v>38173</v>
          </cell>
          <cell r="F1463">
            <v>32</v>
          </cell>
          <cell r="G1463">
            <v>477</v>
          </cell>
          <cell r="K1463" t="str">
            <v>DR</v>
          </cell>
          <cell r="L1463">
            <v>38141</v>
          </cell>
          <cell r="N1463">
            <v>397</v>
          </cell>
          <cell r="P1463">
            <v>80</v>
          </cell>
          <cell r="Q1463">
            <v>0</v>
          </cell>
          <cell r="R1463">
            <v>10.810000419616699</v>
          </cell>
          <cell r="S1463">
            <v>10.979999542236328</v>
          </cell>
          <cell r="T1463">
            <v>0</v>
          </cell>
          <cell r="U1463">
            <v>2.3499999046325684</v>
          </cell>
          <cell r="V1463">
            <v>64.540000915527344</v>
          </cell>
          <cell r="W1463" t="str">
            <v>CISCO_DAILY_BILL_DTL20040706.TXT</v>
          </cell>
          <cell r="X1463">
            <v>38175</v>
          </cell>
          <cell r="Z1463" t="str">
            <v>Print Summary</v>
          </cell>
        </row>
        <row r="1464">
          <cell r="E1464">
            <v>38202</v>
          </cell>
          <cell r="F1464">
            <v>29</v>
          </cell>
          <cell r="G1464">
            <v>490</v>
          </cell>
          <cell r="K1464" t="str">
            <v>DR</v>
          </cell>
          <cell r="L1464">
            <v>38173</v>
          </cell>
          <cell r="N1464">
            <v>387</v>
          </cell>
          <cell r="P1464">
            <v>92</v>
          </cell>
          <cell r="Q1464">
            <v>11</v>
          </cell>
          <cell r="R1464">
            <v>10.539999961853027</v>
          </cell>
          <cell r="S1464">
            <v>12.630000114440918</v>
          </cell>
          <cell r="T1464">
            <v>5.0300002098083496</v>
          </cell>
          <cell r="U1464">
            <v>2.4200000762939453</v>
          </cell>
          <cell r="V1464">
            <v>74.180000305175781</v>
          </cell>
          <cell r="W1464" t="str">
            <v>CISCO_DAILY_BILL_DTL20040804.TXT</v>
          </cell>
          <cell r="X1464">
            <v>38204</v>
          </cell>
          <cell r="Z1464" t="str">
            <v>Print Summary</v>
          </cell>
        </row>
        <row r="1465">
          <cell r="E1465">
            <v>38173</v>
          </cell>
          <cell r="F1465">
            <v>31</v>
          </cell>
          <cell r="G1465">
            <v>1820</v>
          </cell>
          <cell r="K1465" t="str">
            <v>DR</v>
          </cell>
          <cell r="L1465">
            <v>38142</v>
          </cell>
          <cell r="N1465">
            <v>1547</v>
          </cell>
          <cell r="P1465">
            <v>273</v>
          </cell>
          <cell r="Q1465">
            <v>0</v>
          </cell>
          <cell r="R1465">
            <v>42.119998931884766</v>
          </cell>
          <cell r="S1465">
            <v>37.459999084472656</v>
          </cell>
          <cell r="T1465">
            <v>0</v>
          </cell>
          <cell r="U1465">
            <v>8.9700002670288086</v>
          </cell>
          <cell r="V1465">
            <v>319.69000244140625</v>
          </cell>
          <cell r="W1465" t="str">
            <v>CISCO_DAILY_BILL_DTL20040708.TXT</v>
          </cell>
          <cell r="X1465">
            <v>38177</v>
          </cell>
          <cell r="Z1465" t="str">
            <v>Print Summary</v>
          </cell>
        </row>
        <row r="1466">
          <cell r="E1466">
            <v>38202</v>
          </cell>
          <cell r="F1466">
            <v>29</v>
          </cell>
          <cell r="G1466">
            <v>2360</v>
          </cell>
          <cell r="K1466" t="str">
            <v>DR</v>
          </cell>
          <cell r="L1466">
            <v>38173</v>
          </cell>
          <cell r="N1466">
            <v>1860</v>
          </cell>
          <cell r="P1466">
            <v>417</v>
          </cell>
          <cell r="Q1466">
            <v>83</v>
          </cell>
          <cell r="R1466">
            <v>50.650001525878906</v>
          </cell>
          <cell r="S1466">
            <v>57.220001220703125</v>
          </cell>
          <cell r="T1466">
            <v>37.950000762939453</v>
          </cell>
          <cell r="U1466">
            <v>11.640000343322754</v>
          </cell>
          <cell r="V1466">
            <v>472.92001342773438</v>
          </cell>
          <cell r="W1466" t="str">
            <v>CISCO_DAILY_BILL_DTL20040804.TXT</v>
          </cell>
          <cell r="X1466">
            <v>38204</v>
          </cell>
          <cell r="Z1466" t="str">
            <v>Print Summary</v>
          </cell>
        </row>
        <row r="1467">
          <cell r="E1467">
            <v>38231</v>
          </cell>
          <cell r="F1467">
            <v>29</v>
          </cell>
          <cell r="G1467">
            <v>1982</v>
          </cell>
          <cell r="K1467" t="str">
            <v>DR</v>
          </cell>
          <cell r="L1467">
            <v>38202</v>
          </cell>
          <cell r="N1467">
            <v>1620</v>
          </cell>
          <cell r="P1467">
            <v>283</v>
          </cell>
          <cell r="Q1467">
            <v>79</v>
          </cell>
          <cell r="R1467">
            <v>43.029998779296875</v>
          </cell>
          <cell r="S1467">
            <v>38.619998931884766</v>
          </cell>
          <cell r="T1467">
            <v>35.939998626708984</v>
          </cell>
          <cell r="U1467">
            <v>9.7600002288818359</v>
          </cell>
          <cell r="V1467">
            <v>386.92001342773438</v>
          </cell>
          <cell r="W1467" t="str">
            <v>CISCO_DAILY_BILL_DTL20040902.TXT</v>
          </cell>
          <cell r="X1467">
            <v>38233</v>
          </cell>
          <cell r="Z1467" t="str">
            <v>Print Summary</v>
          </cell>
        </row>
        <row r="1468">
          <cell r="E1468">
            <v>38175</v>
          </cell>
          <cell r="F1468">
            <v>29</v>
          </cell>
          <cell r="G1468">
            <v>713</v>
          </cell>
          <cell r="K1468" t="str">
            <v>DR</v>
          </cell>
          <cell r="L1468">
            <v>38146</v>
          </cell>
          <cell r="N1468">
            <v>660</v>
          </cell>
          <cell r="P1468">
            <v>53</v>
          </cell>
          <cell r="Q1468">
            <v>0</v>
          </cell>
          <cell r="R1468">
            <v>-7.7699999809265137</v>
          </cell>
          <cell r="S1468">
            <v>8.2399997711181641</v>
          </cell>
          <cell r="T1468">
            <v>0</v>
          </cell>
          <cell r="U1468">
            <v>3.5199999809265137</v>
          </cell>
          <cell r="V1468">
            <v>75.910003662109375</v>
          </cell>
          <cell r="W1468" t="str">
            <v>CISCO_DAILY_BILL_DTL20040709.TXT</v>
          </cell>
          <cell r="X1468">
            <v>38180</v>
          </cell>
          <cell r="Z1468" t="str">
            <v>Print Summary</v>
          </cell>
        </row>
        <row r="1469">
          <cell r="E1469">
            <v>38204</v>
          </cell>
          <cell r="F1469">
            <v>29</v>
          </cell>
          <cell r="G1469">
            <v>881</v>
          </cell>
          <cell r="K1469" t="str">
            <v>DR</v>
          </cell>
          <cell r="L1469">
            <v>38175</v>
          </cell>
          <cell r="N1469">
            <v>802</v>
          </cell>
          <cell r="P1469">
            <v>66</v>
          </cell>
          <cell r="Q1469">
            <v>13</v>
          </cell>
          <cell r="R1469">
            <v>-9.4399995803833008</v>
          </cell>
          <cell r="S1469">
            <v>10.260000228881836</v>
          </cell>
          <cell r="T1469">
            <v>8.4300003051757813</v>
          </cell>
          <cell r="U1469">
            <v>4.3499999046325684</v>
          </cell>
          <cell r="V1469">
            <v>108.20999908447266</v>
          </cell>
          <cell r="W1469" t="str">
            <v>CISCO_DAILY_BILL_DTL20040809.TXT</v>
          </cell>
          <cell r="X1469">
            <v>38209</v>
          </cell>
          <cell r="Z1469" t="str">
            <v>Print Summary</v>
          </cell>
        </row>
        <row r="1470">
          <cell r="E1470">
            <v>38237</v>
          </cell>
          <cell r="F1470">
            <v>33</v>
          </cell>
          <cell r="G1470">
            <v>883</v>
          </cell>
          <cell r="K1470" t="str">
            <v>DR</v>
          </cell>
          <cell r="L1470">
            <v>38204</v>
          </cell>
          <cell r="N1470">
            <v>826</v>
          </cell>
          <cell r="P1470">
            <v>43</v>
          </cell>
          <cell r="Q1470">
            <v>14</v>
          </cell>
          <cell r="R1470">
            <v>-11.430000305175781</v>
          </cell>
          <cell r="S1470">
            <v>6.6100001335144043</v>
          </cell>
          <cell r="T1470">
            <v>9.0500001907348633</v>
          </cell>
          <cell r="U1470">
            <v>4.3499999046325684</v>
          </cell>
          <cell r="V1470">
            <v>101</v>
          </cell>
          <cell r="W1470" t="str">
            <v>CISCO_DAILY_BILL_DTL20040909.TXT</v>
          </cell>
          <cell r="X1470">
            <v>38240</v>
          </cell>
          <cell r="Z1470" t="str">
            <v>Print Summary</v>
          </cell>
        </row>
        <row r="1471">
          <cell r="E1471">
            <v>38175</v>
          </cell>
          <cell r="F1471">
            <v>29</v>
          </cell>
          <cell r="G1471">
            <v>779</v>
          </cell>
          <cell r="K1471" t="str">
            <v>DR</v>
          </cell>
          <cell r="L1471">
            <v>38146</v>
          </cell>
          <cell r="N1471">
            <v>700</v>
          </cell>
          <cell r="P1471">
            <v>79</v>
          </cell>
          <cell r="Q1471">
            <v>0</v>
          </cell>
          <cell r="R1471">
            <v>-8.2399997711181641</v>
          </cell>
          <cell r="S1471">
            <v>12.289999961853027</v>
          </cell>
          <cell r="T1471">
            <v>0</v>
          </cell>
          <cell r="U1471">
            <v>3.8499999046325684</v>
          </cell>
          <cell r="V1471">
            <v>88.730003356933594</v>
          </cell>
          <cell r="W1471" t="str">
            <v>CISCO_DAILY_BILL_DTL20040708.TXT</v>
          </cell>
          <cell r="X1471">
            <v>38177</v>
          </cell>
          <cell r="Z1471" t="str">
            <v>Print Summary</v>
          </cell>
        </row>
        <row r="1472">
          <cell r="E1472">
            <v>38204</v>
          </cell>
          <cell r="F1472">
            <v>29</v>
          </cell>
          <cell r="G1472">
            <v>1127</v>
          </cell>
          <cell r="K1472" t="str">
            <v>DR</v>
          </cell>
          <cell r="L1472">
            <v>38175</v>
          </cell>
          <cell r="N1472">
            <v>1016</v>
          </cell>
          <cell r="P1472">
            <v>91</v>
          </cell>
          <cell r="Q1472">
            <v>20</v>
          </cell>
          <cell r="R1472">
            <v>-11.960000038146973</v>
          </cell>
          <cell r="S1472">
            <v>14.149999618530273</v>
          </cell>
          <cell r="T1472">
            <v>12.960000038146973</v>
          </cell>
          <cell r="U1472">
            <v>5.559999942779541</v>
          </cell>
          <cell r="V1472">
            <v>150.13999938964844</v>
          </cell>
          <cell r="W1472" t="str">
            <v>CISCO_DAILY_BILL_DTL20040806.TXT</v>
          </cell>
          <cell r="X1472">
            <v>38208</v>
          </cell>
          <cell r="Z1472" t="str">
            <v>Print Summary</v>
          </cell>
        </row>
        <row r="1473">
          <cell r="E1473">
            <v>38237</v>
          </cell>
          <cell r="F1473">
            <v>33</v>
          </cell>
          <cell r="G1473">
            <v>1319</v>
          </cell>
          <cell r="K1473" t="str">
            <v>DR</v>
          </cell>
          <cell r="L1473">
            <v>38204</v>
          </cell>
          <cell r="N1473">
            <v>1188</v>
          </cell>
          <cell r="P1473">
            <v>102</v>
          </cell>
          <cell r="Q1473">
            <v>29</v>
          </cell>
          <cell r="R1473">
            <v>-16.620000839233398</v>
          </cell>
          <cell r="S1473">
            <v>15.649999618530273</v>
          </cell>
          <cell r="T1473">
            <v>18.770000457763672</v>
          </cell>
          <cell r="U1473">
            <v>6.5</v>
          </cell>
          <cell r="V1473">
            <v>179.07000732421875</v>
          </cell>
          <cell r="W1473" t="str">
            <v>CISCO_DAILY_BILL_DTL20040913.TXT</v>
          </cell>
          <cell r="X1473">
            <v>38244</v>
          </cell>
          <cell r="Z1473" t="str">
            <v>Print Summary</v>
          </cell>
        </row>
        <row r="1474">
          <cell r="E1474">
            <v>37899</v>
          </cell>
          <cell r="F1474">
            <v>30</v>
          </cell>
          <cell r="G1474">
            <v>2087</v>
          </cell>
          <cell r="K1474" t="str">
            <v>DR</v>
          </cell>
          <cell r="L1474">
            <v>37869</v>
          </cell>
          <cell r="N1474">
            <v>1764</v>
          </cell>
          <cell r="P1474">
            <v>306</v>
          </cell>
          <cell r="Q1474">
            <v>17</v>
          </cell>
          <cell r="R1474">
            <v>9.8100004196166992</v>
          </cell>
          <cell r="S1474">
            <v>52.889999389648438</v>
          </cell>
          <cell r="T1474">
            <v>11.310000419616699</v>
          </cell>
          <cell r="U1474">
            <v>9.2600002288818359</v>
          </cell>
          <cell r="V1474">
            <v>322.91000366210938</v>
          </cell>
          <cell r="W1474" t="str">
            <v>CISCO_DAILY_BILL_DTL20031006.TXT</v>
          </cell>
          <cell r="X1474">
            <v>37901</v>
          </cell>
          <cell r="Z1474" t="str">
            <v>Print Summary</v>
          </cell>
          <cell r="AA1474" t="str">
            <v>CPP Notification Failure. Move 17 kWh from super peak to on peak.</v>
          </cell>
        </row>
        <row r="1475">
          <cell r="E1475">
            <v>37899</v>
          </cell>
          <cell r="F1475">
            <v>30</v>
          </cell>
          <cell r="G1475">
            <v>2087</v>
          </cell>
          <cell r="K1475" t="str">
            <v>DR</v>
          </cell>
          <cell r="L1475">
            <v>37869</v>
          </cell>
          <cell r="N1475">
            <v>1764</v>
          </cell>
          <cell r="P1475">
            <v>323</v>
          </cell>
          <cell r="Q1475">
            <v>0</v>
          </cell>
          <cell r="R1475">
            <v>9.8100004196166992</v>
          </cell>
          <cell r="S1475">
            <v>55.830001831054688</v>
          </cell>
          <cell r="T1475">
            <v>0</v>
          </cell>
          <cell r="U1475">
            <v>9.2600002288818359</v>
          </cell>
          <cell r="V1475">
            <v>314.54000854492188</v>
          </cell>
          <cell r="W1475" t="str">
            <v>CISCO_DAILY_BILL_DTL20031009.TXT</v>
          </cell>
          <cell r="X1475">
            <v>37904</v>
          </cell>
          <cell r="Z1475" t="str">
            <v>Print Summary</v>
          </cell>
          <cell r="AA1475" t="str">
            <v>CPP Notification Failure. Move 17 kWh from super peak to on peak.</v>
          </cell>
        </row>
        <row r="1476">
          <cell r="E1476">
            <v>37928</v>
          </cell>
          <cell r="F1476">
            <v>29</v>
          </cell>
          <cell r="G1476">
            <v>1728</v>
          </cell>
          <cell r="K1476" t="str">
            <v>DR</v>
          </cell>
          <cell r="L1476">
            <v>37899</v>
          </cell>
          <cell r="N1476">
            <v>1427</v>
          </cell>
          <cell r="P1476">
            <v>301</v>
          </cell>
          <cell r="Q1476">
            <v>0</v>
          </cell>
          <cell r="R1476">
            <v>12.229999542236328</v>
          </cell>
          <cell r="S1476">
            <v>53.319999694824219</v>
          </cell>
          <cell r="T1476">
            <v>0</v>
          </cell>
          <cell r="U1476">
            <v>7.6700000762939453</v>
          </cell>
          <cell r="V1476">
            <v>268.57000732421875</v>
          </cell>
          <cell r="W1476" t="str">
            <v>CISCO_DAILY_BILL_DTL20031121.TXT</v>
          </cell>
          <cell r="X1476">
            <v>37949</v>
          </cell>
          <cell r="Z1476" t="str">
            <v>Print Summary</v>
          </cell>
          <cell r="AA1476" t="str">
            <v>CPP Notification Failure. Move 32 kWh from super peak to on peak.</v>
          </cell>
        </row>
        <row r="1477">
          <cell r="E1477">
            <v>37959</v>
          </cell>
          <cell r="F1477">
            <v>31</v>
          </cell>
          <cell r="G1477">
            <v>1562</v>
          </cell>
          <cell r="K1477" t="str">
            <v>DR</v>
          </cell>
          <cell r="L1477">
            <v>37928</v>
          </cell>
          <cell r="N1477">
            <v>1295</v>
          </cell>
          <cell r="P1477">
            <v>267</v>
          </cell>
          <cell r="Q1477">
            <v>0</v>
          </cell>
          <cell r="R1477">
            <v>44.060001373291016</v>
          </cell>
          <cell r="S1477">
            <v>70.489997863769531</v>
          </cell>
          <cell r="T1477">
            <v>0</v>
          </cell>
          <cell r="U1477">
            <v>6.940000057220459</v>
          </cell>
          <cell r="V1477">
            <v>285.14999389648438</v>
          </cell>
          <cell r="W1477" t="str">
            <v>CISCO_DAILY_BILL_DTL20031209.TXT</v>
          </cell>
          <cell r="X1477">
            <v>37965</v>
          </cell>
          <cell r="Z1477" t="str">
            <v>Print Summary</v>
          </cell>
        </row>
        <row r="1478">
          <cell r="E1478">
            <v>37992</v>
          </cell>
          <cell r="F1478">
            <v>33</v>
          </cell>
          <cell r="G1478">
            <v>1798</v>
          </cell>
          <cell r="K1478" t="str">
            <v>DR</v>
          </cell>
          <cell r="L1478">
            <v>37959</v>
          </cell>
          <cell r="N1478">
            <v>1526</v>
          </cell>
          <cell r="P1478">
            <v>258</v>
          </cell>
          <cell r="Q1478">
            <v>14</v>
          </cell>
          <cell r="R1478">
            <v>51.909999847412109</v>
          </cell>
          <cell r="S1478">
            <v>68.110000610351563</v>
          </cell>
          <cell r="T1478">
            <v>6.7800002098083496</v>
          </cell>
          <cell r="U1478">
            <v>7.9800000190734863</v>
          </cell>
          <cell r="V1478">
            <v>325.70999145507813</v>
          </cell>
          <cell r="W1478" t="str">
            <v>CISCO_DAILY_BILL_DTL20040107.TXT</v>
          </cell>
          <cell r="X1478">
            <v>37994</v>
          </cell>
          <cell r="Z1478" t="str">
            <v>Print Summary</v>
          </cell>
        </row>
        <row r="1479">
          <cell r="E1479">
            <v>37992</v>
          </cell>
          <cell r="F1479">
            <v>33</v>
          </cell>
          <cell r="G1479">
            <v>1798</v>
          </cell>
          <cell r="K1479" t="str">
            <v>DR</v>
          </cell>
          <cell r="L1479">
            <v>37959</v>
          </cell>
          <cell r="N1479">
            <v>1526</v>
          </cell>
          <cell r="P1479">
            <v>258</v>
          </cell>
          <cell r="Q1479">
            <v>14</v>
          </cell>
          <cell r="R1479">
            <v>51.909999847412109</v>
          </cell>
          <cell r="S1479">
            <v>68.110000610351563</v>
          </cell>
          <cell r="T1479">
            <v>6.7800002098083496</v>
          </cell>
          <cell r="U1479">
            <v>7.9800000190734863</v>
          </cell>
          <cell r="V1479">
            <v>325.70999145507813</v>
          </cell>
          <cell r="W1479" t="str">
            <v>CISCO_DAILY_BILL_DTL20040107.TXT</v>
          </cell>
          <cell r="X1479">
            <v>37994</v>
          </cell>
          <cell r="Z1479" t="str">
            <v>Print Summary</v>
          </cell>
        </row>
        <row r="1480">
          <cell r="E1480">
            <v>38021</v>
          </cell>
          <cell r="F1480">
            <v>29</v>
          </cell>
          <cell r="G1480">
            <v>1318</v>
          </cell>
          <cell r="K1480" t="str">
            <v>DR</v>
          </cell>
          <cell r="L1480">
            <v>37992</v>
          </cell>
          <cell r="N1480">
            <v>1083</v>
          </cell>
          <cell r="P1480">
            <v>214</v>
          </cell>
          <cell r="Q1480">
            <v>21</v>
          </cell>
          <cell r="R1480">
            <v>36.569999694824219</v>
          </cell>
          <cell r="S1480">
            <v>56.459999084472656</v>
          </cell>
          <cell r="T1480">
            <v>10.149999618530273</v>
          </cell>
          <cell r="U1480">
            <v>6.179999828338623</v>
          </cell>
          <cell r="V1480">
            <v>241.89999389648438</v>
          </cell>
          <cell r="W1480" t="str">
            <v>CISCO_DAILY_BILL_DTL20040205.TXT</v>
          </cell>
          <cell r="X1480">
            <v>38023</v>
          </cell>
          <cell r="Z1480" t="str">
            <v>Print Summary</v>
          </cell>
        </row>
        <row r="1481">
          <cell r="E1481">
            <v>38053</v>
          </cell>
          <cell r="F1481">
            <v>32</v>
          </cell>
          <cell r="G1481">
            <v>1233</v>
          </cell>
          <cell r="K1481" t="str">
            <v>DR</v>
          </cell>
          <cell r="L1481">
            <v>38021</v>
          </cell>
          <cell r="N1481">
            <v>1030</v>
          </cell>
          <cell r="P1481">
            <v>203</v>
          </cell>
          <cell r="Q1481">
            <v>0</v>
          </cell>
          <cell r="R1481">
            <v>34.529998779296875</v>
          </cell>
          <cell r="S1481">
            <v>53.5</v>
          </cell>
          <cell r="T1481">
            <v>0</v>
          </cell>
          <cell r="U1481">
            <v>6.0799999237060547</v>
          </cell>
          <cell r="V1481">
            <v>212.80000305175781</v>
          </cell>
          <cell r="W1481" t="str">
            <v>CISCO_DAILY_BILL_DTL20040308.TXT</v>
          </cell>
          <cell r="X1481">
            <v>38055</v>
          </cell>
          <cell r="Z1481" t="str">
            <v>Print Summary</v>
          </cell>
        </row>
        <row r="1482">
          <cell r="E1482">
            <v>38082</v>
          </cell>
          <cell r="F1482">
            <v>29</v>
          </cell>
          <cell r="G1482">
            <v>1136</v>
          </cell>
          <cell r="K1482" t="str">
            <v>DR</v>
          </cell>
          <cell r="L1482">
            <v>38053</v>
          </cell>
          <cell r="N1482">
            <v>950</v>
          </cell>
          <cell r="P1482">
            <v>186</v>
          </cell>
          <cell r="Q1482">
            <v>0</v>
          </cell>
          <cell r="R1482">
            <v>31.850000381469727</v>
          </cell>
          <cell r="S1482">
            <v>49.020000457763672</v>
          </cell>
          <cell r="T1482">
            <v>0</v>
          </cell>
          <cell r="U1482">
            <v>5.5999999046325684</v>
          </cell>
          <cell r="V1482">
            <v>197.83000183105469</v>
          </cell>
          <cell r="W1482" t="str">
            <v>CISCO_DAILY_BILL_DTL20040406.TXT</v>
          </cell>
          <cell r="X1482">
            <v>38084</v>
          </cell>
          <cell r="Z1482" t="str">
            <v>Print Summary</v>
          </cell>
        </row>
        <row r="1483">
          <cell r="E1483">
            <v>38112</v>
          </cell>
          <cell r="F1483">
            <v>30</v>
          </cell>
          <cell r="G1483">
            <v>1192</v>
          </cell>
          <cell r="K1483" t="str">
            <v>DR</v>
          </cell>
          <cell r="L1483">
            <v>38082</v>
          </cell>
          <cell r="N1483">
            <v>999</v>
          </cell>
          <cell r="P1483">
            <v>193</v>
          </cell>
          <cell r="Q1483">
            <v>0</v>
          </cell>
          <cell r="R1483">
            <v>12.180000305175781</v>
          </cell>
          <cell r="S1483">
            <v>42.590000152587891</v>
          </cell>
          <cell r="T1483">
            <v>0</v>
          </cell>
          <cell r="U1483">
            <v>5.869999885559082</v>
          </cell>
          <cell r="V1483">
            <v>192.8800048828125</v>
          </cell>
          <cell r="W1483" t="str">
            <v>CISCO_DAILY_BILL_DTL20040506.TXT</v>
          </cell>
          <cell r="X1483">
            <v>38114</v>
          </cell>
          <cell r="Z1483" t="str">
            <v>Print Summary</v>
          </cell>
        </row>
        <row r="1484">
          <cell r="E1484">
            <v>38144</v>
          </cell>
          <cell r="F1484">
            <v>32</v>
          </cell>
          <cell r="G1484">
            <v>1605</v>
          </cell>
          <cell r="K1484" t="str">
            <v>DR</v>
          </cell>
          <cell r="L1484">
            <v>38112</v>
          </cell>
          <cell r="N1484">
            <v>1373</v>
          </cell>
          <cell r="P1484">
            <v>232</v>
          </cell>
          <cell r="Q1484">
            <v>0</v>
          </cell>
          <cell r="R1484">
            <v>-16.159999847412109</v>
          </cell>
          <cell r="S1484">
            <v>36.080001831054688</v>
          </cell>
          <cell r="T1484">
            <v>0</v>
          </cell>
          <cell r="U1484">
            <v>7.9099998474121094</v>
          </cell>
          <cell r="V1484">
            <v>225.13999938964844</v>
          </cell>
          <cell r="W1484" t="str">
            <v>CISCO_DAILY_BILL_DTL20040607.TXT</v>
          </cell>
          <cell r="X1484">
            <v>38146</v>
          </cell>
          <cell r="Z1484" t="str">
            <v>Print Summary</v>
          </cell>
        </row>
        <row r="1485">
          <cell r="E1485">
            <v>38174</v>
          </cell>
          <cell r="F1485">
            <v>30</v>
          </cell>
          <cell r="G1485">
            <v>1769</v>
          </cell>
          <cell r="K1485" t="str">
            <v>DR</v>
          </cell>
          <cell r="L1485">
            <v>38144</v>
          </cell>
          <cell r="N1485">
            <v>1501</v>
          </cell>
          <cell r="P1485">
            <v>268</v>
          </cell>
          <cell r="Q1485">
            <v>0</v>
          </cell>
          <cell r="R1485">
            <v>-17.670000076293945</v>
          </cell>
          <cell r="S1485">
            <v>41.680000305175781</v>
          </cell>
          <cell r="T1485">
            <v>0</v>
          </cell>
          <cell r="U1485">
            <v>8.7200002670288086</v>
          </cell>
          <cell r="V1485">
            <v>257.6199951171875</v>
          </cell>
          <cell r="W1485" t="str">
            <v>CISCO_DAILY_BILL_DTL20040707.TXT</v>
          </cell>
          <cell r="X1485">
            <v>38176</v>
          </cell>
          <cell r="Z1485" t="str">
            <v>Print Summary</v>
          </cell>
        </row>
        <row r="1486">
          <cell r="E1486">
            <v>38203</v>
          </cell>
          <cell r="F1486">
            <v>29</v>
          </cell>
          <cell r="G1486">
            <v>2687</v>
          </cell>
          <cell r="K1486" t="str">
            <v>DR</v>
          </cell>
          <cell r="L1486">
            <v>38174</v>
          </cell>
          <cell r="N1486">
            <v>2125</v>
          </cell>
          <cell r="P1486">
            <v>484</v>
          </cell>
          <cell r="Q1486">
            <v>78</v>
          </cell>
          <cell r="R1486">
            <v>-25.010000228881836</v>
          </cell>
          <cell r="S1486">
            <v>75.279998779296875</v>
          </cell>
          <cell r="T1486">
            <v>50.560001373291016</v>
          </cell>
          <cell r="U1486">
            <v>13.25</v>
          </cell>
          <cell r="V1486">
            <v>478.8800048828125</v>
          </cell>
          <cell r="W1486" t="str">
            <v>CISCO_DAILY_BILL_DTL20040806.TXT</v>
          </cell>
          <cell r="X1486">
            <v>38208</v>
          </cell>
          <cell r="Z1486" t="str">
            <v>Print Summary</v>
          </cell>
        </row>
        <row r="1487">
          <cell r="E1487">
            <v>38236</v>
          </cell>
          <cell r="F1487">
            <v>33</v>
          </cell>
          <cell r="G1487">
            <v>2433</v>
          </cell>
          <cell r="K1487" t="str">
            <v>DR</v>
          </cell>
          <cell r="L1487">
            <v>38203</v>
          </cell>
          <cell r="N1487">
            <v>2056</v>
          </cell>
          <cell r="P1487">
            <v>299</v>
          </cell>
          <cell r="Q1487">
            <v>78</v>
          </cell>
          <cell r="R1487">
            <v>-27.950000762939453</v>
          </cell>
          <cell r="S1487">
            <v>46.049999237060547</v>
          </cell>
          <cell r="T1487">
            <v>50.450000762939453</v>
          </cell>
          <cell r="U1487">
            <v>11.989999771118164</v>
          </cell>
          <cell r="V1487">
            <v>404.79998779296875</v>
          </cell>
          <cell r="W1487" t="str">
            <v>CISCO_DAILY_BILL_DTL20040907.TXT</v>
          </cell>
          <cell r="X1487">
            <v>38238</v>
          </cell>
          <cell r="Z1487" t="str">
            <v>Print Summary</v>
          </cell>
        </row>
        <row r="1488">
          <cell r="E1488">
            <v>38174</v>
          </cell>
          <cell r="F1488">
            <v>29</v>
          </cell>
          <cell r="G1488">
            <v>1227</v>
          </cell>
          <cell r="K1488" t="str">
            <v>DR</v>
          </cell>
          <cell r="L1488">
            <v>38145</v>
          </cell>
          <cell r="N1488">
            <v>1029</v>
          </cell>
          <cell r="P1488">
            <v>198</v>
          </cell>
          <cell r="Q1488">
            <v>0</v>
          </cell>
          <cell r="R1488">
            <v>28.020000457763672</v>
          </cell>
          <cell r="S1488">
            <v>27.170000076293945</v>
          </cell>
          <cell r="T1488">
            <v>0</v>
          </cell>
          <cell r="U1488">
            <v>6.059999942779541</v>
          </cell>
          <cell r="V1488">
            <v>205.77000427246094</v>
          </cell>
          <cell r="W1488" t="str">
            <v>CISCO_DAILY_BILL_DTL20040707.TXT</v>
          </cell>
          <cell r="X1488">
            <v>38176</v>
          </cell>
          <cell r="Z1488" t="str">
            <v>Print Summary</v>
          </cell>
        </row>
        <row r="1489">
          <cell r="E1489">
            <v>38203</v>
          </cell>
          <cell r="F1489">
            <v>29</v>
          </cell>
          <cell r="G1489">
            <v>2086</v>
          </cell>
          <cell r="K1489" t="str">
            <v>DR</v>
          </cell>
          <cell r="L1489">
            <v>38174</v>
          </cell>
          <cell r="N1489">
            <v>1694</v>
          </cell>
          <cell r="P1489">
            <v>321</v>
          </cell>
          <cell r="Q1489">
            <v>71</v>
          </cell>
          <cell r="R1489">
            <v>46.130001068115234</v>
          </cell>
          <cell r="S1489">
            <v>44.049999237060547</v>
          </cell>
          <cell r="T1489">
            <v>32.459999084472656</v>
          </cell>
          <cell r="U1489">
            <v>10.289999961853027</v>
          </cell>
          <cell r="V1489">
            <v>407.04998779296875</v>
          </cell>
          <cell r="W1489" t="str">
            <v>CISCO_DAILY_BILL_DTL20040805.TXT</v>
          </cell>
          <cell r="X1489">
            <v>38205</v>
          </cell>
          <cell r="Z1489" t="str">
            <v>Print Summary</v>
          </cell>
        </row>
        <row r="1490">
          <cell r="E1490">
            <v>38236</v>
          </cell>
          <cell r="F1490">
            <v>33</v>
          </cell>
          <cell r="G1490">
            <v>1525</v>
          </cell>
          <cell r="K1490" t="str">
            <v>DR</v>
          </cell>
          <cell r="L1490">
            <v>38203</v>
          </cell>
          <cell r="N1490">
            <v>1305</v>
          </cell>
          <cell r="P1490">
            <v>173</v>
          </cell>
          <cell r="Q1490">
            <v>47</v>
          </cell>
          <cell r="R1490">
            <v>33.439998626708984</v>
          </cell>
          <cell r="S1490">
            <v>23.409999847412109</v>
          </cell>
          <cell r="T1490">
            <v>21.459999084472656</v>
          </cell>
          <cell r="U1490">
            <v>7.5100002288818359</v>
          </cell>
          <cell r="V1490">
            <v>271.23001098632813</v>
          </cell>
          <cell r="W1490" t="str">
            <v>CISCO_DAILY_BILL_DTL20040907.TXT</v>
          </cell>
          <cell r="X1490">
            <v>38238</v>
          </cell>
          <cell r="Z1490" t="str">
            <v>Print Summary</v>
          </cell>
        </row>
        <row r="1491">
          <cell r="E1491">
            <v>38169</v>
          </cell>
          <cell r="F1491">
            <v>28</v>
          </cell>
          <cell r="G1491">
            <v>709</v>
          </cell>
          <cell r="K1491" t="str">
            <v>DR</v>
          </cell>
          <cell r="L1491">
            <v>38141</v>
          </cell>
          <cell r="N1491">
            <v>596</v>
          </cell>
          <cell r="P1491">
            <v>113</v>
          </cell>
          <cell r="Q1491">
            <v>0</v>
          </cell>
          <cell r="R1491">
            <v>-7.0100002288818359</v>
          </cell>
          <cell r="S1491">
            <v>17.569999694824219</v>
          </cell>
          <cell r="T1491">
            <v>0</v>
          </cell>
          <cell r="U1491">
            <v>3.5</v>
          </cell>
          <cell r="V1491">
            <v>86.330001831054688</v>
          </cell>
          <cell r="W1491" t="str">
            <v>CISCO_DAILY_BILL_DTL20040706.TXT</v>
          </cell>
          <cell r="X1491">
            <v>38175</v>
          </cell>
          <cell r="Z1491" t="str">
            <v>Print Summary</v>
          </cell>
        </row>
        <row r="1492">
          <cell r="E1492">
            <v>38201</v>
          </cell>
          <cell r="F1492">
            <v>32</v>
          </cell>
          <cell r="G1492">
            <v>1579</v>
          </cell>
          <cell r="K1492" t="str">
            <v>DR</v>
          </cell>
          <cell r="L1492">
            <v>38169</v>
          </cell>
          <cell r="N1492">
            <v>1049</v>
          </cell>
          <cell r="P1492">
            <v>438</v>
          </cell>
          <cell r="Q1492">
            <v>92</v>
          </cell>
          <cell r="R1492">
            <v>-12.350000381469727</v>
          </cell>
          <cell r="S1492">
            <v>68.120002746582031</v>
          </cell>
          <cell r="T1492">
            <v>59.639999389648438</v>
          </cell>
          <cell r="U1492">
            <v>7.7800002098083496</v>
          </cell>
          <cell r="V1492">
            <v>316.57998657226563</v>
          </cell>
          <cell r="W1492" t="str">
            <v>CISCO_DAILY_BILL_DTL20040803.TXT</v>
          </cell>
          <cell r="X1492">
            <v>38203</v>
          </cell>
          <cell r="Z1492" t="str">
            <v>Print Summary</v>
          </cell>
        </row>
        <row r="1493">
          <cell r="E1493">
            <v>38175</v>
          </cell>
          <cell r="F1493">
            <v>29</v>
          </cell>
          <cell r="G1493">
            <v>1225</v>
          </cell>
          <cell r="K1493" t="str">
            <v>DR</v>
          </cell>
          <cell r="L1493">
            <v>38146</v>
          </cell>
          <cell r="N1493">
            <v>1124</v>
          </cell>
          <cell r="P1493">
            <v>101</v>
          </cell>
          <cell r="Q1493">
            <v>0</v>
          </cell>
          <cell r="R1493">
            <v>30.610000610351563</v>
          </cell>
          <cell r="S1493">
            <v>13.859999656677246</v>
          </cell>
          <cell r="T1493">
            <v>0</v>
          </cell>
          <cell r="U1493">
            <v>6.0500001907348633</v>
          </cell>
          <cell r="V1493">
            <v>194.74000549316406</v>
          </cell>
          <cell r="W1493" t="str">
            <v>CISCO_DAILY_BILL_DTL20040708.TXT</v>
          </cell>
          <cell r="X1493">
            <v>38177</v>
          </cell>
          <cell r="Z1493" t="str">
            <v>Print Summary</v>
          </cell>
        </row>
        <row r="1494">
          <cell r="E1494">
            <v>38204</v>
          </cell>
          <cell r="F1494">
            <v>29</v>
          </cell>
          <cell r="G1494">
            <v>1382</v>
          </cell>
          <cell r="K1494" t="str">
            <v>DR</v>
          </cell>
          <cell r="L1494">
            <v>38175</v>
          </cell>
          <cell r="N1494">
            <v>1116</v>
          </cell>
          <cell r="P1494">
            <v>223</v>
          </cell>
          <cell r="Q1494">
            <v>43</v>
          </cell>
          <cell r="R1494">
            <v>30.389999389648438</v>
          </cell>
          <cell r="S1494">
            <v>30.600000381469727</v>
          </cell>
          <cell r="T1494">
            <v>19.659999847412109</v>
          </cell>
          <cell r="U1494">
            <v>6.820000171661377</v>
          </cell>
          <cell r="V1494">
            <v>255.3800048828125</v>
          </cell>
          <cell r="W1494" t="str">
            <v>CISCO_DAILY_BILL_DTL20040809.TXT</v>
          </cell>
          <cell r="X1494">
            <v>38209</v>
          </cell>
          <cell r="Z1494" t="str">
            <v>Print Summary</v>
          </cell>
        </row>
        <row r="1495">
          <cell r="E1495">
            <v>38237</v>
          </cell>
          <cell r="F1495">
            <v>33</v>
          </cell>
          <cell r="G1495">
            <v>1430</v>
          </cell>
          <cell r="K1495" t="str">
            <v>DR</v>
          </cell>
          <cell r="L1495">
            <v>38204</v>
          </cell>
          <cell r="N1495">
            <v>1203</v>
          </cell>
          <cell r="P1495">
            <v>160</v>
          </cell>
          <cell r="Q1495">
            <v>67</v>
          </cell>
          <cell r="R1495">
            <v>30.680000305175781</v>
          </cell>
          <cell r="S1495">
            <v>21.479999542236328</v>
          </cell>
          <cell r="T1495">
            <v>30.489999771118164</v>
          </cell>
          <cell r="U1495">
            <v>7.0500001907348633</v>
          </cell>
          <cell r="V1495">
            <v>261.04000854492188</v>
          </cell>
          <cell r="W1495" t="str">
            <v>CISCO_DAILY_BILL_DTL20040915.TXT</v>
          </cell>
          <cell r="X1495">
            <v>38246</v>
          </cell>
          <cell r="Z1495" t="str">
            <v>Print Summary</v>
          </cell>
        </row>
        <row r="1496">
          <cell r="E1496">
            <v>38179</v>
          </cell>
          <cell r="F1496">
            <v>31</v>
          </cell>
          <cell r="G1496">
            <v>752</v>
          </cell>
          <cell r="K1496" t="str">
            <v>DRLI</v>
          </cell>
          <cell r="L1496">
            <v>38148</v>
          </cell>
          <cell r="N1496">
            <v>640</v>
          </cell>
          <cell r="P1496">
            <v>112</v>
          </cell>
          <cell r="Q1496">
            <v>0</v>
          </cell>
          <cell r="R1496">
            <v>17.430000305175781</v>
          </cell>
          <cell r="S1496">
            <v>15.369999885559082</v>
          </cell>
          <cell r="T1496">
            <v>0</v>
          </cell>
          <cell r="U1496">
            <v>0</v>
          </cell>
          <cell r="V1496">
            <v>81.580001831054688</v>
          </cell>
          <cell r="W1496" t="str">
            <v>CISCO_DAILY_BILL_DTL20040712.TXT</v>
          </cell>
          <cell r="X1496">
            <v>38181</v>
          </cell>
          <cell r="Z1496" t="str">
            <v>Print Summary</v>
          </cell>
        </row>
        <row r="1497">
          <cell r="E1497">
            <v>38208</v>
          </cell>
          <cell r="F1497">
            <v>29</v>
          </cell>
          <cell r="G1497">
            <v>711</v>
          </cell>
          <cell r="K1497" t="str">
            <v>DRLI</v>
          </cell>
          <cell r="L1497">
            <v>38179</v>
          </cell>
          <cell r="N1497">
            <v>592</v>
          </cell>
          <cell r="P1497">
            <v>112</v>
          </cell>
          <cell r="Q1497">
            <v>7</v>
          </cell>
          <cell r="R1497">
            <v>16.120000839233398</v>
          </cell>
          <cell r="S1497">
            <v>15.369999885559082</v>
          </cell>
          <cell r="T1497">
            <v>3.2000000476837158</v>
          </cell>
          <cell r="U1497">
            <v>0</v>
          </cell>
          <cell r="V1497">
            <v>80.169998168945313</v>
          </cell>
          <cell r="W1497" t="str">
            <v>CISCO_DAILY_BILL_DTL20040811.TXT</v>
          </cell>
          <cell r="X1497">
            <v>38211</v>
          </cell>
          <cell r="Z1497" t="str">
            <v>Print Summary</v>
          </cell>
          <cell r="AA1497" t="str">
            <v>CPP Notification Failure. Move 16 kWh from super peak to on peak.</v>
          </cell>
        </row>
        <row r="1498">
          <cell r="E1498">
            <v>38239</v>
          </cell>
          <cell r="F1498">
            <v>31</v>
          </cell>
          <cell r="G1498">
            <v>761</v>
          </cell>
          <cell r="K1498" t="str">
            <v>DRLI</v>
          </cell>
          <cell r="L1498">
            <v>38208</v>
          </cell>
          <cell r="N1498">
            <v>641</v>
          </cell>
          <cell r="P1498">
            <v>92</v>
          </cell>
          <cell r="Q1498">
            <v>28</v>
          </cell>
          <cell r="R1498">
            <v>15.840000152587891</v>
          </cell>
          <cell r="S1498">
            <v>12.460000038146973</v>
          </cell>
          <cell r="T1498">
            <v>12.680000305175781</v>
          </cell>
          <cell r="U1498">
            <v>0</v>
          </cell>
          <cell r="V1498">
            <v>88.889999389648438</v>
          </cell>
          <cell r="W1498" t="str">
            <v>CISCO_DAILY_BILL_DTL20040914.TXT</v>
          </cell>
          <cell r="X1498">
            <v>38245</v>
          </cell>
          <cell r="Z1498" t="str">
            <v>Print Summary</v>
          </cell>
        </row>
        <row r="1499">
          <cell r="E1499">
            <v>37811</v>
          </cell>
          <cell r="F1499">
            <v>9</v>
          </cell>
          <cell r="G1499">
            <v>156</v>
          </cell>
          <cell r="K1499" t="str">
            <v>DR</v>
          </cell>
          <cell r="L1499">
            <v>37802</v>
          </cell>
          <cell r="N1499">
            <v>137</v>
          </cell>
          <cell r="P1499">
            <v>19</v>
          </cell>
          <cell r="Q1499">
            <v>0</v>
          </cell>
          <cell r="R1499">
            <v>0.67000001668930054</v>
          </cell>
          <cell r="S1499">
            <v>3.2699999809265137</v>
          </cell>
          <cell r="T1499">
            <v>0</v>
          </cell>
          <cell r="U1499">
            <v>0.80000001192092896</v>
          </cell>
          <cell r="V1499">
            <v>17.489999771118164</v>
          </cell>
          <cell r="W1499" t="str">
            <v>CISCO_DAILY_BILL_DTL20030710.TXT</v>
          </cell>
          <cell r="X1499">
            <v>37813</v>
          </cell>
          <cell r="Z1499" t="str">
            <v>Print Summary</v>
          </cell>
        </row>
        <row r="1500">
          <cell r="E1500">
            <v>37840</v>
          </cell>
          <cell r="F1500">
            <v>29</v>
          </cell>
          <cell r="G1500">
            <v>623</v>
          </cell>
          <cell r="K1500" t="str">
            <v>DR</v>
          </cell>
          <cell r="L1500">
            <v>37811</v>
          </cell>
          <cell r="N1500">
            <v>548</v>
          </cell>
          <cell r="P1500">
            <v>68</v>
          </cell>
          <cell r="Q1500">
            <v>7</v>
          </cell>
          <cell r="R1500">
            <v>2.6700000762939453</v>
          </cell>
          <cell r="S1500">
            <v>11.710000038146973</v>
          </cell>
          <cell r="T1500">
            <v>4.6500000953674316</v>
          </cell>
          <cell r="U1500">
            <v>3.190000057220459</v>
          </cell>
          <cell r="V1500">
            <v>76.169998168945313</v>
          </cell>
          <cell r="W1500" t="str">
            <v>CISCO_DAILY_BILL_DTL20030808.TXT</v>
          </cell>
          <cell r="X1500">
            <v>37844</v>
          </cell>
          <cell r="Z1500" t="str">
            <v>Print Summary</v>
          </cell>
        </row>
        <row r="1501">
          <cell r="E1501">
            <v>37872</v>
          </cell>
          <cell r="F1501">
            <v>32</v>
          </cell>
          <cell r="G1501">
            <v>1016</v>
          </cell>
          <cell r="K1501" t="str">
            <v>DR</v>
          </cell>
          <cell r="L1501">
            <v>37840</v>
          </cell>
          <cell r="N1501">
            <v>942</v>
          </cell>
          <cell r="P1501">
            <v>65</v>
          </cell>
          <cell r="Q1501">
            <v>9</v>
          </cell>
          <cell r="R1501">
            <v>4.75</v>
          </cell>
          <cell r="S1501">
            <v>11.199999809265137</v>
          </cell>
          <cell r="T1501">
            <v>5.9800000190734863</v>
          </cell>
          <cell r="U1501">
            <v>5.0300002098083496</v>
          </cell>
          <cell r="V1501">
            <v>124.08999633789063</v>
          </cell>
          <cell r="W1501" t="str">
            <v>CISCO_DAILY_BILL_DTL20030910.TXT</v>
          </cell>
          <cell r="X1501">
            <v>37875</v>
          </cell>
          <cell r="Z1501" t="str">
            <v>Print Summary</v>
          </cell>
        </row>
        <row r="1502">
          <cell r="E1502">
            <v>37901</v>
          </cell>
          <cell r="F1502">
            <v>29</v>
          </cell>
          <cell r="G1502">
            <v>676</v>
          </cell>
          <cell r="K1502" t="str">
            <v>DR</v>
          </cell>
          <cell r="L1502">
            <v>37872</v>
          </cell>
          <cell r="N1502">
            <v>591</v>
          </cell>
          <cell r="P1502">
            <v>79</v>
          </cell>
          <cell r="Q1502">
            <v>6</v>
          </cell>
          <cell r="R1502">
            <v>3.2899999618530273</v>
          </cell>
          <cell r="S1502">
            <v>13.659999847412109</v>
          </cell>
          <cell r="T1502">
            <v>3.9900000095367432</v>
          </cell>
          <cell r="U1502">
            <v>3</v>
          </cell>
          <cell r="V1502">
            <v>84.089996337890625</v>
          </cell>
          <cell r="W1502" t="str">
            <v>CISCO_DAILY_BILL_DTL20031009.TXT</v>
          </cell>
          <cell r="X1502">
            <v>37904</v>
          </cell>
          <cell r="Z1502" t="str">
            <v>Print Summary</v>
          </cell>
        </row>
        <row r="1503">
          <cell r="E1503">
            <v>37930</v>
          </cell>
          <cell r="F1503">
            <v>29</v>
          </cell>
          <cell r="G1503">
            <v>775</v>
          </cell>
          <cell r="K1503" t="str">
            <v>DR</v>
          </cell>
          <cell r="L1503">
            <v>37901</v>
          </cell>
          <cell r="N1503">
            <v>683</v>
          </cell>
          <cell r="P1503">
            <v>85</v>
          </cell>
          <cell r="Q1503">
            <v>7</v>
          </cell>
          <cell r="R1503">
            <v>7.5500001907348633</v>
          </cell>
          <cell r="S1503">
            <v>16.329999923706055</v>
          </cell>
          <cell r="T1503">
            <v>4.6599998474121094</v>
          </cell>
          <cell r="U1503">
            <v>3.4300000667572021</v>
          </cell>
          <cell r="V1503">
            <v>103.86000061035156</v>
          </cell>
          <cell r="W1503" t="str">
            <v>CISCO_DAILY_BILL_DTL20031107.TXT</v>
          </cell>
          <cell r="X1503">
            <v>37935</v>
          </cell>
          <cell r="Z1503" t="str">
            <v>Print Summary</v>
          </cell>
        </row>
        <row r="1504">
          <cell r="E1504">
            <v>37963</v>
          </cell>
          <cell r="F1504">
            <v>33</v>
          </cell>
          <cell r="G1504">
            <v>1206</v>
          </cell>
          <cell r="K1504" t="str">
            <v>DR</v>
          </cell>
          <cell r="L1504">
            <v>37930</v>
          </cell>
          <cell r="N1504">
            <v>1074</v>
          </cell>
          <cell r="P1504">
            <v>132</v>
          </cell>
          <cell r="Q1504">
            <v>0</v>
          </cell>
          <cell r="R1504">
            <v>36.540000915527344</v>
          </cell>
          <cell r="S1504">
            <v>34.849998474121094</v>
          </cell>
          <cell r="T1504">
            <v>0</v>
          </cell>
          <cell r="U1504">
            <v>5.3499999046325684</v>
          </cell>
          <cell r="V1504">
            <v>192.55999755859375</v>
          </cell>
          <cell r="W1504" t="str">
            <v>CISCO_DAILY_BILL_DTL20031209.TXT</v>
          </cell>
          <cell r="X1504">
            <v>37965</v>
          </cell>
          <cell r="Z1504" t="str">
            <v>Print Summary</v>
          </cell>
        </row>
        <row r="1505">
          <cell r="E1505">
            <v>37994</v>
          </cell>
          <cell r="F1505">
            <v>31</v>
          </cell>
          <cell r="G1505">
            <v>1158</v>
          </cell>
          <cell r="K1505" t="str">
            <v>DR</v>
          </cell>
          <cell r="L1505">
            <v>37963</v>
          </cell>
          <cell r="N1505">
            <v>998</v>
          </cell>
          <cell r="P1505">
            <v>152</v>
          </cell>
          <cell r="Q1505">
            <v>8</v>
          </cell>
          <cell r="R1505">
            <v>33.950000762939453</v>
          </cell>
          <cell r="S1505">
            <v>40.130001068115234</v>
          </cell>
          <cell r="T1505">
            <v>3.869999885559082</v>
          </cell>
          <cell r="U1505">
            <v>5.1399998664855957</v>
          </cell>
          <cell r="V1505">
            <v>194.57000732421875</v>
          </cell>
          <cell r="W1505" t="str">
            <v>CISCO_DAILY_BILL_DTL20040109.TXT</v>
          </cell>
          <cell r="X1505">
            <v>37998</v>
          </cell>
          <cell r="Z1505" t="str">
            <v>Print Summary</v>
          </cell>
        </row>
        <row r="1506">
          <cell r="E1506">
            <v>38025</v>
          </cell>
          <cell r="F1506">
            <v>31</v>
          </cell>
          <cell r="G1506">
            <v>1151</v>
          </cell>
          <cell r="K1506" t="str">
            <v>DR</v>
          </cell>
          <cell r="L1506">
            <v>37994</v>
          </cell>
          <cell r="N1506">
            <v>994</v>
          </cell>
          <cell r="P1506">
            <v>142</v>
          </cell>
          <cell r="Q1506">
            <v>15</v>
          </cell>
          <cell r="R1506">
            <v>33.529998779296875</v>
          </cell>
          <cell r="S1506">
            <v>37.459999084472656</v>
          </cell>
          <cell r="T1506">
            <v>7.25</v>
          </cell>
          <cell r="U1506">
            <v>5.4499998092651367</v>
          </cell>
          <cell r="V1506">
            <v>192.82000732421875</v>
          </cell>
          <cell r="W1506" t="str">
            <v>CISCO_DAILY_BILL_DTL20040209.TXT</v>
          </cell>
          <cell r="X1506">
            <v>38027</v>
          </cell>
          <cell r="Z1506" t="str">
            <v>Print Summary</v>
          </cell>
        </row>
        <row r="1507">
          <cell r="E1507">
            <v>38055</v>
          </cell>
          <cell r="F1507">
            <v>30</v>
          </cell>
          <cell r="G1507">
            <v>961</v>
          </cell>
          <cell r="K1507" t="str">
            <v>DR</v>
          </cell>
          <cell r="L1507">
            <v>38025</v>
          </cell>
          <cell r="N1507">
            <v>840</v>
          </cell>
          <cell r="P1507">
            <v>121</v>
          </cell>
          <cell r="Q1507">
            <v>0</v>
          </cell>
          <cell r="R1507">
            <v>28.170000076293945</v>
          </cell>
          <cell r="S1507">
            <v>31.889999389648438</v>
          </cell>
          <cell r="T1507">
            <v>0</v>
          </cell>
          <cell r="U1507">
            <v>4.7300000190734863</v>
          </cell>
          <cell r="V1507">
            <v>152.88999938964844</v>
          </cell>
          <cell r="W1507" t="str">
            <v>CISCO_DAILY_BILL_DTL20040310.TXT</v>
          </cell>
          <cell r="X1507">
            <v>38057</v>
          </cell>
          <cell r="Z1507" t="str">
            <v>Print Summary</v>
          </cell>
        </row>
        <row r="1508">
          <cell r="E1508">
            <v>38084</v>
          </cell>
          <cell r="F1508">
            <v>29</v>
          </cell>
          <cell r="G1508">
            <v>972</v>
          </cell>
          <cell r="K1508" t="str">
            <v>DR</v>
          </cell>
          <cell r="L1508">
            <v>38055</v>
          </cell>
          <cell r="N1508">
            <v>853</v>
          </cell>
          <cell r="P1508">
            <v>119</v>
          </cell>
          <cell r="Q1508">
            <v>0</v>
          </cell>
          <cell r="R1508">
            <v>28.600000381469727</v>
          </cell>
          <cell r="S1508">
            <v>31.360000610351563</v>
          </cell>
          <cell r="T1508">
            <v>0</v>
          </cell>
          <cell r="U1508">
            <v>4.7899999618530273</v>
          </cell>
          <cell r="V1508">
            <v>155.69999694824219</v>
          </cell>
          <cell r="W1508" t="str">
            <v>CISCO_DAILY_BILL_DTL20040412.TXT</v>
          </cell>
          <cell r="X1508">
            <v>38090</v>
          </cell>
          <cell r="Z1508" t="str">
            <v>Print Summary</v>
          </cell>
        </row>
        <row r="1509">
          <cell r="E1509">
            <v>38116</v>
          </cell>
          <cell r="F1509">
            <v>32</v>
          </cell>
          <cell r="G1509">
            <v>1163</v>
          </cell>
          <cell r="K1509" t="str">
            <v>DR</v>
          </cell>
          <cell r="L1509">
            <v>38084</v>
          </cell>
          <cell r="N1509">
            <v>1056</v>
          </cell>
          <cell r="P1509">
            <v>107</v>
          </cell>
          <cell r="Q1509">
            <v>0</v>
          </cell>
          <cell r="R1509">
            <v>9.1999998092651367</v>
          </cell>
          <cell r="S1509">
            <v>24.299999237060547</v>
          </cell>
          <cell r="T1509">
            <v>0</v>
          </cell>
          <cell r="U1509">
            <v>5.7300000190734863</v>
          </cell>
          <cell r="V1509">
            <v>166.00999450683594</v>
          </cell>
          <cell r="W1509" t="str">
            <v>CISCO_DAILY_BILL_DTL20040511.TXT</v>
          </cell>
          <cell r="X1509">
            <v>38119</v>
          </cell>
          <cell r="Z1509" t="str">
            <v>Print Summary</v>
          </cell>
        </row>
        <row r="1510">
          <cell r="E1510">
            <v>38146</v>
          </cell>
          <cell r="F1510">
            <v>30</v>
          </cell>
          <cell r="G1510">
            <v>976</v>
          </cell>
          <cell r="K1510" t="str">
            <v>DR</v>
          </cell>
          <cell r="L1510">
            <v>38116</v>
          </cell>
          <cell r="N1510">
            <v>897</v>
          </cell>
          <cell r="P1510">
            <v>79</v>
          </cell>
          <cell r="Q1510">
            <v>0</v>
          </cell>
          <cell r="R1510">
            <v>-10.560000419616699</v>
          </cell>
          <cell r="S1510">
            <v>12.289999961853027</v>
          </cell>
          <cell r="T1510">
            <v>0</v>
          </cell>
          <cell r="U1510">
            <v>4.809999942779541</v>
          </cell>
          <cell r="V1510">
            <v>113.15000152587891</v>
          </cell>
          <cell r="W1510" t="str">
            <v>CISCO_DAILY_BILL_DTL20040609.TXT</v>
          </cell>
          <cell r="X1510">
            <v>38148</v>
          </cell>
          <cell r="Z1510" t="str">
            <v>Print Summary</v>
          </cell>
        </row>
        <row r="1511">
          <cell r="E1511">
            <v>38176</v>
          </cell>
          <cell r="F1511">
            <v>30</v>
          </cell>
          <cell r="G1511">
            <v>920</v>
          </cell>
          <cell r="K1511" t="str">
            <v>DR</v>
          </cell>
          <cell r="L1511">
            <v>38146</v>
          </cell>
          <cell r="N1511">
            <v>842</v>
          </cell>
          <cell r="P1511">
            <v>78</v>
          </cell>
          <cell r="Q1511">
            <v>0</v>
          </cell>
          <cell r="R1511">
            <v>-9.9099998474121094</v>
          </cell>
          <cell r="S1511">
            <v>12.130000114440918</v>
          </cell>
          <cell r="T1511">
            <v>0</v>
          </cell>
          <cell r="U1511">
            <v>4.5399999618530273</v>
          </cell>
          <cell r="V1511">
            <v>105.80000305175781</v>
          </cell>
          <cell r="W1511" t="str">
            <v>CISCO_DAILY_BILL_DTL20040709.TXT</v>
          </cell>
          <cell r="X1511">
            <v>38180</v>
          </cell>
          <cell r="Z1511" t="str">
            <v>Print Summary</v>
          </cell>
        </row>
        <row r="1512">
          <cell r="E1512">
            <v>38207</v>
          </cell>
          <cell r="F1512">
            <v>31</v>
          </cell>
          <cell r="G1512">
            <v>1084</v>
          </cell>
          <cell r="K1512" t="str">
            <v>DR</v>
          </cell>
          <cell r="L1512">
            <v>38176</v>
          </cell>
          <cell r="N1512">
            <v>994</v>
          </cell>
          <cell r="P1512">
            <v>79</v>
          </cell>
          <cell r="Q1512">
            <v>11</v>
          </cell>
          <cell r="R1512">
            <v>-11.699999809265137</v>
          </cell>
          <cell r="S1512">
            <v>12.289999961853027</v>
          </cell>
          <cell r="T1512">
            <v>7.130000114440918</v>
          </cell>
          <cell r="U1512">
            <v>5.3400001525878906</v>
          </cell>
          <cell r="V1512">
            <v>133.3800048828125</v>
          </cell>
          <cell r="W1512" t="str">
            <v>CISCO_DAILY_BILL_DTL20040809.TXT</v>
          </cell>
          <cell r="X1512">
            <v>38209</v>
          </cell>
          <cell r="Z1512" t="str">
            <v>Print Summary</v>
          </cell>
        </row>
        <row r="1513">
          <cell r="E1513">
            <v>38238</v>
          </cell>
          <cell r="F1513">
            <v>31</v>
          </cell>
          <cell r="G1513">
            <v>966</v>
          </cell>
          <cell r="K1513" t="str">
            <v>DR</v>
          </cell>
          <cell r="L1513">
            <v>38207</v>
          </cell>
          <cell r="N1513">
            <v>896</v>
          </cell>
          <cell r="P1513">
            <v>52</v>
          </cell>
          <cell r="Q1513">
            <v>18</v>
          </cell>
          <cell r="R1513">
            <v>-13.159999847412109</v>
          </cell>
          <cell r="S1513">
            <v>7.9699997901916504</v>
          </cell>
          <cell r="T1513">
            <v>11.619999885559082</v>
          </cell>
          <cell r="U1513">
            <v>4.7600002288818359</v>
          </cell>
          <cell r="V1513">
            <v>118.01999664306641</v>
          </cell>
          <cell r="W1513" t="str">
            <v>CISCO_DAILY_BILL_DTL20040909.TXT</v>
          </cell>
          <cell r="X1513">
            <v>38240</v>
          </cell>
          <cell r="Z1513" t="str">
            <v>Print Summary</v>
          </cell>
        </row>
        <row r="1514">
          <cell r="E1514">
            <v>38179</v>
          </cell>
          <cell r="F1514">
            <v>31</v>
          </cell>
          <cell r="G1514">
            <v>447</v>
          </cell>
          <cell r="K1514" t="str">
            <v>DR</v>
          </cell>
          <cell r="L1514">
            <v>38148</v>
          </cell>
          <cell r="N1514">
            <v>394</v>
          </cell>
          <cell r="P1514">
            <v>53</v>
          </cell>
          <cell r="Q1514">
            <v>0</v>
          </cell>
          <cell r="R1514">
            <v>-4.6399998664855957</v>
          </cell>
          <cell r="S1514">
            <v>8.2399997711181641</v>
          </cell>
          <cell r="T1514">
            <v>0</v>
          </cell>
          <cell r="U1514">
            <v>2.2000000476837158</v>
          </cell>
          <cell r="V1514">
            <v>43.409999847412109</v>
          </cell>
          <cell r="W1514" t="str">
            <v>CISCO_DAILY_BILL_DTL20040712.TXT</v>
          </cell>
          <cell r="X1514">
            <v>38181</v>
          </cell>
          <cell r="Z1514" t="str">
            <v>Print Summary</v>
          </cell>
        </row>
        <row r="1515">
          <cell r="E1515">
            <v>38208</v>
          </cell>
          <cell r="F1515">
            <v>29</v>
          </cell>
          <cell r="G1515">
            <v>509</v>
          </cell>
          <cell r="K1515" t="str">
            <v>DR</v>
          </cell>
          <cell r="L1515">
            <v>38179</v>
          </cell>
          <cell r="N1515">
            <v>458</v>
          </cell>
          <cell r="P1515">
            <v>43</v>
          </cell>
          <cell r="Q1515">
            <v>8</v>
          </cell>
          <cell r="R1515">
            <v>-5.3899998664855957</v>
          </cell>
          <cell r="S1515">
            <v>6.690000057220459</v>
          </cell>
          <cell r="T1515">
            <v>5.190000057220459</v>
          </cell>
          <cell r="U1515">
            <v>2.5199999809265137</v>
          </cell>
          <cell r="V1515">
            <v>54.970001220703125</v>
          </cell>
          <cell r="W1515" t="str">
            <v>CISCO_DAILY_BILL_DTL20040810.TXT</v>
          </cell>
          <cell r="X1515">
            <v>38210</v>
          </cell>
          <cell r="Z1515" t="str">
            <v>Print Summary</v>
          </cell>
        </row>
        <row r="1516">
          <cell r="E1516">
            <v>38181</v>
          </cell>
          <cell r="F1516">
            <v>29</v>
          </cell>
          <cell r="G1516">
            <v>923</v>
          </cell>
          <cell r="K1516" t="str">
            <v>DR</v>
          </cell>
          <cell r="L1516">
            <v>38152</v>
          </cell>
          <cell r="N1516">
            <v>785</v>
          </cell>
          <cell r="P1516">
            <v>138</v>
          </cell>
          <cell r="Q1516">
            <v>0</v>
          </cell>
          <cell r="R1516">
            <v>21.379999160766602</v>
          </cell>
          <cell r="S1516">
            <v>18.940000534057617</v>
          </cell>
          <cell r="T1516">
            <v>0</v>
          </cell>
          <cell r="U1516">
            <v>4.559999942779541</v>
          </cell>
          <cell r="V1516">
            <v>145.14999389648438</v>
          </cell>
          <cell r="W1516" t="str">
            <v>CISCO_DAILY_BILL_DTL20040716.TXT</v>
          </cell>
          <cell r="X1516">
            <v>38187</v>
          </cell>
          <cell r="Z1516" t="str">
            <v>Print Summary</v>
          </cell>
        </row>
        <row r="1517">
          <cell r="E1517">
            <v>38210</v>
          </cell>
          <cell r="F1517">
            <v>29</v>
          </cell>
          <cell r="G1517">
            <v>1017</v>
          </cell>
          <cell r="K1517" t="str">
            <v>DR</v>
          </cell>
          <cell r="L1517">
            <v>38181</v>
          </cell>
          <cell r="N1517">
            <v>907</v>
          </cell>
          <cell r="P1517">
            <v>86</v>
          </cell>
          <cell r="Q1517">
            <v>24</v>
          </cell>
          <cell r="R1517">
            <v>24.700000762939453</v>
          </cell>
          <cell r="S1517">
            <v>11.800000190734863</v>
          </cell>
          <cell r="T1517">
            <v>10.970000267028809</v>
          </cell>
          <cell r="U1517">
            <v>5.0199999809265137</v>
          </cell>
          <cell r="V1517">
            <v>165.46000671386719</v>
          </cell>
          <cell r="W1517" t="str">
            <v>CISCO_DAILY_BILL_DTL20040813.TXT</v>
          </cell>
          <cell r="X1517">
            <v>38215</v>
          </cell>
          <cell r="Z1517" t="str">
            <v>Print Summary</v>
          </cell>
        </row>
        <row r="1518">
          <cell r="E1518">
            <v>38243</v>
          </cell>
          <cell r="F1518">
            <v>33</v>
          </cell>
          <cell r="G1518">
            <v>816</v>
          </cell>
          <cell r="K1518" t="str">
            <v>DR</v>
          </cell>
          <cell r="L1518">
            <v>38210</v>
          </cell>
          <cell r="N1518">
            <v>743</v>
          </cell>
          <cell r="P1518">
            <v>63</v>
          </cell>
          <cell r="Q1518">
            <v>10</v>
          </cell>
          <cell r="R1518">
            <v>17.700000762939453</v>
          </cell>
          <cell r="S1518">
            <v>8.5299997329711914</v>
          </cell>
          <cell r="T1518">
            <v>4.5100002288818359</v>
          </cell>
          <cell r="U1518">
            <v>4.0199999809265137</v>
          </cell>
          <cell r="V1518">
            <v>118.30999755859375</v>
          </cell>
          <cell r="W1518" t="str">
            <v>CISCO_DAILY_BILL_DTL20040915.TXT</v>
          </cell>
          <cell r="X1518">
            <v>38246</v>
          </cell>
          <cell r="Z1518" t="str">
            <v>Print Summary</v>
          </cell>
        </row>
        <row r="1519">
          <cell r="E1519">
            <v>37903</v>
          </cell>
          <cell r="F1519">
            <v>28</v>
          </cell>
          <cell r="G1519">
            <v>676</v>
          </cell>
          <cell r="K1519" t="str">
            <v>DR</v>
          </cell>
          <cell r="L1519">
            <v>37875</v>
          </cell>
          <cell r="N1519">
            <v>593</v>
          </cell>
          <cell r="P1519">
            <v>76</v>
          </cell>
          <cell r="Q1519">
            <v>7</v>
          </cell>
          <cell r="R1519">
            <v>3.2999999523162842</v>
          </cell>
          <cell r="S1519">
            <v>13.140000343322754</v>
          </cell>
          <cell r="T1519">
            <v>4.6599998474121094</v>
          </cell>
          <cell r="U1519">
            <v>3</v>
          </cell>
          <cell r="V1519">
            <v>87.349998474121094</v>
          </cell>
          <cell r="W1519" t="str">
            <v>CISCO_DAILY_BILL_DTL20031010.TXT</v>
          </cell>
          <cell r="X1519">
            <v>37907</v>
          </cell>
          <cell r="Z1519" t="str">
            <v>Print Summary</v>
          </cell>
        </row>
        <row r="1520">
          <cell r="E1520">
            <v>37935</v>
          </cell>
          <cell r="F1520">
            <v>32</v>
          </cell>
          <cell r="G1520">
            <v>676</v>
          </cell>
          <cell r="K1520" t="str">
            <v>DR</v>
          </cell>
          <cell r="L1520">
            <v>37903</v>
          </cell>
          <cell r="N1520">
            <v>557</v>
          </cell>
          <cell r="P1520">
            <v>112</v>
          </cell>
          <cell r="Q1520">
            <v>7</v>
          </cell>
          <cell r="R1520">
            <v>7.9899997711181641</v>
          </cell>
          <cell r="S1520">
            <v>21.819999694824219</v>
          </cell>
          <cell r="T1520">
            <v>4.6599998474121094</v>
          </cell>
          <cell r="U1520">
            <v>3</v>
          </cell>
          <cell r="V1520">
            <v>98.339996337890625</v>
          </cell>
          <cell r="W1520" t="str">
            <v>CISCO_DAILY_BILL_DTL20031111.TXT</v>
          </cell>
          <cell r="X1520">
            <v>37937</v>
          </cell>
          <cell r="Z1520" t="str">
            <v>Print Summary</v>
          </cell>
        </row>
        <row r="1521">
          <cell r="E1521">
            <v>37965</v>
          </cell>
          <cell r="F1521">
            <v>30</v>
          </cell>
          <cell r="G1521">
            <v>594</v>
          </cell>
          <cell r="K1521" t="str">
            <v>DR</v>
          </cell>
          <cell r="L1521">
            <v>37935</v>
          </cell>
          <cell r="N1521">
            <v>489</v>
          </cell>
          <cell r="P1521">
            <v>105</v>
          </cell>
          <cell r="Q1521">
            <v>0</v>
          </cell>
          <cell r="R1521">
            <v>16.639999389648438</v>
          </cell>
          <cell r="S1521">
            <v>27.719999313354492</v>
          </cell>
          <cell r="T1521">
            <v>0</v>
          </cell>
          <cell r="U1521">
            <v>2.6400001049041748</v>
          </cell>
          <cell r="V1521">
            <v>97.519996643066406</v>
          </cell>
          <cell r="W1521" t="str">
            <v>CISCO_DAILY_BILL_DTL20031211.TXT</v>
          </cell>
          <cell r="X1521">
            <v>37967</v>
          </cell>
          <cell r="Z1521" t="str">
            <v>Print Summary</v>
          </cell>
        </row>
        <row r="1522">
          <cell r="E1522">
            <v>37998</v>
          </cell>
          <cell r="F1522">
            <v>33</v>
          </cell>
          <cell r="G1522">
            <v>699</v>
          </cell>
          <cell r="K1522" t="str">
            <v>DR</v>
          </cell>
          <cell r="L1522">
            <v>37965</v>
          </cell>
          <cell r="N1522">
            <v>587</v>
          </cell>
          <cell r="P1522">
            <v>108</v>
          </cell>
          <cell r="Q1522">
            <v>4</v>
          </cell>
          <cell r="R1522">
            <v>19.969999313354492</v>
          </cell>
          <cell r="S1522">
            <v>28.510000228881836</v>
          </cell>
          <cell r="T1522">
            <v>1.940000057220459</v>
          </cell>
          <cell r="U1522">
            <v>3.0999999046325684</v>
          </cell>
          <cell r="V1522">
            <v>113.38999938964844</v>
          </cell>
          <cell r="W1522" t="str">
            <v>CISCO_DAILY_BILL_DTL20040113.TXT</v>
          </cell>
          <cell r="X1522">
            <v>38000</v>
          </cell>
          <cell r="Z1522" t="str">
            <v>Print Summary</v>
          </cell>
        </row>
        <row r="1523">
          <cell r="E1523">
            <v>38027</v>
          </cell>
          <cell r="F1523">
            <v>29</v>
          </cell>
          <cell r="G1523">
            <v>505</v>
          </cell>
          <cell r="K1523" t="str">
            <v>DR</v>
          </cell>
          <cell r="L1523">
            <v>37998</v>
          </cell>
          <cell r="N1523">
            <v>422</v>
          </cell>
          <cell r="P1523">
            <v>76</v>
          </cell>
          <cell r="Q1523">
            <v>7</v>
          </cell>
          <cell r="R1523">
            <v>14.210000038146973</v>
          </cell>
          <cell r="S1523">
            <v>20.040000915527344</v>
          </cell>
          <cell r="T1523">
            <v>3.380000114440918</v>
          </cell>
          <cell r="U1523">
            <v>2.4200000762939453</v>
          </cell>
          <cell r="V1523">
            <v>81.029998779296875</v>
          </cell>
          <cell r="W1523" t="str">
            <v>CISCO_DAILY_BILL_DTL20040212.TXT</v>
          </cell>
          <cell r="X1523">
            <v>38030</v>
          </cell>
          <cell r="Z1523" t="str">
            <v>Print Summary</v>
          </cell>
        </row>
        <row r="1524">
          <cell r="E1524">
            <v>38057</v>
          </cell>
          <cell r="F1524">
            <v>30</v>
          </cell>
          <cell r="G1524">
            <v>536</v>
          </cell>
          <cell r="K1524" t="str">
            <v>DR</v>
          </cell>
          <cell r="L1524">
            <v>38027</v>
          </cell>
          <cell r="N1524">
            <v>452</v>
          </cell>
          <cell r="P1524">
            <v>84</v>
          </cell>
          <cell r="Q1524">
            <v>0</v>
          </cell>
          <cell r="R1524">
            <v>15.149999618530273</v>
          </cell>
          <cell r="S1524">
            <v>22.139999389648438</v>
          </cell>
          <cell r="T1524">
            <v>0</v>
          </cell>
          <cell r="U1524">
            <v>2.6400001049041748</v>
          </cell>
          <cell r="V1524">
            <v>83.949996948242188</v>
          </cell>
          <cell r="W1524" t="str">
            <v>CISCO_DAILY_BILL_DTL20040312.TXT</v>
          </cell>
          <cell r="X1524">
            <v>38061</v>
          </cell>
          <cell r="Z1524" t="str">
            <v>Print Summary</v>
          </cell>
        </row>
        <row r="1525">
          <cell r="E1525">
            <v>38088</v>
          </cell>
          <cell r="F1525">
            <v>31</v>
          </cell>
          <cell r="G1525">
            <v>536</v>
          </cell>
          <cell r="K1525" t="str">
            <v>DR</v>
          </cell>
          <cell r="L1525">
            <v>38057</v>
          </cell>
          <cell r="N1525">
            <v>453</v>
          </cell>
          <cell r="P1525">
            <v>83</v>
          </cell>
          <cell r="Q1525">
            <v>0</v>
          </cell>
          <cell r="R1525">
            <v>14.819999694824219</v>
          </cell>
          <cell r="S1525">
            <v>21.870000839233398</v>
          </cell>
          <cell r="T1525">
            <v>0</v>
          </cell>
          <cell r="U1525">
            <v>2.6400001049041748</v>
          </cell>
          <cell r="V1525">
            <v>83.830001831054688</v>
          </cell>
          <cell r="W1525" t="str">
            <v>CISCO_DAILY_BILL_DTL20040412.TXT</v>
          </cell>
          <cell r="X1525">
            <v>38090</v>
          </cell>
          <cell r="Z1525" t="str">
            <v>Print Summary</v>
          </cell>
        </row>
        <row r="1526">
          <cell r="E1526">
            <v>38118</v>
          </cell>
          <cell r="F1526">
            <v>30</v>
          </cell>
          <cell r="G1526">
            <v>545</v>
          </cell>
          <cell r="K1526" t="str">
            <v>DR</v>
          </cell>
          <cell r="L1526">
            <v>38088</v>
          </cell>
          <cell r="N1526">
            <v>429</v>
          </cell>
          <cell r="P1526">
            <v>116</v>
          </cell>
          <cell r="Q1526">
            <v>0</v>
          </cell>
          <cell r="R1526">
            <v>1.809999942779541</v>
          </cell>
          <cell r="S1526">
            <v>23.879999160766602</v>
          </cell>
          <cell r="T1526">
            <v>0</v>
          </cell>
          <cell r="U1526">
            <v>2.690000057220459</v>
          </cell>
          <cell r="V1526">
            <v>80.019996643066406</v>
          </cell>
          <cell r="W1526" t="str">
            <v>CISCO_DAILY_BILL_DTL20040512.TXT</v>
          </cell>
          <cell r="X1526">
            <v>38120</v>
          </cell>
          <cell r="Z1526" t="str">
            <v>Print Summary</v>
          </cell>
        </row>
        <row r="1527">
          <cell r="E1527">
            <v>38148</v>
          </cell>
          <cell r="F1527">
            <v>30</v>
          </cell>
          <cell r="G1527">
            <v>533</v>
          </cell>
          <cell r="K1527" t="str">
            <v>DR</v>
          </cell>
          <cell r="L1527">
            <v>38118</v>
          </cell>
          <cell r="N1527">
            <v>435</v>
          </cell>
          <cell r="P1527">
            <v>98</v>
          </cell>
          <cell r="Q1527">
            <v>0</v>
          </cell>
          <cell r="R1527">
            <v>-5.119999885559082</v>
          </cell>
          <cell r="S1527">
            <v>15.239999771118164</v>
          </cell>
          <cell r="T1527">
            <v>0</v>
          </cell>
          <cell r="U1527">
            <v>2.630000114440918</v>
          </cell>
          <cell r="V1527">
            <v>63.639999389648438</v>
          </cell>
          <cell r="W1527" t="str">
            <v>CISCO_DAILY_BILL_DTL20040611.TXT</v>
          </cell>
          <cell r="X1527">
            <v>38152</v>
          </cell>
          <cell r="Z1527" t="str">
            <v>Print Summary</v>
          </cell>
        </row>
        <row r="1528">
          <cell r="E1528">
            <v>38180</v>
          </cell>
          <cell r="F1528">
            <v>32</v>
          </cell>
          <cell r="G1528">
            <v>540</v>
          </cell>
          <cell r="K1528" t="str">
            <v>DR</v>
          </cell>
          <cell r="L1528">
            <v>38148</v>
          </cell>
          <cell r="N1528">
            <v>456</v>
          </cell>
          <cell r="P1528">
            <v>84</v>
          </cell>
          <cell r="Q1528">
            <v>0</v>
          </cell>
          <cell r="R1528">
            <v>-5.369999885559082</v>
          </cell>
          <cell r="S1528">
            <v>13.060000419616699</v>
          </cell>
          <cell r="T1528">
            <v>0</v>
          </cell>
          <cell r="U1528">
            <v>2.6600000858306885</v>
          </cell>
          <cell r="V1528">
            <v>61.069999694824219</v>
          </cell>
          <cell r="W1528" t="str">
            <v>CISCO_DAILY_BILL_DTL20040713.TXT</v>
          </cell>
          <cell r="X1528">
            <v>38182</v>
          </cell>
          <cell r="Z1528" t="str">
            <v>Print Summary</v>
          </cell>
        </row>
        <row r="1529">
          <cell r="E1529">
            <v>38209</v>
          </cell>
          <cell r="F1529">
            <v>29</v>
          </cell>
          <cell r="G1529">
            <v>636</v>
          </cell>
          <cell r="K1529" t="str">
            <v>DR</v>
          </cell>
          <cell r="L1529">
            <v>38180</v>
          </cell>
          <cell r="N1529">
            <v>504</v>
          </cell>
          <cell r="P1529">
            <v>115</v>
          </cell>
          <cell r="Q1529">
            <v>17</v>
          </cell>
          <cell r="R1529">
            <v>-5.929999828338623</v>
          </cell>
          <cell r="S1529">
            <v>17.889999389648438</v>
          </cell>
          <cell r="T1529">
            <v>11.020000457763672</v>
          </cell>
          <cell r="U1529">
            <v>3.1400001049041748</v>
          </cell>
          <cell r="V1529">
            <v>90.930000305175781</v>
          </cell>
          <cell r="W1529" t="str">
            <v>CISCO_DAILY_BILL_DTL20040811.TXT</v>
          </cell>
          <cell r="X1529">
            <v>38211</v>
          </cell>
          <cell r="Z1529" t="str">
            <v>Print Summary</v>
          </cell>
        </row>
        <row r="1530">
          <cell r="E1530">
            <v>38242</v>
          </cell>
          <cell r="F1530">
            <v>33</v>
          </cell>
          <cell r="G1530">
            <v>741</v>
          </cell>
          <cell r="K1530" t="str">
            <v>DR</v>
          </cell>
          <cell r="L1530">
            <v>38209</v>
          </cell>
          <cell r="N1530">
            <v>640</v>
          </cell>
          <cell r="P1530">
            <v>85</v>
          </cell>
          <cell r="Q1530">
            <v>16</v>
          </cell>
          <cell r="R1530">
            <v>-10.300000190734863</v>
          </cell>
          <cell r="S1530">
            <v>12.970000267028809</v>
          </cell>
          <cell r="T1530">
            <v>10.270000457763672</v>
          </cell>
          <cell r="U1530">
            <v>3.6600000858306885</v>
          </cell>
          <cell r="V1530">
            <v>95.269996643066406</v>
          </cell>
          <cell r="W1530" t="str">
            <v>CISCO_DAILY_BILL_DTL20040915.TXT</v>
          </cell>
          <cell r="X1530">
            <v>38246</v>
          </cell>
          <cell r="Z1530" t="str">
            <v>Print Summary</v>
          </cell>
        </row>
        <row r="1531">
          <cell r="E1531">
            <v>38181</v>
          </cell>
          <cell r="F1531">
            <v>29</v>
          </cell>
          <cell r="G1531">
            <v>992</v>
          </cell>
          <cell r="K1531" t="str">
            <v>DR</v>
          </cell>
          <cell r="L1531">
            <v>38152</v>
          </cell>
          <cell r="N1531">
            <v>875</v>
          </cell>
          <cell r="P1531">
            <v>117</v>
          </cell>
          <cell r="Q1531">
            <v>0</v>
          </cell>
          <cell r="R1531">
            <v>23.829999923706055</v>
          </cell>
          <cell r="S1531">
            <v>16.059999465942383</v>
          </cell>
          <cell r="T1531">
            <v>0</v>
          </cell>
          <cell r="U1531">
            <v>4.8899998664855957</v>
          </cell>
          <cell r="V1531">
            <v>159.30999755859375</v>
          </cell>
          <cell r="W1531" t="str">
            <v>CISCO_DAILY_BILL_DTL20040714.TXT</v>
          </cell>
          <cell r="X1531">
            <v>38183</v>
          </cell>
          <cell r="Z1531" t="str">
            <v>Print Summary</v>
          </cell>
        </row>
        <row r="1532">
          <cell r="E1532">
            <v>38210</v>
          </cell>
          <cell r="F1532">
            <v>29</v>
          </cell>
          <cell r="G1532">
            <v>971</v>
          </cell>
          <cell r="K1532" t="str">
            <v>DR</v>
          </cell>
          <cell r="L1532">
            <v>38181</v>
          </cell>
          <cell r="N1532">
            <v>850</v>
          </cell>
          <cell r="P1532">
            <v>91</v>
          </cell>
          <cell r="Q1532">
            <v>30</v>
          </cell>
          <cell r="R1532">
            <v>23.149999618530273</v>
          </cell>
          <cell r="S1532">
            <v>12.489999771118164</v>
          </cell>
          <cell r="T1532">
            <v>13.720000267028809</v>
          </cell>
          <cell r="U1532">
            <v>4.7899999618530273</v>
          </cell>
          <cell r="V1532">
            <v>165.50999450683594</v>
          </cell>
          <cell r="W1532" t="str">
            <v>CISCO_DAILY_BILL_DTL20040813.TXT</v>
          </cell>
          <cell r="X1532">
            <v>38215</v>
          </cell>
          <cell r="Z1532" t="str">
            <v>Print Summary</v>
          </cell>
        </row>
        <row r="1533">
          <cell r="E1533">
            <v>38243</v>
          </cell>
          <cell r="F1533">
            <v>33</v>
          </cell>
          <cell r="G1533">
            <v>1010</v>
          </cell>
          <cell r="K1533" t="str">
            <v>DR</v>
          </cell>
          <cell r="L1533">
            <v>38210</v>
          </cell>
          <cell r="N1533">
            <v>917</v>
          </cell>
          <cell r="P1533">
            <v>81</v>
          </cell>
          <cell r="Q1533">
            <v>12</v>
          </cell>
          <cell r="R1533">
            <v>21.870000839233398</v>
          </cell>
          <cell r="S1533">
            <v>10.949999809265137</v>
          </cell>
          <cell r="T1533">
            <v>5.4099998474121094</v>
          </cell>
          <cell r="U1533">
            <v>4.9800000190734863</v>
          </cell>
          <cell r="V1533">
            <v>157.63999938964844</v>
          </cell>
          <cell r="W1533" t="str">
            <v>CISCO_DAILY_BILL_DTL20040915.TXT</v>
          </cell>
          <cell r="X1533">
            <v>38246</v>
          </cell>
          <cell r="Z1533" t="str">
            <v>Print Summary</v>
          </cell>
        </row>
        <row r="1534">
          <cell r="E1534">
            <v>38180</v>
          </cell>
          <cell r="F1534">
            <v>31</v>
          </cell>
          <cell r="G1534">
            <v>1052</v>
          </cell>
          <cell r="K1534" t="str">
            <v>DR</v>
          </cell>
          <cell r="L1534">
            <v>38149</v>
          </cell>
          <cell r="N1534">
            <v>963</v>
          </cell>
          <cell r="P1534">
            <v>89</v>
          </cell>
          <cell r="Q1534">
            <v>0</v>
          </cell>
          <cell r="R1534">
            <v>26.219999313354492</v>
          </cell>
          <cell r="S1534">
            <v>12.210000038146973</v>
          </cell>
          <cell r="T1534">
            <v>0</v>
          </cell>
          <cell r="U1534">
            <v>5.179999828338623</v>
          </cell>
          <cell r="V1534">
            <v>159.60000610351563</v>
          </cell>
          <cell r="W1534" t="str">
            <v>CISCO_DAILY_BILL_DTL20040713.TXT</v>
          </cell>
          <cell r="X1534">
            <v>38182</v>
          </cell>
          <cell r="Z1534" t="str">
            <v>Print Summary</v>
          </cell>
        </row>
        <row r="1535">
          <cell r="E1535">
            <v>38209</v>
          </cell>
          <cell r="F1535">
            <v>29</v>
          </cell>
          <cell r="G1535">
            <v>1367</v>
          </cell>
          <cell r="K1535" t="str">
            <v>DR</v>
          </cell>
          <cell r="L1535">
            <v>38180</v>
          </cell>
          <cell r="N1535">
            <v>1227</v>
          </cell>
          <cell r="P1535">
            <v>99</v>
          </cell>
          <cell r="Q1535">
            <v>41</v>
          </cell>
          <cell r="R1535">
            <v>33.409999847412109</v>
          </cell>
          <cell r="S1535">
            <v>13.590000152587891</v>
          </cell>
          <cell r="T1535">
            <v>18.75</v>
          </cell>
          <cell r="U1535">
            <v>6.75</v>
          </cell>
          <cell r="V1535">
            <v>238.13999938964844</v>
          </cell>
          <cell r="W1535" t="str">
            <v>CISCO_DAILY_BILL_DTL20040811.TXT</v>
          </cell>
          <cell r="X1535">
            <v>38211</v>
          </cell>
          <cell r="Z1535" t="str">
            <v>Print Summary</v>
          </cell>
        </row>
        <row r="1536">
          <cell r="E1536">
            <v>38242</v>
          </cell>
          <cell r="F1536">
            <v>33</v>
          </cell>
          <cell r="G1536">
            <v>1569</v>
          </cell>
          <cell r="K1536" t="str">
            <v>DR</v>
          </cell>
          <cell r="L1536">
            <v>38209</v>
          </cell>
          <cell r="N1536">
            <v>1346</v>
          </cell>
          <cell r="P1536">
            <v>165</v>
          </cell>
          <cell r="Q1536">
            <v>58</v>
          </cell>
          <cell r="R1536">
            <v>32.119998931884766</v>
          </cell>
          <cell r="S1536">
            <v>22</v>
          </cell>
          <cell r="T1536">
            <v>26.100000381469727</v>
          </cell>
          <cell r="U1536">
            <v>7.7300000190734863</v>
          </cell>
          <cell r="V1536">
            <v>282.57998657226563</v>
          </cell>
          <cell r="W1536" t="str">
            <v>CISCO_DAILY_BILL_DTL20040914.TXT</v>
          </cell>
          <cell r="X1536">
            <v>38245</v>
          </cell>
          <cell r="Z1536" t="str">
            <v>Print Summary</v>
          </cell>
        </row>
        <row r="1537">
          <cell r="E1537">
            <v>37817</v>
          </cell>
          <cell r="F1537">
            <v>15</v>
          </cell>
          <cell r="G1537">
            <v>311</v>
          </cell>
          <cell r="K1537" t="str">
            <v>DR</v>
          </cell>
          <cell r="L1537">
            <v>37802</v>
          </cell>
          <cell r="N1537">
            <v>260</v>
          </cell>
          <cell r="P1537">
            <v>49</v>
          </cell>
          <cell r="Q1537">
            <v>2</v>
          </cell>
          <cell r="R1537">
            <v>1.2699999809265137</v>
          </cell>
          <cell r="S1537">
            <v>8.4399995803833008</v>
          </cell>
          <cell r="T1537">
            <v>1.3300000429153442</v>
          </cell>
          <cell r="U1537">
            <v>1.6000000238418579</v>
          </cell>
          <cell r="V1537">
            <v>39.340000152587891</v>
          </cell>
          <cell r="W1537" t="str">
            <v>CISCO_DAILY_BILL_DTL20030716.TXT</v>
          </cell>
          <cell r="X1537">
            <v>37819</v>
          </cell>
          <cell r="Z1537" t="str">
            <v>Print Summary</v>
          </cell>
        </row>
        <row r="1538">
          <cell r="E1538">
            <v>37817</v>
          </cell>
          <cell r="F1538">
            <v>15</v>
          </cell>
          <cell r="G1538">
            <v>311</v>
          </cell>
          <cell r="K1538" t="str">
            <v>DR</v>
          </cell>
          <cell r="L1538">
            <v>37802</v>
          </cell>
          <cell r="N1538">
            <v>260</v>
          </cell>
          <cell r="P1538">
            <v>51</v>
          </cell>
          <cell r="Q1538">
            <v>0</v>
          </cell>
          <cell r="R1538">
            <v>1.2699999809265137</v>
          </cell>
          <cell r="S1538">
            <v>8.7799997329711914</v>
          </cell>
          <cell r="T1538">
            <v>0</v>
          </cell>
          <cell r="U1538">
            <v>1.6000000238418579</v>
          </cell>
          <cell r="V1538">
            <v>38.349998474121094</v>
          </cell>
          <cell r="W1538" t="str">
            <v>CISCO_DAILY_BILL_DTL20030813.TXT</v>
          </cell>
          <cell r="X1538">
            <v>37847</v>
          </cell>
          <cell r="Z1538" t="str">
            <v>Print Summary</v>
          </cell>
        </row>
        <row r="1539">
          <cell r="E1539">
            <v>37846</v>
          </cell>
          <cell r="F1539">
            <v>29</v>
          </cell>
          <cell r="G1539">
            <v>482</v>
          </cell>
          <cell r="K1539" t="str">
            <v>DR</v>
          </cell>
          <cell r="L1539">
            <v>37817</v>
          </cell>
          <cell r="N1539">
            <v>416</v>
          </cell>
          <cell r="P1539">
            <v>62</v>
          </cell>
          <cell r="Q1539">
            <v>4</v>
          </cell>
          <cell r="R1539">
            <v>2.0299999713897705</v>
          </cell>
          <cell r="S1539">
            <v>10.670000076293945</v>
          </cell>
          <cell r="T1539">
            <v>2.6600000858306885</v>
          </cell>
          <cell r="U1539">
            <v>2.4700000286102295</v>
          </cell>
          <cell r="V1539">
            <v>56.659999847412109</v>
          </cell>
          <cell r="W1539" t="str">
            <v>CISCO_DAILY_BILL_DTL20030815A.TXT</v>
          </cell>
          <cell r="X1539">
            <v>37851</v>
          </cell>
          <cell r="Z1539" t="str">
            <v>Print Summary</v>
          </cell>
        </row>
        <row r="1540">
          <cell r="E1540">
            <v>37878</v>
          </cell>
          <cell r="F1540">
            <v>32</v>
          </cell>
          <cell r="G1540">
            <v>525</v>
          </cell>
          <cell r="K1540" t="str">
            <v>DR</v>
          </cell>
          <cell r="L1540">
            <v>37846</v>
          </cell>
          <cell r="N1540">
            <v>458</v>
          </cell>
          <cell r="P1540">
            <v>60</v>
          </cell>
          <cell r="Q1540">
            <v>7</v>
          </cell>
          <cell r="R1540">
            <v>2.380000114440918</v>
          </cell>
          <cell r="S1540">
            <v>10.350000381469727</v>
          </cell>
          <cell r="T1540">
            <v>4.6599998474121094</v>
          </cell>
          <cell r="U1540">
            <v>2.5299999713897705</v>
          </cell>
          <cell r="V1540">
            <v>62.060001373291016</v>
          </cell>
          <cell r="W1540" t="str">
            <v>CISCO_DAILY_BILL_DTL20030915.TXT</v>
          </cell>
          <cell r="X1540">
            <v>37880</v>
          </cell>
          <cell r="Z1540" t="str">
            <v>Print Summary</v>
          </cell>
        </row>
        <row r="1541">
          <cell r="E1541">
            <v>37907</v>
          </cell>
          <cell r="F1541">
            <v>29</v>
          </cell>
          <cell r="G1541">
            <v>529</v>
          </cell>
          <cell r="K1541" t="str">
            <v>DR</v>
          </cell>
          <cell r="L1541">
            <v>37878</v>
          </cell>
          <cell r="N1541">
            <v>466</v>
          </cell>
          <cell r="P1541">
            <v>59</v>
          </cell>
          <cell r="Q1541">
            <v>4</v>
          </cell>
          <cell r="R1541">
            <v>2.5899999141693115</v>
          </cell>
          <cell r="S1541">
            <v>10.199999809265137</v>
          </cell>
          <cell r="T1541">
            <v>2.6600000858306885</v>
          </cell>
          <cell r="U1541">
            <v>2.3399999141693115</v>
          </cell>
          <cell r="V1541">
            <v>62.159999847412109</v>
          </cell>
          <cell r="W1541" t="str">
            <v>CISCO_DAILY_BILL_DTL20031014.TXT</v>
          </cell>
          <cell r="X1541">
            <v>37909</v>
          </cell>
          <cell r="Z1541" t="str">
            <v>Print Summary</v>
          </cell>
        </row>
        <row r="1542">
          <cell r="E1542">
            <v>37937</v>
          </cell>
          <cell r="F1542">
            <v>30</v>
          </cell>
          <cell r="G1542">
            <v>575</v>
          </cell>
          <cell r="K1542" t="str">
            <v>DR</v>
          </cell>
          <cell r="L1542">
            <v>37907</v>
          </cell>
          <cell r="N1542">
            <v>495</v>
          </cell>
          <cell r="P1542">
            <v>77</v>
          </cell>
          <cell r="Q1542">
            <v>3</v>
          </cell>
          <cell r="R1542">
            <v>8.8199996948242188</v>
          </cell>
          <cell r="S1542">
            <v>16.129999160766602</v>
          </cell>
          <cell r="T1542">
            <v>2</v>
          </cell>
          <cell r="U1542">
            <v>2.5499999523162842</v>
          </cell>
          <cell r="V1542">
            <v>78.269996643066406</v>
          </cell>
          <cell r="W1542" t="str">
            <v>CISCO_DAILY_BILL_DTL20031113.TXT</v>
          </cell>
          <cell r="X1542">
            <v>37939</v>
          </cell>
          <cell r="Z1542" t="str">
            <v>Print Summary</v>
          </cell>
        </row>
        <row r="1543">
          <cell r="E1543">
            <v>37969</v>
          </cell>
          <cell r="F1543">
            <v>32</v>
          </cell>
          <cell r="G1543">
            <v>604</v>
          </cell>
          <cell r="K1543" t="str">
            <v>DR</v>
          </cell>
          <cell r="L1543">
            <v>37937</v>
          </cell>
          <cell r="N1543">
            <v>528</v>
          </cell>
          <cell r="P1543">
            <v>76</v>
          </cell>
          <cell r="Q1543">
            <v>0</v>
          </cell>
          <cell r="R1543">
            <v>17.959999084472656</v>
          </cell>
          <cell r="S1543">
            <v>20.069999694824219</v>
          </cell>
          <cell r="T1543">
            <v>0</v>
          </cell>
          <cell r="U1543">
            <v>2.6800000667572021</v>
          </cell>
          <cell r="V1543">
            <v>90.959999084472656</v>
          </cell>
          <cell r="W1543" t="str">
            <v>CISCO_DAILY_BILL_DTL20031215.TXT</v>
          </cell>
          <cell r="X1543">
            <v>37971</v>
          </cell>
          <cell r="Z1543" t="str">
            <v>Print Summary</v>
          </cell>
        </row>
        <row r="1544">
          <cell r="E1544">
            <v>38000</v>
          </cell>
          <cell r="F1544">
            <v>31</v>
          </cell>
          <cell r="G1544">
            <v>660</v>
          </cell>
          <cell r="K1544" t="str">
            <v>DR</v>
          </cell>
          <cell r="L1544">
            <v>37969</v>
          </cell>
          <cell r="N1544">
            <v>563</v>
          </cell>
          <cell r="P1544">
            <v>92</v>
          </cell>
          <cell r="Q1544">
            <v>5</v>
          </cell>
          <cell r="R1544">
            <v>19.149999618530273</v>
          </cell>
          <cell r="S1544">
            <v>24.290000915527344</v>
          </cell>
          <cell r="T1544">
            <v>2.4200000762939453</v>
          </cell>
          <cell r="U1544">
            <v>2.940000057220459</v>
          </cell>
          <cell r="V1544">
            <v>104.51000213623047</v>
          </cell>
          <cell r="W1544" t="str">
            <v>CISCO_DAILY_BILL_DTL20040115.TXT</v>
          </cell>
          <cell r="X1544">
            <v>38002</v>
          </cell>
          <cell r="Z1544" t="str">
            <v>Print Summary</v>
          </cell>
        </row>
        <row r="1545">
          <cell r="E1545">
            <v>38029</v>
          </cell>
          <cell r="F1545">
            <v>29</v>
          </cell>
          <cell r="G1545">
            <v>529</v>
          </cell>
          <cell r="K1545" t="str">
            <v>DR</v>
          </cell>
          <cell r="L1545">
            <v>38000</v>
          </cell>
          <cell r="N1545">
            <v>460</v>
          </cell>
          <cell r="P1545">
            <v>62</v>
          </cell>
          <cell r="Q1545">
            <v>7</v>
          </cell>
          <cell r="R1545">
            <v>15.479999542236328</v>
          </cell>
          <cell r="S1545">
            <v>16.350000381469727</v>
          </cell>
          <cell r="T1545">
            <v>3.380000114440918</v>
          </cell>
          <cell r="U1545">
            <v>2.5499999523162842</v>
          </cell>
          <cell r="V1545">
            <v>80.5</v>
          </cell>
          <cell r="W1545" t="str">
            <v>CISCO_DAILY_BILL_DTL20040213.TXT</v>
          </cell>
          <cell r="X1545">
            <v>38034</v>
          </cell>
          <cell r="Z1545" t="str">
            <v>Print Summary</v>
          </cell>
        </row>
        <row r="1546">
          <cell r="E1546">
            <v>38061</v>
          </cell>
          <cell r="F1546">
            <v>32</v>
          </cell>
          <cell r="G1546">
            <v>623</v>
          </cell>
          <cell r="K1546" t="str">
            <v>DR</v>
          </cell>
          <cell r="L1546">
            <v>38029</v>
          </cell>
          <cell r="N1546">
            <v>549</v>
          </cell>
          <cell r="P1546">
            <v>74</v>
          </cell>
          <cell r="Q1546">
            <v>0</v>
          </cell>
          <cell r="R1546">
            <v>18.409999847412109</v>
          </cell>
          <cell r="S1546">
            <v>19.5</v>
          </cell>
          <cell r="T1546">
            <v>0</v>
          </cell>
          <cell r="U1546">
            <v>3.0699999332427979</v>
          </cell>
          <cell r="V1546">
            <v>92.489997863769531</v>
          </cell>
          <cell r="W1546" t="str">
            <v>CISCO_DAILY_BILL_DTL20040316.TXT</v>
          </cell>
          <cell r="X1546">
            <v>38063</v>
          </cell>
          <cell r="Z1546" t="str">
            <v>Print Summary</v>
          </cell>
        </row>
        <row r="1547">
          <cell r="E1547">
            <v>38090</v>
          </cell>
          <cell r="F1547">
            <v>29</v>
          </cell>
          <cell r="G1547">
            <v>561</v>
          </cell>
          <cell r="K1547" t="str">
            <v>DR</v>
          </cell>
          <cell r="L1547">
            <v>38061</v>
          </cell>
          <cell r="N1547">
            <v>489</v>
          </cell>
          <cell r="P1547">
            <v>72</v>
          </cell>
          <cell r="Q1547">
            <v>0</v>
          </cell>
          <cell r="R1547">
            <v>15.449999809265137</v>
          </cell>
          <cell r="S1547">
            <v>18.889999389648438</v>
          </cell>
          <cell r="T1547">
            <v>0</v>
          </cell>
          <cell r="U1547">
            <v>2.75</v>
          </cell>
          <cell r="V1547">
            <v>84.459999084472656</v>
          </cell>
          <cell r="W1547" t="str">
            <v>CISCO_DAILY_BILL_DTL20040414.TXT</v>
          </cell>
          <cell r="X1547">
            <v>38092</v>
          </cell>
          <cell r="Z1547" t="str">
            <v>Print Summary</v>
          </cell>
        </row>
        <row r="1548">
          <cell r="E1548">
            <v>38120</v>
          </cell>
          <cell r="F1548">
            <v>30</v>
          </cell>
          <cell r="G1548">
            <v>502</v>
          </cell>
          <cell r="K1548" t="str">
            <v>DR</v>
          </cell>
          <cell r="L1548">
            <v>38090</v>
          </cell>
          <cell r="N1548">
            <v>421</v>
          </cell>
          <cell r="P1548">
            <v>81</v>
          </cell>
          <cell r="Q1548">
            <v>0</v>
          </cell>
          <cell r="R1548">
            <v>0.56999999284744263</v>
          </cell>
          <cell r="S1548">
            <v>15.430000305175781</v>
          </cell>
          <cell r="T1548">
            <v>0</v>
          </cell>
          <cell r="U1548">
            <v>2.4700000286102295</v>
          </cell>
          <cell r="V1548">
            <v>63.959999084472656</v>
          </cell>
          <cell r="W1548" t="str">
            <v>CISCO_DAILY_BILL_DTL20040517.TXT</v>
          </cell>
          <cell r="X1548">
            <v>38125</v>
          </cell>
          <cell r="Z1548" t="str">
            <v>Print Summary</v>
          </cell>
        </row>
        <row r="1549">
          <cell r="E1549">
            <v>38152</v>
          </cell>
          <cell r="F1549">
            <v>32</v>
          </cell>
          <cell r="G1549">
            <v>564</v>
          </cell>
          <cell r="K1549" t="str">
            <v>DR</v>
          </cell>
          <cell r="L1549">
            <v>38120</v>
          </cell>
          <cell r="N1549">
            <v>492</v>
          </cell>
          <cell r="P1549">
            <v>72</v>
          </cell>
          <cell r="Q1549">
            <v>0</v>
          </cell>
          <cell r="R1549">
            <v>-5.7899999618530273</v>
          </cell>
          <cell r="S1549">
            <v>11.199999809265137</v>
          </cell>
          <cell r="T1549">
            <v>0</v>
          </cell>
          <cell r="U1549">
            <v>2.7799999713897705</v>
          </cell>
          <cell r="V1549">
            <v>59.200000762939453</v>
          </cell>
          <cell r="W1549" t="str">
            <v>CISCO_DAILY_BILL_DTL20040615.TXT</v>
          </cell>
          <cell r="X1549">
            <v>38154</v>
          </cell>
          <cell r="Z1549" t="str">
            <v>Print Summary</v>
          </cell>
        </row>
        <row r="1550">
          <cell r="E1550">
            <v>38182</v>
          </cell>
          <cell r="F1550">
            <v>30</v>
          </cell>
          <cell r="G1550">
            <v>470</v>
          </cell>
          <cell r="K1550" t="str">
            <v>DR</v>
          </cell>
          <cell r="L1550">
            <v>38152</v>
          </cell>
          <cell r="N1550">
            <v>414</v>
          </cell>
          <cell r="P1550">
            <v>52</v>
          </cell>
          <cell r="Q1550">
            <v>4</v>
          </cell>
          <cell r="R1550">
            <v>-4.869999885559082</v>
          </cell>
          <cell r="S1550">
            <v>8.0900001525878906</v>
          </cell>
          <cell r="T1550">
            <v>2.5899999141693115</v>
          </cell>
          <cell r="U1550">
            <v>2.3199999332427979</v>
          </cell>
          <cell r="V1550">
            <v>48.569999694824219</v>
          </cell>
          <cell r="W1550" t="str">
            <v>CISCO_DAILY_BILL_DTL20040715.TXT</v>
          </cell>
          <cell r="X1550">
            <v>38184</v>
          </cell>
          <cell r="Z1550" t="str">
            <v>Print Summary</v>
          </cell>
        </row>
        <row r="1551">
          <cell r="E1551">
            <v>38211</v>
          </cell>
          <cell r="F1551">
            <v>29</v>
          </cell>
          <cell r="G1551">
            <v>544</v>
          </cell>
          <cell r="K1551" t="str">
            <v>DR</v>
          </cell>
          <cell r="L1551">
            <v>38182</v>
          </cell>
          <cell r="N1551">
            <v>475</v>
          </cell>
          <cell r="P1551">
            <v>55</v>
          </cell>
          <cell r="Q1551">
            <v>14</v>
          </cell>
          <cell r="R1551">
            <v>-5.5900001525878906</v>
          </cell>
          <cell r="S1551">
            <v>8.5500001907348633</v>
          </cell>
          <cell r="T1551">
            <v>9.0799999237060547</v>
          </cell>
          <cell r="U1551">
            <v>2.690000057220459</v>
          </cell>
          <cell r="V1551">
            <v>65.099998474121094</v>
          </cell>
          <cell r="W1551" t="str">
            <v>CISCO_DAILY_BILL_DTL20040813.TXT</v>
          </cell>
          <cell r="X1551">
            <v>38215</v>
          </cell>
          <cell r="Z1551" t="str">
            <v>Print Summary</v>
          </cell>
        </row>
        <row r="1552">
          <cell r="E1552">
            <v>38244</v>
          </cell>
          <cell r="F1552">
            <v>33</v>
          </cell>
          <cell r="G1552">
            <v>500</v>
          </cell>
          <cell r="K1552" t="str">
            <v>DR</v>
          </cell>
          <cell r="L1552">
            <v>38211</v>
          </cell>
          <cell r="N1552">
            <v>441</v>
          </cell>
          <cell r="P1552">
            <v>46</v>
          </cell>
          <cell r="Q1552">
            <v>13</v>
          </cell>
          <cell r="R1552">
            <v>-7.4699997901916504</v>
          </cell>
          <cell r="S1552">
            <v>6.9699997901916504</v>
          </cell>
          <cell r="T1552">
            <v>8.3299999237060547</v>
          </cell>
          <cell r="U1552">
            <v>2.4600000381469727</v>
          </cell>
          <cell r="V1552">
            <v>57.189998626708984</v>
          </cell>
          <cell r="W1552" t="str">
            <v>CISCO_DAILY_BILL_DTL20040916.TXT</v>
          </cell>
          <cell r="X1552">
            <v>38247</v>
          </cell>
          <cell r="Z1552" t="str">
            <v>Print Summary</v>
          </cell>
        </row>
        <row r="1553">
          <cell r="E1553">
            <v>37817</v>
          </cell>
          <cell r="F1553">
            <v>15</v>
          </cell>
          <cell r="G1553">
            <v>753</v>
          </cell>
          <cell r="K1553" t="str">
            <v>DR</v>
          </cell>
          <cell r="L1553">
            <v>37802</v>
          </cell>
          <cell r="N1553">
            <v>585</v>
          </cell>
          <cell r="P1553">
            <v>161</v>
          </cell>
          <cell r="Q1553">
            <v>7</v>
          </cell>
          <cell r="R1553">
            <v>2.8499999046325684</v>
          </cell>
          <cell r="S1553">
            <v>27.719999313354492</v>
          </cell>
          <cell r="T1553">
            <v>4.6500000953674316</v>
          </cell>
          <cell r="U1553">
            <v>3.8599998950958252</v>
          </cell>
          <cell r="V1553">
            <v>120.29000091552734</v>
          </cell>
          <cell r="W1553" t="str">
            <v>CISCO_DAILY_BILL_DTL20030807.TXT</v>
          </cell>
          <cell r="X1553">
            <v>37841</v>
          </cell>
          <cell r="Z1553" t="str">
            <v>Print Summary</v>
          </cell>
        </row>
        <row r="1554">
          <cell r="E1554">
            <v>37817</v>
          </cell>
          <cell r="F1554">
            <v>15</v>
          </cell>
          <cell r="G1554">
            <v>753</v>
          </cell>
          <cell r="K1554" t="str">
            <v>DR</v>
          </cell>
          <cell r="L1554">
            <v>37802</v>
          </cell>
          <cell r="N1554">
            <v>585</v>
          </cell>
          <cell r="P1554">
            <v>161</v>
          </cell>
          <cell r="Q1554">
            <v>7</v>
          </cell>
          <cell r="R1554">
            <v>2.8499999046325684</v>
          </cell>
          <cell r="S1554">
            <v>27.719999313354492</v>
          </cell>
          <cell r="T1554">
            <v>4.6500000953674316</v>
          </cell>
          <cell r="U1554">
            <v>3.8599998950958252</v>
          </cell>
          <cell r="V1554">
            <v>120.29000091552734</v>
          </cell>
          <cell r="W1554" t="str">
            <v>CISCO_DAILY_BILL_DTL20030716.TXT</v>
          </cell>
          <cell r="X1554">
            <v>37819</v>
          </cell>
          <cell r="Z1554" t="str">
            <v>Print Summary</v>
          </cell>
        </row>
        <row r="1555">
          <cell r="E1555">
            <v>37846</v>
          </cell>
          <cell r="F1555">
            <v>29</v>
          </cell>
          <cell r="G1555">
            <v>1429</v>
          </cell>
          <cell r="K1555" t="str">
            <v>DR</v>
          </cell>
          <cell r="L1555">
            <v>37817</v>
          </cell>
          <cell r="N1555">
            <v>1117</v>
          </cell>
          <cell r="P1555">
            <v>286</v>
          </cell>
          <cell r="Q1555">
            <v>26</v>
          </cell>
          <cell r="R1555">
            <v>5.440000057220459</v>
          </cell>
          <cell r="S1555">
            <v>49.240001678466797</v>
          </cell>
          <cell r="T1555">
            <v>17.290000915527344</v>
          </cell>
          <cell r="U1555">
            <v>7.3299999237060547</v>
          </cell>
          <cell r="V1555">
            <v>232.77000427246094</v>
          </cell>
          <cell r="W1555" t="str">
            <v>CISCO_DAILY_BILL_DTL20030815A.TXT</v>
          </cell>
          <cell r="X1555">
            <v>37851</v>
          </cell>
          <cell r="Z1555" t="str">
            <v>Print Summary</v>
          </cell>
        </row>
        <row r="1556">
          <cell r="E1556">
            <v>37878</v>
          </cell>
          <cell r="F1556">
            <v>32</v>
          </cell>
          <cell r="G1556">
            <v>1491</v>
          </cell>
          <cell r="K1556" t="str">
            <v>DR</v>
          </cell>
          <cell r="L1556">
            <v>37846</v>
          </cell>
          <cell r="N1556">
            <v>1200</v>
          </cell>
          <cell r="P1556">
            <v>239</v>
          </cell>
          <cell r="Q1556">
            <v>52</v>
          </cell>
          <cell r="R1556">
            <v>6.190000057220459</v>
          </cell>
          <cell r="S1556">
            <v>41.209999084472656</v>
          </cell>
          <cell r="T1556">
            <v>34.590000152587891</v>
          </cell>
          <cell r="U1556">
            <v>7.2300000190734863</v>
          </cell>
          <cell r="V1556">
            <v>247.25</v>
          </cell>
          <cell r="W1556" t="str">
            <v>CISCO_DAILY_BILL_DTL20030915.TXT</v>
          </cell>
          <cell r="X1556">
            <v>37880</v>
          </cell>
          <cell r="Z1556" t="str">
            <v>Print Summary</v>
          </cell>
        </row>
        <row r="1557">
          <cell r="E1557">
            <v>37907</v>
          </cell>
          <cell r="F1557">
            <v>29</v>
          </cell>
          <cell r="G1557">
            <v>805</v>
          </cell>
          <cell r="K1557" t="str">
            <v>DR</v>
          </cell>
          <cell r="L1557">
            <v>37878</v>
          </cell>
          <cell r="N1557">
            <v>631</v>
          </cell>
          <cell r="P1557">
            <v>161</v>
          </cell>
          <cell r="Q1557">
            <v>13</v>
          </cell>
          <cell r="R1557">
            <v>3.5099999904632568</v>
          </cell>
          <cell r="S1557">
            <v>27.829999923706055</v>
          </cell>
          <cell r="T1557">
            <v>8.6599998474121094</v>
          </cell>
          <cell r="U1557">
            <v>3.5699999332427979</v>
          </cell>
          <cell r="V1557">
            <v>118.72000122070313</v>
          </cell>
          <cell r="W1557" t="str">
            <v>CISCO_DAILY_BILL_DTL20031015.TXT</v>
          </cell>
          <cell r="X1557">
            <v>37910</v>
          </cell>
          <cell r="Z1557" t="str">
            <v>Print Summary</v>
          </cell>
        </row>
        <row r="1558">
          <cell r="E1558">
            <v>37937</v>
          </cell>
          <cell r="F1558">
            <v>30</v>
          </cell>
          <cell r="G1558">
            <v>764</v>
          </cell>
          <cell r="K1558" t="str">
            <v>DR</v>
          </cell>
          <cell r="L1558">
            <v>37907</v>
          </cell>
          <cell r="N1558">
            <v>569</v>
          </cell>
          <cell r="P1558">
            <v>182</v>
          </cell>
          <cell r="Q1558">
            <v>13</v>
          </cell>
          <cell r="R1558">
            <v>10.220000267028809</v>
          </cell>
          <cell r="S1558">
            <v>37.110000610351563</v>
          </cell>
          <cell r="T1558">
            <v>8.6499996185302734</v>
          </cell>
          <cell r="U1558">
            <v>3.3900001049041748</v>
          </cell>
          <cell r="V1558">
            <v>128.80999755859375</v>
          </cell>
          <cell r="W1558" t="str">
            <v>CISCO_DAILY_BILL_DTL20031113.TXT</v>
          </cell>
          <cell r="X1558">
            <v>37939</v>
          </cell>
          <cell r="Z1558" t="str">
            <v>Print Summary</v>
          </cell>
        </row>
        <row r="1559">
          <cell r="E1559">
            <v>37969</v>
          </cell>
          <cell r="F1559">
            <v>32</v>
          </cell>
          <cell r="G1559">
            <v>948</v>
          </cell>
          <cell r="K1559" t="str">
            <v>DR</v>
          </cell>
          <cell r="L1559">
            <v>37937</v>
          </cell>
          <cell r="N1559">
            <v>788</v>
          </cell>
          <cell r="P1559">
            <v>160</v>
          </cell>
          <cell r="Q1559">
            <v>0</v>
          </cell>
          <cell r="R1559">
            <v>26.809999465942383</v>
          </cell>
          <cell r="S1559">
            <v>42.240001678466797</v>
          </cell>
          <cell r="T1559">
            <v>0</v>
          </cell>
          <cell r="U1559">
            <v>4.2100000381469727</v>
          </cell>
          <cell r="V1559">
            <v>160.1199951171875</v>
          </cell>
          <cell r="W1559" t="str">
            <v>CISCO_DAILY_BILL_DTL20031216.TXT</v>
          </cell>
          <cell r="X1559">
            <v>37972</v>
          </cell>
          <cell r="Z1559" t="str">
            <v>Print Summary</v>
          </cell>
        </row>
        <row r="1560">
          <cell r="E1560">
            <v>38000</v>
          </cell>
          <cell r="F1560">
            <v>31</v>
          </cell>
          <cell r="G1560">
            <v>880</v>
          </cell>
          <cell r="K1560" t="str">
            <v>DR</v>
          </cell>
          <cell r="L1560">
            <v>37969</v>
          </cell>
          <cell r="N1560">
            <v>730</v>
          </cell>
          <cell r="P1560">
            <v>144</v>
          </cell>
          <cell r="Q1560">
            <v>6</v>
          </cell>
          <cell r="R1560">
            <v>24.829999923706055</v>
          </cell>
          <cell r="S1560">
            <v>38.020000457763672</v>
          </cell>
          <cell r="T1560">
            <v>2.9000000953674316</v>
          </cell>
          <cell r="U1560">
            <v>3.9100000858306885</v>
          </cell>
          <cell r="V1560">
            <v>148.97999572753906</v>
          </cell>
          <cell r="W1560" t="str">
            <v>CISCO_DAILY_BILL_DTL20040115.TXT</v>
          </cell>
          <cell r="X1560">
            <v>38002</v>
          </cell>
          <cell r="Z1560" t="str">
            <v>Print Summary</v>
          </cell>
        </row>
        <row r="1561">
          <cell r="E1561">
            <v>38029</v>
          </cell>
          <cell r="F1561">
            <v>29</v>
          </cell>
          <cell r="G1561">
            <v>425</v>
          </cell>
          <cell r="K1561" t="str">
            <v>DR</v>
          </cell>
          <cell r="L1561">
            <v>38000</v>
          </cell>
          <cell r="N1561">
            <v>344</v>
          </cell>
          <cell r="P1561">
            <v>74</v>
          </cell>
          <cell r="Q1561">
            <v>7</v>
          </cell>
          <cell r="R1561">
            <v>11.579999923706055</v>
          </cell>
          <cell r="S1561">
            <v>19.510000228881836</v>
          </cell>
          <cell r="T1561">
            <v>3.380000114440918</v>
          </cell>
          <cell r="U1561">
            <v>2.0399999618530273</v>
          </cell>
          <cell r="V1561">
            <v>69.010002136230469</v>
          </cell>
          <cell r="W1561" t="str">
            <v>CISCO_DAILY_BILL_DTL20040217.TXT</v>
          </cell>
          <cell r="X1561">
            <v>38035</v>
          </cell>
          <cell r="Z1561" t="str">
            <v>Print Summary</v>
          </cell>
        </row>
        <row r="1562">
          <cell r="E1562">
            <v>38061</v>
          </cell>
          <cell r="F1562">
            <v>32</v>
          </cell>
          <cell r="G1562">
            <v>571</v>
          </cell>
          <cell r="K1562" t="str">
            <v>DR</v>
          </cell>
          <cell r="L1562">
            <v>38029</v>
          </cell>
          <cell r="N1562">
            <v>471</v>
          </cell>
          <cell r="P1562">
            <v>100</v>
          </cell>
          <cell r="Q1562">
            <v>0</v>
          </cell>
          <cell r="R1562">
            <v>15.789999961853027</v>
          </cell>
          <cell r="S1562">
            <v>26.350000381469727</v>
          </cell>
          <cell r="T1562">
            <v>0</v>
          </cell>
          <cell r="U1562">
            <v>2.809999942779541</v>
          </cell>
          <cell r="V1562">
            <v>91.330001831054688</v>
          </cell>
          <cell r="W1562" t="str">
            <v>CISCO_DAILY_BILL_DTL20040316.TXT</v>
          </cell>
          <cell r="X1562">
            <v>38063</v>
          </cell>
          <cell r="Z1562" t="str">
            <v>Print Summary</v>
          </cell>
        </row>
        <row r="1563">
          <cell r="E1563">
            <v>38090</v>
          </cell>
          <cell r="F1563">
            <v>29</v>
          </cell>
          <cell r="G1563">
            <v>494</v>
          </cell>
          <cell r="K1563" t="str">
            <v>DR</v>
          </cell>
          <cell r="L1563">
            <v>38061</v>
          </cell>
          <cell r="N1563">
            <v>397</v>
          </cell>
          <cell r="P1563">
            <v>97</v>
          </cell>
          <cell r="Q1563">
            <v>0</v>
          </cell>
          <cell r="R1563">
            <v>12.460000038146973</v>
          </cell>
          <cell r="S1563">
            <v>25.219999313354492</v>
          </cell>
          <cell r="T1563">
            <v>0</v>
          </cell>
          <cell r="U1563">
            <v>2.4200000762939453</v>
          </cell>
          <cell r="V1563">
            <v>80.860000610351563</v>
          </cell>
          <cell r="W1563" t="str">
            <v>CISCO_DAILY_BILL_DTL20040414.TXT</v>
          </cell>
          <cell r="X1563">
            <v>38092</v>
          </cell>
          <cell r="Z1563" t="str">
            <v>Print Summary</v>
          </cell>
        </row>
        <row r="1564">
          <cell r="E1564">
            <v>38120</v>
          </cell>
          <cell r="F1564">
            <v>30</v>
          </cell>
          <cell r="G1564">
            <v>858</v>
          </cell>
          <cell r="K1564" t="str">
            <v>DR</v>
          </cell>
          <cell r="L1564">
            <v>38090</v>
          </cell>
          <cell r="N1564">
            <v>683</v>
          </cell>
          <cell r="P1564">
            <v>175</v>
          </cell>
          <cell r="Q1564">
            <v>0</v>
          </cell>
          <cell r="R1564">
            <v>1.1799999475479126</v>
          </cell>
          <cell r="S1564">
            <v>34.049999237060547</v>
          </cell>
          <cell r="T1564">
            <v>0</v>
          </cell>
          <cell r="U1564">
            <v>4.2300000190734863</v>
          </cell>
          <cell r="V1564">
            <v>129.30000305175781</v>
          </cell>
          <cell r="W1564" t="str">
            <v>CISCO_DAILY_BILL_DTL20040514.TXT</v>
          </cell>
          <cell r="X1564">
            <v>38124</v>
          </cell>
          <cell r="Z1564" t="str">
            <v>Print Summary</v>
          </cell>
        </row>
        <row r="1565">
          <cell r="E1565">
            <v>38152</v>
          </cell>
          <cell r="F1565">
            <v>32</v>
          </cell>
          <cell r="G1565">
            <v>988</v>
          </cell>
          <cell r="K1565" t="str">
            <v>DR</v>
          </cell>
          <cell r="L1565">
            <v>38120</v>
          </cell>
          <cell r="N1565">
            <v>828</v>
          </cell>
          <cell r="P1565">
            <v>160</v>
          </cell>
          <cell r="Q1565">
            <v>0</v>
          </cell>
          <cell r="R1565">
            <v>-9.75</v>
          </cell>
          <cell r="S1565">
            <v>24.879999160766602</v>
          </cell>
          <cell r="T1565">
            <v>0</v>
          </cell>
          <cell r="U1565">
            <v>4.869999885559082</v>
          </cell>
          <cell r="V1565">
            <v>126.51999664306641</v>
          </cell>
          <cell r="W1565" t="str">
            <v>CISCO_DAILY_BILL_DTL20040615.TXT</v>
          </cell>
          <cell r="X1565">
            <v>38154</v>
          </cell>
          <cell r="Z1565" t="str">
            <v>Print Summary</v>
          </cell>
        </row>
        <row r="1566">
          <cell r="E1566">
            <v>38182</v>
          </cell>
          <cell r="F1566">
            <v>30</v>
          </cell>
          <cell r="G1566">
            <v>823</v>
          </cell>
          <cell r="K1566" t="str">
            <v>DR</v>
          </cell>
          <cell r="L1566">
            <v>38152</v>
          </cell>
          <cell r="N1566">
            <v>632</v>
          </cell>
          <cell r="P1566">
            <v>174</v>
          </cell>
          <cell r="Q1566">
            <v>17</v>
          </cell>
          <cell r="R1566">
            <v>-7.440000057220459</v>
          </cell>
          <cell r="S1566">
            <v>27.059999465942383</v>
          </cell>
          <cell r="T1566">
            <v>11.020000457763672</v>
          </cell>
          <cell r="U1566">
            <v>4.059999942779541</v>
          </cell>
          <cell r="V1566">
            <v>120.63999938964844</v>
          </cell>
          <cell r="W1566" t="str">
            <v>CISCO_DAILY_BILL_DTL20040715.TXT</v>
          </cell>
          <cell r="X1566">
            <v>38184</v>
          </cell>
          <cell r="Z1566" t="str">
            <v>Print Summary</v>
          </cell>
        </row>
        <row r="1567">
          <cell r="E1567">
            <v>38211</v>
          </cell>
          <cell r="F1567">
            <v>29</v>
          </cell>
          <cell r="G1567">
            <v>1117</v>
          </cell>
          <cell r="K1567" t="str">
            <v>DR</v>
          </cell>
          <cell r="L1567">
            <v>38182</v>
          </cell>
          <cell r="N1567">
            <v>912</v>
          </cell>
          <cell r="P1567">
            <v>184</v>
          </cell>
          <cell r="Q1567">
            <v>21</v>
          </cell>
          <cell r="R1567">
            <v>-10.729999542236328</v>
          </cell>
          <cell r="S1567">
            <v>28.620000839233398</v>
          </cell>
          <cell r="T1567">
            <v>13.609999656677246</v>
          </cell>
          <cell r="U1567">
            <v>5.5100002288818359</v>
          </cell>
          <cell r="V1567">
            <v>164.92999267578125</v>
          </cell>
          <cell r="W1567" t="str">
            <v>CISCO_DAILY_BILL_DTL20040813.TXT</v>
          </cell>
          <cell r="X1567">
            <v>38215</v>
          </cell>
          <cell r="Z1567" t="str">
            <v>Print Summary</v>
          </cell>
        </row>
        <row r="1568">
          <cell r="E1568">
            <v>38244</v>
          </cell>
          <cell r="F1568">
            <v>33</v>
          </cell>
          <cell r="G1568">
            <v>1103</v>
          </cell>
          <cell r="K1568" t="str">
            <v>DR</v>
          </cell>
          <cell r="L1568">
            <v>38211</v>
          </cell>
          <cell r="N1568">
            <v>921</v>
          </cell>
          <cell r="P1568">
            <v>137</v>
          </cell>
          <cell r="Q1568">
            <v>45</v>
          </cell>
          <cell r="R1568">
            <v>-14.720000267028809</v>
          </cell>
          <cell r="S1568">
            <v>20.780000686645508</v>
          </cell>
          <cell r="T1568">
            <v>28.829999923706055</v>
          </cell>
          <cell r="U1568">
            <v>5.4499998092651367</v>
          </cell>
          <cell r="V1568">
            <v>165.91999816894531</v>
          </cell>
          <cell r="W1568" t="str">
            <v>CISCO_DAILY_BILL_DTL20040915.TXT</v>
          </cell>
          <cell r="X1568">
            <v>38246</v>
          </cell>
          <cell r="Z1568" t="str">
            <v>Print Summary</v>
          </cell>
        </row>
        <row r="1569">
          <cell r="E1569">
            <v>37817</v>
          </cell>
          <cell r="F1569">
            <v>15</v>
          </cell>
          <cell r="G1569">
            <v>390</v>
          </cell>
          <cell r="K1569" t="str">
            <v>DR</v>
          </cell>
          <cell r="L1569">
            <v>37802</v>
          </cell>
          <cell r="N1569">
            <v>348</v>
          </cell>
          <cell r="P1569">
            <v>41</v>
          </cell>
          <cell r="Q1569">
            <v>1</v>
          </cell>
          <cell r="R1569">
            <v>15.270000457763672</v>
          </cell>
          <cell r="S1569">
            <v>6.309999942779541</v>
          </cell>
          <cell r="T1569">
            <v>0.4699999988079071</v>
          </cell>
          <cell r="U1569">
            <v>2</v>
          </cell>
          <cell r="V1569">
            <v>59.549999237060547</v>
          </cell>
          <cell r="W1569" t="str">
            <v>CISCO_DAILY_BILL_DTL20030716.TXT</v>
          </cell>
          <cell r="X1569">
            <v>37819</v>
          </cell>
          <cell r="Z1569" t="str">
            <v>Print Summary</v>
          </cell>
        </row>
        <row r="1570">
          <cell r="E1570">
            <v>37846</v>
          </cell>
          <cell r="F1570">
            <v>29</v>
          </cell>
          <cell r="G1570">
            <v>643</v>
          </cell>
          <cell r="K1570" t="str">
            <v>DR</v>
          </cell>
          <cell r="L1570">
            <v>37817</v>
          </cell>
          <cell r="N1570">
            <v>563</v>
          </cell>
          <cell r="P1570">
            <v>73</v>
          </cell>
          <cell r="Q1570">
            <v>7</v>
          </cell>
          <cell r="R1570">
            <v>24.700000762939453</v>
          </cell>
          <cell r="S1570">
            <v>11.229999542236328</v>
          </cell>
          <cell r="T1570">
            <v>3.3199999332427979</v>
          </cell>
          <cell r="U1570">
            <v>3.2999999523162842</v>
          </cell>
          <cell r="V1570">
            <v>98.639999389648438</v>
          </cell>
          <cell r="W1570" t="str">
            <v>CISCO_DAILY_BILL_DTL20030814.TXT</v>
          </cell>
          <cell r="X1570">
            <v>37848</v>
          </cell>
          <cell r="Z1570" t="str">
            <v>Print Summary</v>
          </cell>
        </row>
        <row r="1571">
          <cell r="E1571">
            <v>37878</v>
          </cell>
          <cell r="F1571">
            <v>32</v>
          </cell>
          <cell r="G1571">
            <v>797</v>
          </cell>
          <cell r="K1571" t="str">
            <v>DR</v>
          </cell>
          <cell r="L1571">
            <v>37846</v>
          </cell>
          <cell r="N1571">
            <v>663</v>
          </cell>
          <cell r="P1571">
            <v>124</v>
          </cell>
          <cell r="Q1571">
            <v>10</v>
          </cell>
          <cell r="R1571">
            <v>29.270000457763672</v>
          </cell>
          <cell r="S1571">
            <v>19.120000839233398</v>
          </cell>
          <cell r="T1571">
            <v>4.75</v>
          </cell>
          <cell r="U1571">
            <v>3.869999885559082</v>
          </cell>
          <cell r="V1571">
            <v>128.77000427246094</v>
          </cell>
          <cell r="W1571" t="str">
            <v>CISCO_DAILY_BILL_DTL20030915.TXT</v>
          </cell>
          <cell r="X1571">
            <v>37880</v>
          </cell>
          <cell r="Z1571" t="str">
            <v>Print Summary</v>
          </cell>
        </row>
        <row r="1572">
          <cell r="E1572">
            <v>37907</v>
          </cell>
          <cell r="F1572">
            <v>29</v>
          </cell>
          <cell r="G1572">
            <v>562</v>
          </cell>
          <cell r="K1572" t="str">
            <v>DR</v>
          </cell>
          <cell r="L1572">
            <v>37878</v>
          </cell>
          <cell r="N1572">
            <v>489</v>
          </cell>
          <cell r="P1572">
            <v>68</v>
          </cell>
          <cell r="Q1572">
            <v>5</v>
          </cell>
          <cell r="R1572">
            <v>21.790000915527344</v>
          </cell>
          <cell r="S1572">
            <v>10.510000228881836</v>
          </cell>
          <cell r="T1572">
            <v>2.369999885559082</v>
          </cell>
          <cell r="U1572">
            <v>2.5</v>
          </cell>
          <cell r="V1572">
            <v>85.029998779296875</v>
          </cell>
          <cell r="W1572" t="str">
            <v>CISCO_DAILY_BILL_DTL20031014.TXT</v>
          </cell>
          <cell r="X1572">
            <v>37909</v>
          </cell>
          <cell r="Z1572" t="str">
            <v>Print Summary</v>
          </cell>
        </row>
        <row r="1573">
          <cell r="E1573">
            <v>37937</v>
          </cell>
          <cell r="F1573">
            <v>30</v>
          </cell>
          <cell r="G1573">
            <v>546</v>
          </cell>
          <cell r="K1573" t="str">
            <v>DR</v>
          </cell>
          <cell r="L1573">
            <v>37907</v>
          </cell>
          <cell r="N1573">
            <v>490</v>
          </cell>
          <cell r="P1573">
            <v>54</v>
          </cell>
          <cell r="Q1573">
            <v>2</v>
          </cell>
          <cell r="R1573">
            <v>21.569999694824219</v>
          </cell>
          <cell r="S1573">
            <v>6.1100001335144043</v>
          </cell>
          <cell r="T1573">
            <v>0.94999998807907104</v>
          </cell>
          <cell r="U1573">
            <v>2.4300000667572021</v>
          </cell>
          <cell r="V1573">
            <v>76.720001220703125</v>
          </cell>
          <cell r="W1573" t="str">
            <v>CISCO_DAILY_BILL_DTL20031113.TXT</v>
          </cell>
          <cell r="X1573">
            <v>37939</v>
          </cell>
          <cell r="Z1573" t="str">
            <v>Print Summary</v>
          </cell>
        </row>
        <row r="1574">
          <cell r="E1574">
            <v>37969</v>
          </cell>
          <cell r="F1574">
            <v>32</v>
          </cell>
          <cell r="G1574">
            <v>705</v>
          </cell>
          <cell r="K1574" t="str">
            <v>DR</v>
          </cell>
          <cell r="L1574">
            <v>37937</v>
          </cell>
          <cell r="N1574">
            <v>622</v>
          </cell>
          <cell r="P1574">
            <v>83</v>
          </cell>
          <cell r="Q1574">
            <v>0</v>
          </cell>
          <cell r="R1574">
            <v>26.950000762939453</v>
          </cell>
          <cell r="S1574">
            <v>4.0100002288818359</v>
          </cell>
          <cell r="T1574">
            <v>0</v>
          </cell>
          <cell r="U1574">
            <v>3.130000114440918</v>
          </cell>
          <cell r="V1574">
            <v>94.529998779296875</v>
          </cell>
          <cell r="W1574" t="str">
            <v>CISCO_DAILY_BILL_DTL20031215.TXT</v>
          </cell>
          <cell r="X1574">
            <v>37971</v>
          </cell>
          <cell r="Z1574" t="str">
            <v>Print Summary</v>
          </cell>
        </row>
        <row r="1575">
          <cell r="E1575">
            <v>38000</v>
          </cell>
          <cell r="F1575">
            <v>31</v>
          </cell>
          <cell r="G1575">
            <v>743</v>
          </cell>
          <cell r="K1575" t="str">
            <v>DR</v>
          </cell>
          <cell r="L1575">
            <v>37969</v>
          </cell>
          <cell r="N1575">
            <v>659</v>
          </cell>
          <cell r="P1575">
            <v>81</v>
          </cell>
          <cell r="Q1575">
            <v>3</v>
          </cell>
          <cell r="R1575">
            <v>28.549999237060547</v>
          </cell>
          <cell r="S1575">
            <v>3.9100000858306885</v>
          </cell>
          <cell r="T1575">
            <v>1.9700000286102295</v>
          </cell>
          <cell r="U1575">
            <v>3.2999999523162842</v>
          </cell>
          <cell r="V1575">
            <v>102.41000366210938</v>
          </cell>
          <cell r="W1575" t="str">
            <v>CISCO_DAILY_BILL_DTL20040116.TXT</v>
          </cell>
          <cell r="X1575">
            <v>38006</v>
          </cell>
          <cell r="Z1575" t="str">
            <v>Print Summary</v>
          </cell>
        </row>
        <row r="1576">
          <cell r="E1576">
            <v>38029</v>
          </cell>
          <cell r="F1576">
            <v>29</v>
          </cell>
          <cell r="G1576">
            <v>588</v>
          </cell>
          <cell r="K1576" t="str">
            <v>DR</v>
          </cell>
          <cell r="L1576">
            <v>38000</v>
          </cell>
          <cell r="N1576">
            <v>520</v>
          </cell>
          <cell r="P1576">
            <v>62</v>
          </cell>
          <cell r="Q1576">
            <v>6</v>
          </cell>
          <cell r="R1576">
            <v>22.340000152587891</v>
          </cell>
          <cell r="S1576">
            <v>2.9700000286102295</v>
          </cell>
          <cell r="T1576">
            <v>3.9500000476837158</v>
          </cell>
          <cell r="U1576">
            <v>2.8299999237060547</v>
          </cell>
          <cell r="V1576">
            <v>80.699996948242188</v>
          </cell>
          <cell r="W1576" t="str">
            <v>CISCO_DAILY_BILL_DTL20040213.TXT</v>
          </cell>
          <cell r="X1576">
            <v>38034</v>
          </cell>
          <cell r="Z1576" t="str">
            <v>Print Summary</v>
          </cell>
        </row>
        <row r="1577">
          <cell r="E1577">
            <v>38061</v>
          </cell>
          <cell r="F1577">
            <v>32</v>
          </cell>
          <cell r="G1577">
            <v>633</v>
          </cell>
          <cell r="K1577" t="str">
            <v>DR</v>
          </cell>
          <cell r="L1577">
            <v>38029</v>
          </cell>
          <cell r="N1577">
            <v>559</v>
          </cell>
          <cell r="P1577">
            <v>74</v>
          </cell>
          <cell r="Q1577">
            <v>0</v>
          </cell>
          <cell r="R1577">
            <v>23.950000762939453</v>
          </cell>
          <cell r="S1577">
            <v>3.5399999618530273</v>
          </cell>
          <cell r="T1577">
            <v>0</v>
          </cell>
          <cell r="U1577">
            <v>3.130000114440918</v>
          </cell>
          <cell r="V1577">
            <v>83.129997253417969</v>
          </cell>
          <cell r="W1577" t="str">
            <v>CISCO_DAILY_BILL_DTL20040316.TXT</v>
          </cell>
          <cell r="X1577">
            <v>38063</v>
          </cell>
          <cell r="Z1577" t="str">
            <v>Print Summary</v>
          </cell>
        </row>
        <row r="1578">
          <cell r="E1578">
            <v>38090</v>
          </cell>
          <cell r="F1578">
            <v>29</v>
          </cell>
          <cell r="G1578">
            <v>644</v>
          </cell>
          <cell r="K1578" t="str">
            <v>DR</v>
          </cell>
          <cell r="L1578">
            <v>38061</v>
          </cell>
          <cell r="N1578">
            <v>532</v>
          </cell>
          <cell r="P1578">
            <v>112</v>
          </cell>
          <cell r="Q1578">
            <v>0</v>
          </cell>
          <cell r="R1578">
            <v>21.950000762939453</v>
          </cell>
          <cell r="S1578">
            <v>5.1399998664855957</v>
          </cell>
          <cell r="T1578">
            <v>0</v>
          </cell>
          <cell r="U1578">
            <v>3.1600000858306885</v>
          </cell>
          <cell r="V1578">
            <v>86.029998779296875</v>
          </cell>
          <cell r="W1578" t="str">
            <v>CISCO_DAILY_BILL_DTL20040414.TXT</v>
          </cell>
          <cell r="X1578">
            <v>38092</v>
          </cell>
          <cell r="Z1578" t="str">
            <v>Print Summary</v>
          </cell>
        </row>
        <row r="1579">
          <cell r="E1579">
            <v>38120</v>
          </cell>
          <cell r="F1579">
            <v>30</v>
          </cell>
          <cell r="G1579">
            <v>654</v>
          </cell>
          <cell r="K1579" t="str">
            <v>DR</v>
          </cell>
          <cell r="L1579">
            <v>38090</v>
          </cell>
          <cell r="N1579">
            <v>519</v>
          </cell>
          <cell r="P1579">
            <v>135</v>
          </cell>
          <cell r="Q1579">
            <v>0</v>
          </cell>
          <cell r="R1579">
            <v>13.770000457763672</v>
          </cell>
          <cell r="S1579">
            <v>9.9200000762939453</v>
          </cell>
          <cell r="T1579">
            <v>0</v>
          </cell>
          <cell r="U1579">
            <v>3.2300000190734863</v>
          </cell>
          <cell r="V1579">
            <v>89.790000915527344</v>
          </cell>
          <cell r="W1579" t="str">
            <v>CISCO_DAILY_BILL_DTL20040514.TXT</v>
          </cell>
          <cell r="X1579">
            <v>38124</v>
          </cell>
          <cell r="Z1579" t="str">
            <v>Print Summary</v>
          </cell>
        </row>
        <row r="1580">
          <cell r="E1580">
            <v>38152</v>
          </cell>
          <cell r="F1580">
            <v>32</v>
          </cell>
          <cell r="G1580">
            <v>742</v>
          </cell>
          <cell r="K1580" t="str">
            <v>DR</v>
          </cell>
          <cell r="L1580">
            <v>38120</v>
          </cell>
          <cell r="N1580">
            <v>630</v>
          </cell>
          <cell r="P1580">
            <v>112</v>
          </cell>
          <cell r="Q1580">
            <v>0</v>
          </cell>
          <cell r="R1580">
            <v>17.149999618530273</v>
          </cell>
          <cell r="S1580">
            <v>15.369999885559082</v>
          </cell>
          <cell r="T1580">
            <v>0</v>
          </cell>
          <cell r="U1580">
            <v>3.6600000858306885</v>
          </cell>
          <cell r="V1580">
            <v>109.61000061035156</v>
          </cell>
          <cell r="W1580" t="str">
            <v>CISCO_DAILY_BILL_DTL20040615.TXT</v>
          </cell>
          <cell r="X1580">
            <v>38154</v>
          </cell>
          <cell r="Z1580" t="str">
            <v>Print Summary</v>
          </cell>
        </row>
        <row r="1581">
          <cell r="E1581">
            <v>38182</v>
          </cell>
          <cell r="F1581">
            <v>30</v>
          </cell>
          <cell r="G1581">
            <v>753</v>
          </cell>
          <cell r="K1581" t="str">
            <v>DR</v>
          </cell>
          <cell r="L1581">
            <v>38152</v>
          </cell>
          <cell r="N1581">
            <v>689</v>
          </cell>
          <cell r="P1581">
            <v>61</v>
          </cell>
          <cell r="Q1581">
            <v>3</v>
          </cell>
          <cell r="R1581">
            <v>18.760000228881836</v>
          </cell>
          <cell r="S1581">
            <v>8.369999885559082</v>
          </cell>
          <cell r="T1581">
            <v>1.3700000047683716</v>
          </cell>
          <cell r="U1581">
            <v>3.7100000381469727</v>
          </cell>
          <cell r="V1581">
            <v>108.69999694824219</v>
          </cell>
          <cell r="W1581" t="str">
            <v>CISCO_DAILY_BILL_DTL20040715.TXT</v>
          </cell>
          <cell r="X1581">
            <v>38184</v>
          </cell>
          <cell r="Z1581" t="str">
            <v>Print Summary</v>
          </cell>
        </row>
        <row r="1582">
          <cell r="E1582">
            <v>38211</v>
          </cell>
          <cell r="F1582">
            <v>29</v>
          </cell>
          <cell r="G1582">
            <v>666</v>
          </cell>
          <cell r="K1582" t="str">
            <v>DR</v>
          </cell>
          <cell r="L1582">
            <v>38182</v>
          </cell>
          <cell r="N1582">
            <v>611</v>
          </cell>
          <cell r="P1582">
            <v>46</v>
          </cell>
          <cell r="Q1582">
            <v>9</v>
          </cell>
          <cell r="R1582">
            <v>16.639999389648438</v>
          </cell>
          <cell r="S1582">
            <v>6.309999942779541</v>
          </cell>
          <cell r="T1582">
            <v>4.119999885559082</v>
          </cell>
          <cell r="U1582">
            <v>3.2899999618530273</v>
          </cell>
          <cell r="V1582">
            <v>96.099998474121094</v>
          </cell>
          <cell r="W1582" t="str">
            <v>CISCO_DAILY_BILL_DTL20040813.TXT</v>
          </cell>
          <cell r="X1582">
            <v>38215</v>
          </cell>
          <cell r="Z1582" t="str">
            <v>Print Summary</v>
          </cell>
        </row>
        <row r="1583">
          <cell r="E1583">
            <v>38244</v>
          </cell>
          <cell r="F1583">
            <v>33</v>
          </cell>
          <cell r="G1583">
            <v>870</v>
          </cell>
          <cell r="K1583" t="str">
            <v>DR</v>
          </cell>
          <cell r="L1583">
            <v>38211</v>
          </cell>
          <cell r="N1583">
            <v>758</v>
          </cell>
          <cell r="P1583">
            <v>77</v>
          </cell>
          <cell r="Q1583">
            <v>35</v>
          </cell>
          <cell r="R1583">
            <v>17.809999465942383</v>
          </cell>
          <cell r="S1583">
            <v>10.329999923706055</v>
          </cell>
          <cell r="T1583">
            <v>15.75</v>
          </cell>
          <cell r="U1583">
            <v>4.2899999618530273</v>
          </cell>
          <cell r="V1583">
            <v>139.55000305175781</v>
          </cell>
          <cell r="W1583" t="str">
            <v>CISCO_DAILY_BILL_DTL20040916.TXT</v>
          </cell>
          <cell r="X1583">
            <v>38247</v>
          </cell>
          <cell r="Z1583" t="str">
            <v>Print Summary</v>
          </cell>
        </row>
        <row r="1584">
          <cell r="E1584">
            <v>38182</v>
          </cell>
          <cell r="F1584">
            <v>29</v>
          </cell>
          <cell r="G1584">
            <v>1157</v>
          </cell>
          <cell r="K1584" t="str">
            <v>DR</v>
          </cell>
          <cell r="L1584">
            <v>38153</v>
          </cell>
          <cell r="N1584">
            <v>1010</v>
          </cell>
          <cell r="P1584">
            <v>139</v>
          </cell>
          <cell r="Q1584">
            <v>8</v>
          </cell>
          <cell r="R1584">
            <v>-11.890000343322754</v>
          </cell>
          <cell r="S1584">
            <v>21.620000839233398</v>
          </cell>
          <cell r="T1584">
            <v>5.190000057220459</v>
          </cell>
          <cell r="U1584">
            <v>5.7100000381469727</v>
          </cell>
          <cell r="V1584">
            <v>154.58999633789063</v>
          </cell>
          <cell r="W1584" t="str">
            <v>CISCO_DAILY_BILL_DTL20040715.TXT</v>
          </cell>
          <cell r="X1584">
            <v>38184</v>
          </cell>
          <cell r="Z1584" t="str">
            <v>Print Summary</v>
          </cell>
        </row>
        <row r="1585">
          <cell r="E1585">
            <v>38211</v>
          </cell>
          <cell r="F1585">
            <v>29</v>
          </cell>
          <cell r="G1585">
            <v>1394</v>
          </cell>
          <cell r="K1585" t="str">
            <v>DR</v>
          </cell>
          <cell r="L1585">
            <v>38182</v>
          </cell>
          <cell r="N1585">
            <v>1215</v>
          </cell>
          <cell r="P1585">
            <v>146</v>
          </cell>
          <cell r="Q1585">
            <v>33</v>
          </cell>
          <cell r="R1585">
            <v>-14.300000190734863</v>
          </cell>
          <cell r="S1585">
            <v>22.709999084472656</v>
          </cell>
          <cell r="T1585">
            <v>21.389999389648438</v>
          </cell>
          <cell r="U1585">
            <v>6.880000114440918</v>
          </cell>
          <cell r="V1585">
            <v>206.38999938964844</v>
          </cell>
          <cell r="W1585" t="str">
            <v>CISCO_DAILY_BILL_DTL20040816.TXT</v>
          </cell>
          <cell r="X1585">
            <v>38216</v>
          </cell>
          <cell r="Z1585" t="str">
            <v>Print Summary</v>
          </cell>
        </row>
        <row r="1586">
          <cell r="E1586">
            <v>38244</v>
          </cell>
          <cell r="F1586">
            <v>33</v>
          </cell>
          <cell r="G1586">
            <v>1507</v>
          </cell>
          <cell r="K1586" t="str">
            <v>DR</v>
          </cell>
          <cell r="L1586">
            <v>38211</v>
          </cell>
          <cell r="N1586">
            <v>1257</v>
          </cell>
          <cell r="P1586">
            <v>179</v>
          </cell>
          <cell r="Q1586">
            <v>71</v>
          </cell>
          <cell r="R1586">
            <v>-20.540000915527344</v>
          </cell>
          <cell r="S1586">
            <v>27.149999618530273</v>
          </cell>
          <cell r="T1586">
            <v>45.5</v>
          </cell>
          <cell r="U1586">
            <v>7.429999828338623</v>
          </cell>
          <cell r="V1586">
            <v>246.52999877929688</v>
          </cell>
          <cell r="W1586" t="str">
            <v>CISCO_DAILY_BILL_DTL20040916.TXT</v>
          </cell>
          <cell r="X1586">
            <v>38247</v>
          </cell>
          <cell r="Z1586" t="str">
            <v>Print Summary</v>
          </cell>
        </row>
        <row r="1587">
          <cell r="E1587">
            <v>37907</v>
          </cell>
          <cell r="F1587">
            <v>28</v>
          </cell>
          <cell r="G1587">
            <v>635</v>
          </cell>
          <cell r="K1587" t="str">
            <v>DR</v>
          </cell>
          <cell r="L1587">
            <v>37879</v>
          </cell>
          <cell r="N1587">
            <v>595</v>
          </cell>
          <cell r="P1587">
            <v>37</v>
          </cell>
          <cell r="Q1587">
            <v>3</v>
          </cell>
          <cell r="R1587">
            <v>26.520000457763672</v>
          </cell>
          <cell r="S1587">
            <v>5.7199997901916504</v>
          </cell>
          <cell r="T1587">
            <v>1.4199999570846558</v>
          </cell>
          <cell r="U1587">
            <v>2.8199999332427979</v>
          </cell>
          <cell r="V1587">
            <v>92.720001220703125</v>
          </cell>
          <cell r="W1587" t="str">
            <v>CISCO_DAILY_BILL_DTL20031014.TXT</v>
          </cell>
          <cell r="X1587">
            <v>37909</v>
          </cell>
          <cell r="Z1587" t="str">
            <v>Print Summary</v>
          </cell>
        </row>
        <row r="1588">
          <cell r="E1588">
            <v>37937</v>
          </cell>
          <cell r="F1588">
            <v>30</v>
          </cell>
          <cell r="G1588">
            <v>621</v>
          </cell>
          <cell r="K1588" t="str">
            <v>DR</v>
          </cell>
          <cell r="L1588">
            <v>37907</v>
          </cell>
          <cell r="N1588">
            <v>564</v>
          </cell>
          <cell r="P1588">
            <v>54</v>
          </cell>
          <cell r="Q1588">
            <v>3</v>
          </cell>
          <cell r="R1588">
            <v>24.840000152587891</v>
          </cell>
          <cell r="S1588">
            <v>6.3299999237060547</v>
          </cell>
          <cell r="T1588">
            <v>1.4199999570846558</v>
          </cell>
          <cell r="U1588">
            <v>2.7599999904632568</v>
          </cell>
          <cell r="V1588">
            <v>89.089996337890625</v>
          </cell>
          <cell r="W1588" t="str">
            <v>CISCO_DAILY_BILL_DTL20031113.TXT</v>
          </cell>
          <cell r="X1588">
            <v>37939</v>
          </cell>
          <cell r="Z1588" t="str">
            <v>Print Summary</v>
          </cell>
        </row>
        <row r="1589">
          <cell r="E1589">
            <v>37969</v>
          </cell>
          <cell r="F1589">
            <v>32</v>
          </cell>
          <cell r="G1589">
            <v>652</v>
          </cell>
          <cell r="K1589" t="str">
            <v>DR</v>
          </cell>
          <cell r="L1589">
            <v>37937</v>
          </cell>
          <cell r="N1589">
            <v>583</v>
          </cell>
          <cell r="P1589">
            <v>69</v>
          </cell>
          <cell r="Q1589">
            <v>0</v>
          </cell>
          <cell r="R1589">
            <v>25.260000228881836</v>
          </cell>
          <cell r="S1589">
            <v>3.3299999237060547</v>
          </cell>
          <cell r="T1589">
            <v>0</v>
          </cell>
          <cell r="U1589">
            <v>2.8900001049041748</v>
          </cell>
          <cell r="V1589">
            <v>86.569999694824219</v>
          </cell>
          <cell r="W1589" t="str">
            <v>CISCO_DAILY_BILL_DTL20031215.TXT</v>
          </cell>
          <cell r="X1589">
            <v>37971</v>
          </cell>
          <cell r="Z1589" t="str">
            <v>Print Summary</v>
          </cell>
        </row>
        <row r="1590">
          <cell r="E1590">
            <v>38000</v>
          </cell>
          <cell r="F1590">
            <v>31</v>
          </cell>
          <cell r="G1590">
            <v>685</v>
          </cell>
          <cell r="K1590" t="str">
            <v>DR</v>
          </cell>
          <cell r="L1590">
            <v>37969</v>
          </cell>
          <cell r="N1590">
            <v>610</v>
          </cell>
          <cell r="P1590">
            <v>72</v>
          </cell>
          <cell r="Q1590">
            <v>3</v>
          </cell>
          <cell r="R1590">
            <v>26.430000305175781</v>
          </cell>
          <cell r="S1590">
            <v>3.4800000190734863</v>
          </cell>
          <cell r="T1590">
            <v>1.9700000286102295</v>
          </cell>
          <cell r="U1590">
            <v>3.0399999618530273</v>
          </cell>
          <cell r="V1590">
            <v>93.150001525878906</v>
          </cell>
          <cell r="W1590" t="str">
            <v>CISCO_DAILY_BILL_DTL20040115.TXT</v>
          </cell>
          <cell r="X1590">
            <v>38002</v>
          </cell>
          <cell r="Z1590" t="str">
            <v>Print Summary</v>
          </cell>
        </row>
        <row r="1591">
          <cell r="E1591">
            <v>38029</v>
          </cell>
          <cell r="F1591">
            <v>29</v>
          </cell>
          <cell r="G1591">
            <v>557</v>
          </cell>
          <cell r="K1591" t="str">
            <v>DR</v>
          </cell>
          <cell r="L1591">
            <v>38000</v>
          </cell>
          <cell r="N1591">
            <v>499</v>
          </cell>
          <cell r="P1591">
            <v>54</v>
          </cell>
          <cell r="Q1591">
            <v>4</v>
          </cell>
          <cell r="R1591">
            <v>21.440000534057617</v>
          </cell>
          <cell r="S1591">
            <v>2.5899999141693115</v>
          </cell>
          <cell r="T1591">
            <v>2.630000114440918</v>
          </cell>
          <cell r="U1591">
            <v>2.6800000667572021</v>
          </cell>
          <cell r="V1591">
            <v>74.860000610351563</v>
          </cell>
          <cell r="W1591" t="str">
            <v>CISCO_DAILY_BILL_DTL20040213.TXT</v>
          </cell>
          <cell r="X1591">
            <v>38034</v>
          </cell>
          <cell r="Z1591" t="str">
            <v>Print Summary</v>
          </cell>
        </row>
        <row r="1592">
          <cell r="E1592">
            <v>38061</v>
          </cell>
          <cell r="F1592">
            <v>32</v>
          </cell>
          <cell r="G1592">
            <v>627</v>
          </cell>
          <cell r="K1592" t="str">
            <v>DR</v>
          </cell>
          <cell r="L1592">
            <v>38029</v>
          </cell>
          <cell r="N1592">
            <v>574</v>
          </cell>
          <cell r="P1592">
            <v>53</v>
          </cell>
          <cell r="Q1592">
            <v>0</v>
          </cell>
          <cell r="R1592">
            <v>24.590000152587891</v>
          </cell>
          <cell r="S1592">
            <v>2.5299999713897705</v>
          </cell>
          <cell r="T1592">
            <v>0</v>
          </cell>
          <cell r="U1592">
            <v>3.0899999141693115</v>
          </cell>
          <cell r="V1592">
            <v>82.129997253417969</v>
          </cell>
          <cell r="W1592" t="str">
            <v>CISCO_DAILY_BILL_DTL20040316.TXT</v>
          </cell>
          <cell r="X1592">
            <v>38063</v>
          </cell>
          <cell r="Z1592" t="str">
            <v>Print Summary</v>
          </cell>
        </row>
        <row r="1593">
          <cell r="E1593">
            <v>38090</v>
          </cell>
          <cell r="F1593">
            <v>29</v>
          </cell>
          <cell r="G1593">
            <v>626</v>
          </cell>
          <cell r="K1593" t="str">
            <v>DR</v>
          </cell>
          <cell r="L1593">
            <v>38061</v>
          </cell>
          <cell r="N1593">
            <v>576</v>
          </cell>
          <cell r="P1593">
            <v>50</v>
          </cell>
          <cell r="Q1593">
            <v>0</v>
          </cell>
          <cell r="R1593">
            <v>23.649999618530273</v>
          </cell>
          <cell r="S1593">
            <v>2.3199999332427979</v>
          </cell>
          <cell r="T1593">
            <v>0</v>
          </cell>
          <cell r="U1593">
            <v>3.0699999332427979</v>
          </cell>
          <cell r="V1593">
            <v>83.040000915527344</v>
          </cell>
          <cell r="W1593" t="str">
            <v>CISCO_DAILY_BILL_DTL20040414.TXT</v>
          </cell>
          <cell r="X1593">
            <v>38092</v>
          </cell>
          <cell r="Z1593" t="str">
            <v>Print Summary</v>
          </cell>
        </row>
        <row r="1594">
          <cell r="E1594">
            <v>38120</v>
          </cell>
          <cell r="F1594">
            <v>30</v>
          </cell>
          <cell r="G1594">
            <v>632</v>
          </cell>
          <cell r="K1594" t="str">
            <v>DR</v>
          </cell>
          <cell r="L1594">
            <v>38090</v>
          </cell>
          <cell r="N1594">
            <v>582</v>
          </cell>
          <cell r="P1594">
            <v>50</v>
          </cell>
          <cell r="Q1594">
            <v>0</v>
          </cell>
          <cell r="R1594">
            <v>15.449999809265137</v>
          </cell>
          <cell r="S1594">
            <v>3.5699999332427979</v>
          </cell>
          <cell r="T1594">
            <v>0</v>
          </cell>
          <cell r="U1594">
            <v>3.1099998950958252</v>
          </cell>
          <cell r="V1594">
            <v>82.370002746582031</v>
          </cell>
          <cell r="W1594" t="str">
            <v>CISCO_DAILY_BILL_DTL20040517.TXT</v>
          </cell>
          <cell r="X1594">
            <v>38125</v>
          </cell>
          <cell r="Z1594" t="str">
            <v>Print Summary</v>
          </cell>
        </row>
        <row r="1595">
          <cell r="E1595">
            <v>38152</v>
          </cell>
          <cell r="F1595">
            <v>32</v>
          </cell>
          <cell r="G1595">
            <v>703</v>
          </cell>
          <cell r="K1595" t="str">
            <v>DR</v>
          </cell>
          <cell r="L1595">
            <v>38120</v>
          </cell>
          <cell r="N1595">
            <v>659</v>
          </cell>
          <cell r="P1595">
            <v>44</v>
          </cell>
          <cell r="Q1595">
            <v>0</v>
          </cell>
          <cell r="R1595">
            <v>17.940000534057617</v>
          </cell>
          <cell r="S1595">
            <v>6.0399999618530273</v>
          </cell>
          <cell r="T1595">
            <v>0</v>
          </cell>
          <cell r="U1595">
            <v>3.4700000286102295</v>
          </cell>
          <cell r="V1595">
            <v>95.970001220703125</v>
          </cell>
          <cell r="W1595" t="str">
            <v>CISCO_DAILY_BILL_DTL20040615.TXT</v>
          </cell>
          <cell r="X1595">
            <v>38154</v>
          </cell>
          <cell r="Z1595" t="str">
            <v>Print Summary</v>
          </cell>
        </row>
        <row r="1596">
          <cell r="E1596">
            <v>38182</v>
          </cell>
          <cell r="F1596">
            <v>30</v>
          </cell>
          <cell r="G1596">
            <v>703</v>
          </cell>
          <cell r="K1596" t="str">
            <v>DR</v>
          </cell>
          <cell r="L1596">
            <v>38152</v>
          </cell>
          <cell r="N1596">
            <v>662</v>
          </cell>
          <cell r="P1596">
            <v>39</v>
          </cell>
          <cell r="Q1596">
            <v>2</v>
          </cell>
          <cell r="R1596">
            <v>18.030000686645508</v>
          </cell>
          <cell r="S1596">
            <v>5.3499999046325684</v>
          </cell>
          <cell r="T1596">
            <v>0.9100000262260437</v>
          </cell>
          <cell r="U1596">
            <v>3.4700000286102295</v>
          </cell>
          <cell r="V1596">
            <v>97.540000915527344</v>
          </cell>
          <cell r="W1596" t="str">
            <v>CISCO_DAILY_BILL_DTL20040715.TXT</v>
          </cell>
          <cell r="X1596">
            <v>38184</v>
          </cell>
          <cell r="Z1596" t="str">
            <v>Print Summary</v>
          </cell>
        </row>
        <row r="1597">
          <cell r="E1597">
            <v>38211</v>
          </cell>
          <cell r="F1597">
            <v>29</v>
          </cell>
          <cell r="G1597">
            <v>769</v>
          </cell>
          <cell r="K1597" t="str">
            <v>DR</v>
          </cell>
          <cell r="L1597">
            <v>38182</v>
          </cell>
          <cell r="N1597">
            <v>720</v>
          </cell>
          <cell r="P1597">
            <v>40</v>
          </cell>
          <cell r="Q1597">
            <v>9</v>
          </cell>
          <cell r="R1597">
            <v>19.610000610351563</v>
          </cell>
          <cell r="S1597">
            <v>5.4899997711181641</v>
          </cell>
          <cell r="T1597">
            <v>4.119999885559082</v>
          </cell>
          <cell r="U1597">
            <v>3.7999999523162842</v>
          </cell>
          <cell r="V1597">
            <v>112.48999786376953</v>
          </cell>
          <cell r="W1597" t="str">
            <v>CISCO_DAILY_BILL_DTL20040816.TXT</v>
          </cell>
          <cell r="X1597">
            <v>38216</v>
          </cell>
          <cell r="Z1597" t="str">
            <v>Print Summary</v>
          </cell>
        </row>
        <row r="1598">
          <cell r="E1598">
            <v>38244</v>
          </cell>
          <cell r="F1598">
            <v>33</v>
          </cell>
          <cell r="G1598">
            <v>1022</v>
          </cell>
          <cell r="K1598" t="str">
            <v>DR</v>
          </cell>
          <cell r="L1598">
            <v>38211</v>
          </cell>
          <cell r="N1598">
            <v>978</v>
          </cell>
          <cell r="P1598">
            <v>36</v>
          </cell>
          <cell r="Q1598">
            <v>8</v>
          </cell>
          <cell r="R1598">
            <v>22.479999542236328</v>
          </cell>
          <cell r="S1598">
            <v>4.8299999237060547</v>
          </cell>
          <cell r="T1598">
            <v>3.6099998950958252</v>
          </cell>
          <cell r="U1598">
            <v>5.0500001907348633</v>
          </cell>
          <cell r="V1598">
            <v>149.33000183105469</v>
          </cell>
          <cell r="W1598" t="str">
            <v>CISCO_DAILY_BILL_DTL20040915.TXT</v>
          </cell>
          <cell r="X1598">
            <v>38246</v>
          </cell>
          <cell r="Z1598" t="str">
            <v>Print Summary</v>
          </cell>
        </row>
        <row r="1599">
          <cell r="E1599">
            <v>37817</v>
          </cell>
          <cell r="F1599">
            <v>15</v>
          </cell>
          <cell r="G1599">
            <v>791</v>
          </cell>
          <cell r="K1599" t="str">
            <v>DR</v>
          </cell>
          <cell r="L1599">
            <v>37802</v>
          </cell>
          <cell r="N1599">
            <v>615</v>
          </cell>
          <cell r="P1599">
            <v>174</v>
          </cell>
          <cell r="Q1599">
            <v>2</v>
          </cell>
          <cell r="R1599">
            <v>26.979999542236328</v>
          </cell>
          <cell r="S1599">
            <v>26.770000457763672</v>
          </cell>
          <cell r="T1599">
            <v>0.94999998807907104</v>
          </cell>
          <cell r="U1599">
            <v>4.059999942779541</v>
          </cell>
          <cell r="V1599">
            <v>144.99000549316406</v>
          </cell>
          <cell r="W1599" t="str">
            <v>CISCO_DAILY_BILL_DTL20030807.TXT</v>
          </cell>
          <cell r="X1599">
            <v>37841</v>
          </cell>
          <cell r="Z1599" t="str">
            <v>Print Summary</v>
          </cell>
        </row>
        <row r="1600">
          <cell r="E1600">
            <v>37817</v>
          </cell>
          <cell r="F1600">
            <v>15</v>
          </cell>
          <cell r="G1600">
            <v>791</v>
          </cell>
          <cell r="K1600" t="str">
            <v>DR</v>
          </cell>
          <cell r="L1600">
            <v>37802</v>
          </cell>
          <cell r="N1600">
            <v>615</v>
          </cell>
          <cell r="P1600">
            <v>174</v>
          </cell>
          <cell r="Q1600">
            <v>2</v>
          </cell>
          <cell r="R1600">
            <v>26.979999542236328</v>
          </cell>
          <cell r="S1600">
            <v>26.770000457763672</v>
          </cell>
          <cell r="T1600">
            <v>0.94999998807907104</v>
          </cell>
          <cell r="U1600">
            <v>4.059999942779541</v>
          </cell>
          <cell r="V1600">
            <v>144.99000549316406</v>
          </cell>
          <cell r="W1600" t="str">
            <v>CISCO_DAILY_BILL_DTL20030716.TXT</v>
          </cell>
          <cell r="X1600">
            <v>37819</v>
          </cell>
          <cell r="Z1600" t="str">
            <v>Print Summary</v>
          </cell>
        </row>
        <row r="1601">
          <cell r="E1601">
            <v>37846</v>
          </cell>
          <cell r="F1601">
            <v>29</v>
          </cell>
          <cell r="G1601">
            <v>1935</v>
          </cell>
          <cell r="K1601" t="str">
            <v>DR</v>
          </cell>
          <cell r="L1601">
            <v>37817</v>
          </cell>
          <cell r="N1601">
            <v>1472</v>
          </cell>
          <cell r="P1601">
            <v>444</v>
          </cell>
          <cell r="Q1601">
            <v>19</v>
          </cell>
          <cell r="R1601">
            <v>64.580001831054688</v>
          </cell>
          <cell r="S1601">
            <v>68.319999694824219</v>
          </cell>
          <cell r="T1601">
            <v>9</v>
          </cell>
          <cell r="U1601">
            <v>9.9200000762939453</v>
          </cell>
          <cell r="V1601">
            <v>372.1199951171875</v>
          </cell>
          <cell r="W1601" t="str">
            <v>CISCO_DAILY_BILL_DTL20030815A.TXT</v>
          </cell>
          <cell r="X1601">
            <v>37851</v>
          </cell>
          <cell r="Z1601" t="str">
            <v>Print Summary</v>
          </cell>
        </row>
        <row r="1602">
          <cell r="E1602">
            <v>37878</v>
          </cell>
          <cell r="F1602">
            <v>32</v>
          </cell>
          <cell r="G1602">
            <v>2422</v>
          </cell>
          <cell r="K1602" t="str">
            <v>DR</v>
          </cell>
          <cell r="L1602">
            <v>37846</v>
          </cell>
          <cell r="N1602">
            <v>1901</v>
          </cell>
          <cell r="P1602">
            <v>441</v>
          </cell>
          <cell r="Q1602">
            <v>80</v>
          </cell>
          <cell r="R1602">
            <v>83.949996948242188</v>
          </cell>
          <cell r="S1602">
            <v>67.949996948242188</v>
          </cell>
          <cell r="T1602">
            <v>37.930000305175781</v>
          </cell>
          <cell r="U1602">
            <v>11.75</v>
          </cell>
          <cell r="V1602">
            <v>482.58999633789063</v>
          </cell>
          <cell r="W1602" t="str">
            <v>CISCO_DAILY_BILL_DTL20030916.TXT</v>
          </cell>
          <cell r="X1602">
            <v>37881</v>
          </cell>
          <cell r="Z1602" t="str">
            <v>Print Summary</v>
          </cell>
        </row>
        <row r="1603">
          <cell r="E1603">
            <v>37907</v>
          </cell>
          <cell r="F1603">
            <v>29</v>
          </cell>
          <cell r="G1603">
            <v>1450</v>
          </cell>
          <cell r="K1603" t="str">
            <v>DR</v>
          </cell>
          <cell r="L1603">
            <v>37878</v>
          </cell>
          <cell r="N1603">
            <v>1139</v>
          </cell>
          <cell r="P1603">
            <v>286</v>
          </cell>
          <cell r="Q1603">
            <v>25</v>
          </cell>
          <cell r="R1603">
            <v>50.759998321533203</v>
          </cell>
          <cell r="S1603">
            <v>44.209999084472656</v>
          </cell>
          <cell r="T1603">
            <v>11.869999885559082</v>
          </cell>
          <cell r="U1603">
            <v>6.429999828338623</v>
          </cell>
          <cell r="V1603">
            <v>270.66000366210938</v>
          </cell>
          <cell r="W1603" t="str">
            <v>CISCO_DAILY_BILL_DTL20031014.TXT</v>
          </cell>
          <cell r="X1603">
            <v>37909</v>
          </cell>
          <cell r="Z1603" t="str">
            <v>Print Summary</v>
          </cell>
        </row>
        <row r="1604">
          <cell r="E1604">
            <v>37937</v>
          </cell>
          <cell r="F1604">
            <v>30</v>
          </cell>
          <cell r="G1604">
            <v>1524</v>
          </cell>
          <cell r="K1604" t="str">
            <v>DR</v>
          </cell>
          <cell r="L1604">
            <v>37907</v>
          </cell>
          <cell r="N1604">
            <v>1257</v>
          </cell>
          <cell r="P1604">
            <v>244</v>
          </cell>
          <cell r="Q1604">
            <v>23</v>
          </cell>
          <cell r="R1604">
            <v>55.409999847412109</v>
          </cell>
          <cell r="S1604">
            <v>30.170000076293945</v>
          </cell>
          <cell r="T1604">
            <v>10.909999847412109</v>
          </cell>
          <cell r="U1604">
            <v>6.7699999809265137</v>
          </cell>
          <cell r="V1604">
            <v>268.239990234375</v>
          </cell>
          <cell r="W1604" t="str">
            <v>CISCO_DAILY_BILL_DTL20031113.TXT</v>
          </cell>
          <cell r="X1604">
            <v>37939</v>
          </cell>
          <cell r="Z1604" t="str">
            <v>Print Summary</v>
          </cell>
        </row>
        <row r="1605">
          <cell r="E1605">
            <v>37969</v>
          </cell>
          <cell r="F1605">
            <v>32</v>
          </cell>
          <cell r="G1605">
            <v>1450</v>
          </cell>
          <cell r="K1605" t="str">
            <v>DR</v>
          </cell>
          <cell r="L1605">
            <v>37937</v>
          </cell>
          <cell r="N1605">
            <v>1277</v>
          </cell>
          <cell r="P1605">
            <v>173</v>
          </cell>
          <cell r="Q1605">
            <v>0</v>
          </cell>
          <cell r="R1605">
            <v>55.330001831054688</v>
          </cell>
          <cell r="S1605">
            <v>8.3599996566772461</v>
          </cell>
          <cell r="T1605">
            <v>0</v>
          </cell>
          <cell r="U1605">
            <v>6.440000057220459</v>
          </cell>
          <cell r="V1605">
            <v>218.3699951171875</v>
          </cell>
          <cell r="W1605" t="str">
            <v>CISCO_DAILY_BILL_DTL20031215.TXT</v>
          </cell>
          <cell r="X1605">
            <v>37971</v>
          </cell>
          <cell r="Z1605" t="str">
            <v>Print Summary</v>
          </cell>
        </row>
        <row r="1606">
          <cell r="E1606">
            <v>38000</v>
          </cell>
          <cell r="F1606">
            <v>31</v>
          </cell>
          <cell r="G1606">
            <v>1339</v>
          </cell>
          <cell r="K1606" t="str">
            <v>DR</v>
          </cell>
          <cell r="L1606">
            <v>37969</v>
          </cell>
          <cell r="N1606">
            <v>1144</v>
          </cell>
          <cell r="P1606">
            <v>192</v>
          </cell>
          <cell r="Q1606">
            <v>3</v>
          </cell>
          <cell r="R1606">
            <v>49.560001373291016</v>
          </cell>
          <cell r="S1606">
            <v>9.2799997329711914</v>
          </cell>
          <cell r="T1606">
            <v>1.9700000286102295</v>
          </cell>
          <cell r="U1606">
            <v>5.940000057220459</v>
          </cell>
          <cell r="V1606">
            <v>200.88999938964844</v>
          </cell>
          <cell r="W1606" t="str">
            <v>CISCO_DAILY_BILL_DTL20040115.TXT</v>
          </cell>
          <cell r="X1606">
            <v>38002</v>
          </cell>
          <cell r="Z1606" t="str">
            <v>Print Summary</v>
          </cell>
        </row>
        <row r="1607">
          <cell r="E1607">
            <v>38029</v>
          </cell>
          <cell r="F1607">
            <v>29</v>
          </cell>
          <cell r="G1607">
            <v>1275</v>
          </cell>
          <cell r="K1607" t="str">
            <v>DR</v>
          </cell>
          <cell r="L1607">
            <v>38000</v>
          </cell>
          <cell r="N1607">
            <v>1089</v>
          </cell>
          <cell r="P1607">
            <v>173</v>
          </cell>
          <cell r="Q1607">
            <v>13</v>
          </cell>
          <cell r="R1607">
            <v>46.790000915527344</v>
          </cell>
          <cell r="S1607">
            <v>8.3000001907348633</v>
          </cell>
          <cell r="T1607">
            <v>8.5500001907348633</v>
          </cell>
          <cell r="U1607">
            <v>6.1399998664855957</v>
          </cell>
          <cell r="V1607">
            <v>196.88999938964844</v>
          </cell>
          <cell r="W1607" t="str">
            <v>CISCO_DAILY_BILL_DTL20040213.TXT</v>
          </cell>
          <cell r="X1607">
            <v>38034</v>
          </cell>
          <cell r="Z1607" t="str">
            <v>Print Summary</v>
          </cell>
        </row>
        <row r="1608">
          <cell r="E1608">
            <v>38061</v>
          </cell>
          <cell r="F1608">
            <v>32</v>
          </cell>
          <cell r="G1608">
            <v>1200</v>
          </cell>
          <cell r="K1608" t="str">
            <v>DR</v>
          </cell>
          <cell r="L1608">
            <v>38029</v>
          </cell>
          <cell r="N1608">
            <v>1047</v>
          </cell>
          <cell r="P1608">
            <v>153</v>
          </cell>
          <cell r="Q1608">
            <v>0</v>
          </cell>
          <cell r="R1608">
            <v>44.849998474121094</v>
          </cell>
          <cell r="S1608">
            <v>7.320000171661377</v>
          </cell>
          <cell r="T1608">
            <v>0</v>
          </cell>
          <cell r="U1608">
            <v>5.9200000762939453</v>
          </cell>
          <cell r="V1608">
            <v>173.03999328613281</v>
          </cell>
          <cell r="W1608" t="str">
            <v>CISCO_DAILY_BILL_DTL20040316.TXT</v>
          </cell>
          <cell r="X1608">
            <v>38063</v>
          </cell>
          <cell r="Z1608" t="str">
            <v>Print Summary</v>
          </cell>
        </row>
        <row r="1609">
          <cell r="E1609">
            <v>38090</v>
          </cell>
          <cell r="F1609">
            <v>29</v>
          </cell>
          <cell r="G1609">
            <v>1058</v>
          </cell>
          <cell r="K1609" t="str">
            <v>DR</v>
          </cell>
          <cell r="L1609">
            <v>38061</v>
          </cell>
          <cell r="N1609">
            <v>930</v>
          </cell>
          <cell r="P1609">
            <v>128</v>
          </cell>
          <cell r="Q1609">
            <v>0</v>
          </cell>
          <cell r="R1609">
            <v>38.290000915527344</v>
          </cell>
          <cell r="S1609">
            <v>5.8600001335144043</v>
          </cell>
          <cell r="T1609">
            <v>0</v>
          </cell>
          <cell r="U1609">
            <v>5.2100000381469727</v>
          </cell>
          <cell r="V1609">
            <v>152.1199951171875</v>
          </cell>
          <cell r="W1609" t="str">
            <v>CISCO_DAILY_BILL_DTL20040414.TXT</v>
          </cell>
          <cell r="X1609">
            <v>38092</v>
          </cell>
          <cell r="Z1609" t="str">
            <v>Print Summary</v>
          </cell>
        </row>
        <row r="1610">
          <cell r="E1610">
            <v>38120</v>
          </cell>
          <cell r="F1610">
            <v>30</v>
          </cell>
          <cell r="G1610">
            <v>1234</v>
          </cell>
          <cell r="K1610" t="str">
            <v>DR</v>
          </cell>
          <cell r="L1610">
            <v>38090</v>
          </cell>
          <cell r="N1610">
            <v>1042</v>
          </cell>
          <cell r="P1610">
            <v>192</v>
          </cell>
          <cell r="Q1610">
            <v>0</v>
          </cell>
          <cell r="R1610">
            <v>27.729999542236328</v>
          </cell>
          <cell r="S1610">
            <v>19.129999160766602</v>
          </cell>
          <cell r="T1610">
            <v>0</v>
          </cell>
          <cell r="U1610">
            <v>6.0799999237060547</v>
          </cell>
          <cell r="V1610">
            <v>194.88999938964844</v>
          </cell>
          <cell r="W1610" t="str">
            <v>CISCO_DAILY_BILL_DTL20040514.TXT</v>
          </cell>
          <cell r="X1610">
            <v>38124</v>
          </cell>
          <cell r="Z1610" t="str">
            <v>Print Summary</v>
          </cell>
        </row>
        <row r="1611">
          <cell r="E1611">
            <v>38152</v>
          </cell>
          <cell r="F1611">
            <v>32</v>
          </cell>
          <cell r="G1611">
            <v>1224</v>
          </cell>
          <cell r="K1611" t="str">
            <v>DR</v>
          </cell>
          <cell r="L1611">
            <v>38120</v>
          </cell>
          <cell r="N1611">
            <v>996</v>
          </cell>
          <cell r="P1611">
            <v>228</v>
          </cell>
          <cell r="Q1611">
            <v>0</v>
          </cell>
          <cell r="R1611">
            <v>27.120000839233398</v>
          </cell>
          <cell r="S1611">
            <v>31.290000915527344</v>
          </cell>
          <cell r="T1611">
            <v>0</v>
          </cell>
          <cell r="U1611">
            <v>6.0300002098083496</v>
          </cell>
          <cell r="V1611">
            <v>204.25999450683594</v>
          </cell>
          <cell r="W1611" t="str">
            <v>CISCO_DAILY_BILL_DTL20040616.TXT</v>
          </cell>
          <cell r="X1611">
            <v>38155</v>
          </cell>
          <cell r="Z1611" t="str">
            <v>Print Summary</v>
          </cell>
        </row>
        <row r="1612">
          <cell r="E1612">
            <v>38182</v>
          </cell>
          <cell r="F1612">
            <v>30</v>
          </cell>
          <cell r="G1612">
            <v>1454</v>
          </cell>
          <cell r="K1612" t="str">
            <v>DR</v>
          </cell>
          <cell r="L1612">
            <v>38152</v>
          </cell>
          <cell r="N1612">
            <v>1163</v>
          </cell>
          <cell r="P1612">
            <v>274</v>
          </cell>
          <cell r="Q1612">
            <v>17</v>
          </cell>
          <cell r="R1612">
            <v>31.670000076293945</v>
          </cell>
          <cell r="S1612">
            <v>37.599998474121094</v>
          </cell>
          <cell r="T1612">
            <v>7.7699999809265137</v>
          </cell>
          <cell r="U1612">
            <v>7.1700000762939453</v>
          </cell>
          <cell r="V1612">
            <v>261.57998657226563</v>
          </cell>
          <cell r="W1612" t="str">
            <v>CISCO_DAILY_BILL_DTL20040715.TXT</v>
          </cell>
          <cell r="X1612">
            <v>38184</v>
          </cell>
          <cell r="Z1612" t="str">
            <v>Print Summary</v>
          </cell>
        </row>
        <row r="1613">
          <cell r="E1613">
            <v>38211</v>
          </cell>
          <cell r="F1613">
            <v>29</v>
          </cell>
          <cell r="G1613">
            <v>1931</v>
          </cell>
          <cell r="K1613" t="str">
            <v>DR</v>
          </cell>
          <cell r="L1613">
            <v>38182</v>
          </cell>
          <cell r="N1613">
            <v>1518</v>
          </cell>
          <cell r="P1613">
            <v>312</v>
          </cell>
          <cell r="Q1613">
            <v>101</v>
          </cell>
          <cell r="R1613">
            <v>41.340000152587891</v>
          </cell>
          <cell r="S1613">
            <v>42.819999694824219</v>
          </cell>
          <cell r="T1613">
            <v>46.180000305175781</v>
          </cell>
          <cell r="U1613">
            <v>9.5299997329711914</v>
          </cell>
          <cell r="V1613">
            <v>390.60000610351563</v>
          </cell>
          <cell r="W1613" t="str">
            <v>CISCO_DAILY_BILL_DTL20040813.TXT</v>
          </cell>
          <cell r="X1613">
            <v>38215</v>
          </cell>
          <cell r="Z1613" t="str">
            <v>Print Summary</v>
          </cell>
        </row>
        <row r="1614">
          <cell r="E1614">
            <v>38244</v>
          </cell>
          <cell r="F1614">
            <v>33</v>
          </cell>
          <cell r="G1614">
            <v>2226</v>
          </cell>
          <cell r="K1614" t="str">
            <v>DR</v>
          </cell>
          <cell r="L1614">
            <v>38211</v>
          </cell>
          <cell r="N1614">
            <v>1694</v>
          </cell>
          <cell r="P1614">
            <v>430</v>
          </cell>
          <cell r="Q1614">
            <v>102</v>
          </cell>
          <cell r="R1614">
            <v>38.979999542236328</v>
          </cell>
          <cell r="S1614">
            <v>57.729999542236328</v>
          </cell>
          <cell r="T1614">
            <v>45.919998168945313</v>
          </cell>
          <cell r="U1614">
            <v>10.979999542236328</v>
          </cell>
          <cell r="V1614">
            <v>450.69000244140625</v>
          </cell>
          <cell r="W1614" t="str">
            <v>CISCO_DAILY_BILL_DTL20040915.TXT</v>
          </cell>
          <cell r="X1614">
            <v>38246</v>
          </cell>
          <cell r="Z1614" t="str">
            <v>Print Summary</v>
          </cell>
        </row>
        <row r="1615">
          <cell r="E1615">
            <v>38183</v>
          </cell>
          <cell r="F1615">
            <v>29</v>
          </cell>
          <cell r="G1615">
            <v>459</v>
          </cell>
          <cell r="K1615" t="str">
            <v>DR</v>
          </cell>
          <cell r="L1615">
            <v>38154</v>
          </cell>
          <cell r="N1615">
            <v>380</v>
          </cell>
          <cell r="P1615">
            <v>76</v>
          </cell>
          <cell r="Q1615">
            <v>3</v>
          </cell>
          <cell r="R1615">
            <v>-4.4699997901916504</v>
          </cell>
          <cell r="S1615">
            <v>11.819999694824219</v>
          </cell>
          <cell r="T1615">
            <v>1.940000057220459</v>
          </cell>
          <cell r="U1615">
            <v>2.2599999904632568</v>
          </cell>
          <cell r="V1615">
            <v>48.5</v>
          </cell>
          <cell r="W1615" t="str">
            <v>CISCO_DAILY_BILL_DTL20040716.TXT</v>
          </cell>
          <cell r="X1615">
            <v>38187</v>
          </cell>
          <cell r="Z1615" t="str">
            <v>Print Summary</v>
          </cell>
          <cell r="AA1615" t="str">
            <v>CPP Notification Failure. Move 3 kWh from super peak to on peak.</v>
          </cell>
        </row>
        <row r="1616">
          <cell r="E1616">
            <v>38183</v>
          </cell>
          <cell r="F1616">
            <v>29</v>
          </cell>
          <cell r="G1616">
            <v>459</v>
          </cell>
          <cell r="K1616" t="str">
            <v>DR</v>
          </cell>
          <cell r="L1616">
            <v>38154</v>
          </cell>
          <cell r="N1616">
            <v>380</v>
          </cell>
          <cell r="P1616">
            <v>79</v>
          </cell>
          <cell r="Q1616">
            <v>0</v>
          </cell>
          <cell r="R1616">
            <v>-4.4699997901916504</v>
          </cell>
          <cell r="S1616">
            <v>12.289999961853027</v>
          </cell>
          <cell r="T1616">
            <v>0</v>
          </cell>
          <cell r="U1616">
            <v>2.2599999904632568</v>
          </cell>
          <cell r="V1616">
            <v>47.029998779296875</v>
          </cell>
          <cell r="W1616" t="str">
            <v>CISCO_DAILY_BILL_DTL20040720.TXT</v>
          </cell>
          <cell r="X1616">
            <v>38189</v>
          </cell>
          <cell r="Z1616" t="str">
            <v>Print Summary</v>
          </cell>
          <cell r="AA1616" t="str">
            <v>CPP Notification Failure. Move 3 kWh from super peak to on peak.</v>
          </cell>
        </row>
        <row r="1617">
          <cell r="E1617">
            <v>38214</v>
          </cell>
          <cell r="F1617">
            <v>31</v>
          </cell>
          <cell r="G1617">
            <v>514</v>
          </cell>
          <cell r="K1617" t="str">
            <v>DR</v>
          </cell>
          <cell r="L1617">
            <v>38183</v>
          </cell>
          <cell r="N1617">
            <v>424</v>
          </cell>
          <cell r="P1617">
            <v>90</v>
          </cell>
          <cell r="Q1617">
            <v>0</v>
          </cell>
          <cell r="R1617">
            <v>-4.9899997711181641</v>
          </cell>
          <cell r="S1617">
            <v>14</v>
          </cell>
          <cell r="T1617">
            <v>0</v>
          </cell>
          <cell r="U1617">
            <v>2.5299999713897705</v>
          </cell>
          <cell r="V1617">
            <v>52.919998168945313</v>
          </cell>
          <cell r="W1617" t="str">
            <v>CISCO_DAILY_BILL_DTL20040817.TXT</v>
          </cell>
          <cell r="X1617">
            <v>38217</v>
          </cell>
          <cell r="Z1617" t="str">
            <v>Print Summary</v>
          </cell>
          <cell r="AA1617" t="str">
            <v>CPP Notification Failure. Move 15 kWh from super peak to on peak.</v>
          </cell>
        </row>
        <row r="1618">
          <cell r="E1618">
            <v>38245</v>
          </cell>
          <cell r="F1618">
            <v>31</v>
          </cell>
          <cell r="G1618">
            <v>511</v>
          </cell>
          <cell r="K1618" t="str">
            <v>DR</v>
          </cell>
          <cell r="L1618">
            <v>38214</v>
          </cell>
          <cell r="N1618">
            <v>416</v>
          </cell>
          <cell r="P1618">
            <v>95</v>
          </cell>
          <cell r="Q1618">
            <v>0</v>
          </cell>
          <cell r="R1618">
            <v>-6.5999999046325684</v>
          </cell>
          <cell r="S1618">
            <v>14.420000076293945</v>
          </cell>
          <cell r="T1618">
            <v>0</v>
          </cell>
          <cell r="U1618">
            <v>2.5199999809265137</v>
          </cell>
          <cell r="V1618">
            <v>51.470001220703125</v>
          </cell>
          <cell r="W1618" t="str">
            <v>CISCO_DAILY_BILL_DTL20040917.TXT</v>
          </cell>
          <cell r="X1618">
            <v>38250</v>
          </cell>
          <cell r="Z1618" t="str">
            <v>Print Summary</v>
          </cell>
          <cell r="AA1618" t="str">
            <v>CPP Notification Failure. Move 15 kWh from super peak to on peak.</v>
          </cell>
        </row>
        <row r="1619">
          <cell r="E1619">
            <v>37899</v>
          </cell>
          <cell r="F1619">
            <v>30</v>
          </cell>
          <cell r="G1619">
            <v>1103</v>
          </cell>
          <cell r="K1619" t="str">
            <v>DR</v>
          </cell>
          <cell r="L1619">
            <v>37869</v>
          </cell>
          <cell r="N1619">
            <v>969</v>
          </cell>
          <cell r="P1619">
            <v>122</v>
          </cell>
          <cell r="Q1619">
            <v>12</v>
          </cell>
          <cell r="R1619">
            <v>5.3899998664855957</v>
          </cell>
          <cell r="S1619">
            <v>21.090000152587891</v>
          </cell>
          <cell r="T1619">
            <v>7.9899997711181641</v>
          </cell>
          <cell r="U1619">
            <v>4.8899998664855957</v>
          </cell>
          <cell r="V1619">
            <v>149.52000427246094</v>
          </cell>
          <cell r="W1619" t="str">
            <v>CISCO_DAILY_BILL_DTL20031006.TXT</v>
          </cell>
          <cell r="X1619">
            <v>37901</v>
          </cell>
          <cell r="Z1619" t="str">
            <v>Print Summary</v>
          </cell>
          <cell r="AA1619" t="str">
            <v>CPP Notification Failure. Move 5 kWh from super peak to on peak.</v>
          </cell>
        </row>
        <row r="1620">
          <cell r="E1620">
            <v>37899</v>
          </cell>
          <cell r="F1620">
            <v>30</v>
          </cell>
          <cell r="G1620">
            <v>1103</v>
          </cell>
          <cell r="K1620" t="str">
            <v>DR</v>
          </cell>
          <cell r="L1620">
            <v>37869</v>
          </cell>
          <cell r="N1620">
            <v>969</v>
          </cell>
          <cell r="P1620">
            <v>127</v>
          </cell>
          <cell r="Q1620">
            <v>7</v>
          </cell>
          <cell r="R1620">
            <v>5.3899998664855957</v>
          </cell>
          <cell r="S1620">
            <v>21.959999084472656</v>
          </cell>
          <cell r="T1620">
            <v>4.6599998474121094</v>
          </cell>
          <cell r="U1620">
            <v>4.8899998664855957</v>
          </cell>
          <cell r="V1620">
            <v>147.05999755859375</v>
          </cell>
          <cell r="W1620" t="str">
            <v>CISCO_DAILY_BILL_DTL20031009.TXT</v>
          </cell>
          <cell r="X1620">
            <v>37904</v>
          </cell>
          <cell r="Z1620" t="str">
            <v>Print Summary</v>
          </cell>
          <cell r="AA1620" t="str">
            <v>CPP Notification Failure. Move 5 kWh from super peak to on peak.</v>
          </cell>
        </row>
        <row r="1621">
          <cell r="E1621">
            <v>37928</v>
          </cell>
          <cell r="F1621">
            <v>29</v>
          </cell>
          <cell r="G1621">
            <v>1150</v>
          </cell>
          <cell r="K1621" t="str">
            <v>DR</v>
          </cell>
          <cell r="L1621">
            <v>37899</v>
          </cell>
          <cell r="N1621">
            <v>950</v>
          </cell>
          <cell r="P1621">
            <v>190</v>
          </cell>
          <cell r="Q1621">
            <v>10</v>
          </cell>
          <cell r="R1621">
            <v>8.75</v>
          </cell>
          <cell r="S1621">
            <v>34.849998474121094</v>
          </cell>
          <cell r="T1621">
            <v>6.6599998474121094</v>
          </cell>
          <cell r="U1621">
            <v>5.0999999046325684</v>
          </cell>
          <cell r="V1621">
            <v>172.16999816894531</v>
          </cell>
          <cell r="W1621" t="str">
            <v>CISCO_DAILY_BILL_DTL20031117.TXT</v>
          </cell>
          <cell r="X1621">
            <v>37943</v>
          </cell>
          <cell r="Z1621" t="str">
            <v>Print Summary</v>
          </cell>
        </row>
        <row r="1622">
          <cell r="E1622">
            <v>37959</v>
          </cell>
          <cell r="F1622">
            <v>31</v>
          </cell>
          <cell r="G1622">
            <v>1518</v>
          </cell>
          <cell r="K1622" t="str">
            <v>DR</v>
          </cell>
          <cell r="L1622">
            <v>37928</v>
          </cell>
          <cell r="N1622">
            <v>1210</v>
          </cell>
          <cell r="P1622">
            <v>308</v>
          </cell>
          <cell r="Q1622">
            <v>0</v>
          </cell>
          <cell r="R1622">
            <v>41.159999847412109</v>
          </cell>
          <cell r="S1622">
            <v>81.319999694824219</v>
          </cell>
          <cell r="T1622">
            <v>0</v>
          </cell>
          <cell r="U1622">
            <v>6.7399997711181641</v>
          </cell>
          <cell r="V1622">
            <v>268.16000366210938</v>
          </cell>
          <cell r="W1622" t="str">
            <v>CISCO_DAILY_BILL_DTL20031205.TXT</v>
          </cell>
          <cell r="X1622">
            <v>37963</v>
          </cell>
          <cell r="Z1622" t="str">
            <v>Print Summary</v>
          </cell>
        </row>
        <row r="1623">
          <cell r="E1623">
            <v>37992</v>
          </cell>
          <cell r="F1623">
            <v>33</v>
          </cell>
          <cell r="G1623">
            <v>2630</v>
          </cell>
          <cell r="K1623" t="str">
            <v>DR</v>
          </cell>
          <cell r="L1623">
            <v>37959</v>
          </cell>
          <cell r="N1623">
            <v>2157</v>
          </cell>
          <cell r="P1623">
            <v>453</v>
          </cell>
          <cell r="Q1623">
            <v>20</v>
          </cell>
          <cell r="R1623">
            <v>73.379997253417969</v>
          </cell>
          <cell r="S1623">
            <v>119.59999847412109</v>
          </cell>
          <cell r="T1623">
            <v>9.6800003051757813</v>
          </cell>
          <cell r="U1623">
            <v>11.689999580383301</v>
          </cell>
          <cell r="V1623">
            <v>486.20999145507813</v>
          </cell>
          <cell r="W1623" t="str">
            <v>CISCO_DAILY_BILL_DTL20040107.TXT</v>
          </cell>
          <cell r="X1623">
            <v>37994</v>
          </cell>
          <cell r="Z1623" t="str">
            <v>Print Summary</v>
          </cell>
        </row>
        <row r="1624">
          <cell r="E1624">
            <v>37992</v>
          </cell>
          <cell r="F1624">
            <v>33</v>
          </cell>
          <cell r="G1624">
            <v>2630</v>
          </cell>
          <cell r="K1624" t="str">
            <v>DR</v>
          </cell>
          <cell r="L1624">
            <v>37959</v>
          </cell>
          <cell r="N1624">
            <v>2157</v>
          </cell>
          <cell r="P1624">
            <v>453</v>
          </cell>
          <cell r="Q1624">
            <v>20</v>
          </cell>
          <cell r="R1624">
            <v>73.379997253417969</v>
          </cell>
          <cell r="S1624">
            <v>119.59999847412109</v>
          </cell>
          <cell r="T1624">
            <v>9.6800003051757813</v>
          </cell>
          <cell r="U1624">
            <v>11.689999580383301</v>
          </cell>
          <cell r="V1624">
            <v>486.20999145507813</v>
          </cell>
          <cell r="W1624" t="str">
            <v>CISCO_DAILY_BILL_DTL20040107.TXT</v>
          </cell>
          <cell r="X1624">
            <v>37994</v>
          </cell>
          <cell r="Z1624" t="str">
            <v>Print Summary</v>
          </cell>
        </row>
        <row r="1625">
          <cell r="E1625">
            <v>38021</v>
          </cell>
          <cell r="F1625">
            <v>29</v>
          </cell>
          <cell r="G1625">
            <v>1704</v>
          </cell>
          <cell r="K1625" t="str">
            <v>DR</v>
          </cell>
          <cell r="L1625">
            <v>37992</v>
          </cell>
          <cell r="N1625">
            <v>1350</v>
          </cell>
          <cell r="P1625">
            <v>316</v>
          </cell>
          <cell r="Q1625">
            <v>38</v>
          </cell>
          <cell r="R1625">
            <v>45.580001831054688</v>
          </cell>
          <cell r="S1625">
            <v>83.360000610351563</v>
          </cell>
          <cell r="T1625">
            <v>18.370000839233398</v>
          </cell>
          <cell r="U1625">
            <v>8.0100002288818359</v>
          </cell>
          <cell r="V1625">
            <v>315.1300048828125</v>
          </cell>
          <cell r="W1625" t="str">
            <v>CISCO_DAILY_BILL_DTL20040205.TXT</v>
          </cell>
          <cell r="X1625">
            <v>38023</v>
          </cell>
          <cell r="Z1625" t="str">
            <v>Print Summary</v>
          </cell>
        </row>
        <row r="1626">
          <cell r="E1626">
            <v>38053</v>
          </cell>
          <cell r="F1626">
            <v>32</v>
          </cell>
          <cell r="G1626">
            <v>1953</v>
          </cell>
          <cell r="K1626" t="str">
            <v>DR</v>
          </cell>
          <cell r="L1626">
            <v>38021</v>
          </cell>
          <cell r="N1626">
            <v>1617</v>
          </cell>
          <cell r="P1626">
            <v>336</v>
          </cell>
          <cell r="Q1626">
            <v>0</v>
          </cell>
          <cell r="R1626">
            <v>54.220001220703125</v>
          </cell>
          <cell r="S1626">
            <v>88.550003051757813</v>
          </cell>
          <cell r="T1626">
            <v>0</v>
          </cell>
          <cell r="U1626">
            <v>9.630000114440918</v>
          </cell>
          <cell r="V1626">
            <v>337.64999389648438</v>
          </cell>
          <cell r="W1626" t="str">
            <v>CISCO_DAILY_BILL_DTL20040308.TXT</v>
          </cell>
          <cell r="X1626">
            <v>38055</v>
          </cell>
          <cell r="Z1626" t="str">
            <v>Print Summary</v>
          </cell>
        </row>
        <row r="1627">
          <cell r="E1627">
            <v>38082</v>
          </cell>
          <cell r="F1627">
            <v>29</v>
          </cell>
          <cell r="G1627">
            <v>1221</v>
          </cell>
          <cell r="K1627" t="str">
            <v>DR</v>
          </cell>
          <cell r="L1627">
            <v>38053</v>
          </cell>
          <cell r="N1627">
            <v>1002</v>
          </cell>
          <cell r="P1627">
            <v>219</v>
          </cell>
          <cell r="Q1627">
            <v>0</v>
          </cell>
          <cell r="R1627">
            <v>33.599998474121094</v>
          </cell>
          <cell r="S1627">
            <v>57.709999084472656</v>
          </cell>
          <cell r="T1627">
            <v>0</v>
          </cell>
          <cell r="U1627">
            <v>6.0199999809265137</v>
          </cell>
          <cell r="V1627">
            <v>205.27999877929688</v>
          </cell>
          <cell r="W1627" t="str">
            <v>CISCO_DAILY_BILL_DTL20040406.TXT</v>
          </cell>
          <cell r="X1627">
            <v>38084</v>
          </cell>
          <cell r="Z1627" t="str">
            <v>Print Summary</v>
          </cell>
        </row>
        <row r="1628">
          <cell r="E1628">
            <v>38112</v>
          </cell>
          <cell r="F1628">
            <v>30</v>
          </cell>
          <cell r="G1628">
            <v>1340</v>
          </cell>
          <cell r="K1628" t="str">
            <v>DR</v>
          </cell>
          <cell r="L1628">
            <v>38082</v>
          </cell>
          <cell r="N1628">
            <v>1133</v>
          </cell>
          <cell r="P1628">
            <v>207</v>
          </cell>
          <cell r="Q1628">
            <v>0</v>
          </cell>
          <cell r="R1628">
            <v>17.180000305175781</v>
          </cell>
          <cell r="S1628">
            <v>49.310001373291016</v>
          </cell>
          <cell r="T1628">
            <v>0</v>
          </cell>
          <cell r="U1628">
            <v>6.5999999046325684</v>
          </cell>
          <cell r="V1628">
            <v>209.27999877929688</v>
          </cell>
          <cell r="W1628" t="str">
            <v>CISCO_DAILY_BILL_DTL20040506.TXT</v>
          </cell>
          <cell r="X1628">
            <v>38114</v>
          </cell>
          <cell r="Z1628" t="str">
            <v>Print Summary</v>
          </cell>
        </row>
        <row r="1629">
          <cell r="E1629">
            <v>38144</v>
          </cell>
          <cell r="F1629">
            <v>32</v>
          </cell>
          <cell r="G1629">
            <v>1295</v>
          </cell>
          <cell r="K1629" t="str">
            <v>DR</v>
          </cell>
          <cell r="L1629">
            <v>38112</v>
          </cell>
          <cell r="N1629">
            <v>1125</v>
          </cell>
          <cell r="P1629">
            <v>170</v>
          </cell>
          <cell r="Q1629">
            <v>0</v>
          </cell>
          <cell r="R1629">
            <v>-13.239999771118164</v>
          </cell>
          <cell r="S1629">
            <v>26.440000534057617</v>
          </cell>
          <cell r="T1629">
            <v>0</v>
          </cell>
          <cell r="U1629">
            <v>6.3899998664855957</v>
          </cell>
          <cell r="V1629">
            <v>170.94999694824219</v>
          </cell>
          <cell r="W1629" t="str">
            <v>CISCO_DAILY_BILL_DTL20040607.TXT</v>
          </cell>
          <cell r="X1629">
            <v>38146</v>
          </cell>
          <cell r="Z1629" t="str">
            <v>Print Summary</v>
          </cell>
        </row>
        <row r="1630">
          <cell r="E1630">
            <v>38174</v>
          </cell>
          <cell r="F1630">
            <v>30</v>
          </cell>
          <cell r="G1630">
            <v>1134</v>
          </cell>
          <cell r="K1630" t="str">
            <v>DR</v>
          </cell>
          <cell r="L1630">
            <v>38144</v>
          </cell>
          <cell r="N1630">
            <v>971</v>
          </cell>
          <cell r="P1630">
            <v>163</v>
          </cell>
          <cell r="Q1630">
            <v>0</v>
          </cell>
          <cell r="R1630">
            <v>-11.430000305175781</v>
          </cell>
          <cell r="S1630">
            <v>25.350000381469727</v>
          </cell>
          <cell r="T1630">
            <v>0</v>
          </cell>
          <cell r="U1630">
            <v>5.5900001525878906</v>
          </cell>
          <cell r="V1630">
            <v>149.30000305175781</v>
          </cell>
          <cell r="W1630" t="str">
            <v>CISCO_DAILY_BILL_DTL20040707.TXT</v>
          </cell>
          <cell r="X1630">
            <v>38176</v>
          </cell>
          <cell r="Z1630" t="str">
            <v>Print Summary</v>
          </cell>
        </row>
        <row r="1631">
          <cell r="E1631">
            <v>38203</v>
          </cell>
          <cell r="F1631">
            <v>29</v>
          </cell>
          <cell r="G1631">
            <v>1150</v>
          </cell>
          <cell r="K1631" t="str">
            <v>DR</v>
          </cell>
          <cell r="L1631">
            <v>38174</v>
          </cell>
          <cell r="N1631">
            <v>979</v>
          </cell>
          <cell r="P1631">
            <v>148</v>
          </cell>
          <cell r="Q1631">
            <v>23</v>
          </cell>
          <cell r="R1631">
            <v>-11.520000457763672</v>
          </cell>
          <cell r="S1631">
            <v>23.020000457763672</v>
          </cell>
          <cell r="T1631">
            <v>14.909999847412109</v>
          </cell>
          <cell r="U1631">
            <v>5.679999828338623</v>
          </cell>
          <cell r="V1631">
            <v>165.71000671386719</v>
          </cell>
          <cell r="W1631" t="str">
            <v>CISCO_DAILY_BILL_DTL20040805.TXT</v>
          </cell>
          <cell r="X1631">
            <v>38205</v>
          </cell>
          <cell r="Z1631" t="str">
            <v>Print Summary</v>
          </cell>
        </row>
        <row r="1632">
          <cell r="E1632">
            <v>38236</v>
          </cell>
          <cell r="F1632">
            <v>33</v>
          </cell>
          <cell r="G1632">
            <v>1356</v>
          </cell>
          <cell r="K1632" t="str">
            <v>DR</v>
          </cell>
          <cell r="L1632">
            <v>38203</v>
          </cell>
          <cell r="N1632">
            <v>1194</v>
          </cell>
          <cell r="P1632">
            <v>138</v>
          </cell>
          <cell r="Q1632">
            <v>24</v>
          </cell>
          <cell r="R1632">
            <v>-16.170000076293945</v>
          </cell>
          <cell r="S1632">
            <v>21.280000686645508</v>
          </cell>
          <cell r="T1632">
            <v>15.510000228881836</v>
          </cell>
          <cell r="U1632">
            <v>6.690000057220459</v>
          </cell>
          <cell r="V1632">
            <v>187.97999572753906</v>
          </cell>
          <cell r="W1632" t="str">
            <v>CISCO_DAILY_BILL_DTL20040907.TXT</v>
          </cell>
          <cell r="X1632">
            <v>38238</v>
          </cell>
          <cell r="Z1632" t="str">
            <v>Print Summary</v>
          </cell>
        </row>
        <row r="1633">
          <cell r="E1633">
            <v>37850</v>
          </cell>
          <cell r="F1633">
            <v>30</v>
          </cell>
          <cell r="G1633">
            <v>989</v>
          </cell>
          <cell r="K1633" t="str">
            <v>DR</v>
          </cell>
          <cell r="L1633">
            <v>37820</v>
          </cell>
          <cell r="N1633">
            <v>874</v>
          </cell>
          <cell r="P1633">
            <v>115</v>
          </cell>
          <cell r="Q1633">
            <v>0</v>
          </cell>
          <cell r="R1633">
            <v>4.2600002288818359</v>
          </cell>
          <cell r="S1633">
            <v>19.799999237060547</v>
          </cell>
          <cell r="T1633">
            <v>0</v>
          </cell>
          <cell r="U1633">
            <v>5.070000171661377</v>
          </cell>
          <cell r="V1633">
            <v>128.21000671386719</v>
          </cell>
          <cell r="W1633" t="str">
            <v>CISCO_DAILY_BILL_DTL20030819.TXT</v>
          </cell>
          <cell r="X1633">
            <v>37853</v>
          </cell>
          <cell r="Z1633" t="str">
            <v>Print Summary</v>
          </cell>
          <cell r="AA1633" t="str">
            <v>CPP Notification Failure. Move 12 kWh from super peak to on peak.</v>
          </cell>
        </row>
        <row r="1634">
          <cell r="E1634">
            <v>37880</v>
          </cell>
          <cell r="F1634">
            <v>30</v>
          </cell>
          <cell r="G1634">
            <v>907</v>
          </cell>
          <cell r="K1634" t="str">
            <v>DR</v>
          </cell>
          <cell r="L1634">
            <v>37850</v>
          </cell>
          <cell r="N1634">
            <v>763</v>
          </cell>
          <cell r="P1634">
            <v>144</v>
          </cell>
          <cell r="Q1634">
            <v>0</v>
          </cell>
          <cell r="R1634">
            <v>4</v>
          </cell>
          <cell r="S1634">
            <v>24.850000381469727</v>
          </cell>
          <cell r="T1634">
            <v>0</v>
          </cell>
          <cell r="U1634">
            <v>4.3000001907348633</v>
          </cell>
          <cell r="V1634">
            <v>121.73999786376953</v>
          </cell>
          <cell r="W1634" t="str">
            <v>CISCO_DAILY_BILL_DTL20030918.TXT</v>
          </cell>
          <cell r="X1634">
            <v>37883</v>
          </cell>
          <cell r="Z1634" t="str">
            <v>Print Summary</v>
          </cell>
          <cell r="AA1634" t="str">
            <v>CPP Notification Failure. Move 18 kWh from super peak to on peak.</v>
          </cell>
        </row>
        <row r="1635">
          <cell r="E1635">
            <v>37909</v>
          </cell>
          <cell r="F1635">
            <v>29</v>
          </cell>
          <cell r="G1635">
            <v>811</v>
          </cell>
          <cell r="K1635" t="str">
            <v>DR</v>
          </cell>
          <cell r="L1635">
            <v>37880</v>
          </cell>
          <cell r="N1635">
            <v>688</v>
          </cell>
          <cell r="P1635">
            <v>123</v>
          </cell>
          <cell r="Q1635">
            <v>0</v>
          </cell>
          <cell r="R1635">
            <v>3.8199999332427979</v>
          </cell>
          <cell r="S1635">
            <v>21.270000457763672</v>
          </cell>
          <cell r="T1635">
            <v>0</v>
          </cell>
          <cell r="U1635">
            <v>3.5999999046325684</v>
          </cell>
          <cell r="V1635">
            <v>107.31999969482422</v>
          </cell>
          <cell r="W1635" t="str">
            <v>CISCO_DAILY_BILL_DTL20031017.TXT</v>
          </cell>
          <cell r="X1635">
            <v>37914</v>
          </cell>
          <cell r="Z1635" t="str">
            <v>Print Summary</v>
          </cell>
          <cell r="AA1635" t="str">
            <v>CPP Notification Failure. Move 12 kWh from super peak to on peak.</v>
          </cell>
        </row>
        <row r="1636">
          <cell r="E1636">
            <v>37941</v>
          </cell>
          <cell r="F1636">
            <v>32</v>
          </cell>
          <cell r="G1636">
            <v>975</v>
          </cell>
          <cell r="K1636" t="str">
            <v>DR</v>
          </cell>
          <cell r="L1636">
            <v>37909</v>
          </cell>
          <cell r="N1636">
            <v>805</v>
          </cell>
          <cell r="P1636">
            <v>170</v>
          </cell>
          <cell r="Q1636">
            <v>0</v>
          </cell>
          <cell r="R1636">
            <v>15.829999923706055</v>
          </cell>
          <cell r="S1636">
            <v>38.040000915527344</v>
          </cell>
          <cell r="T1636">
            <v>0</v>
          </cell>
          <cell r="U1636">
            <v>4.320000171661377</v>
          </cell>
          <cell r="V1636">
            <v>152.10000610351563</v>
          </cell>
          <cell r="W1636" t="str">
            <v>CISCO_DAILY_BILL_DTL20031118.TXT</v>
          </cell>
          <cell r="X1636">
            <v>37944</v>
          </cell>
          <cell r="Z1636" t="str">
            <v>Print Summary</v>
          </cell>
          <cell r="AA1636" t="str">
            <v>CPP Notification Failure. Move 2 kWh from super peak to on peak.</v>
          </cell>
        </row>
        <row r="1637">
          <cell r="E1637">
            <v>37971</v>
          </cell>
          <cell r="F1637">
            <v>30</v>
          </cell>
          <cell r="G1637">
            <v>1030</v>
          </cell>
          <cell r="K1637" t="str">
            <v>DR</v>
          </cell>
          <cell r="L1637">
            <v>37941</v>
          </cell>
          <cell r="N1637">
            <v>843</v>
          </cell>
          <cell r="P1637">
            <v>187</v>
          </cell>
          <cell r="Q1637">
            <v>0</v>
          </cell>
          <cell r="R1637">
            <v>28.680000305175781</v>
          </cell>
          <cell r="S1637">
            <v>49.369998931884766</v>
          </cell>
          <cell r="T1637">
            <v>0</v>
          </cell>
          <cell r="U1637">
            <v>4.570000171661377</v>
          </cell>
          <cell r="V1637">
            <v>181.58000183105469</v>
          </cell>
          <cell r="W1637" t="str">
            <v>CISCO_DAILY_BILL_DTL20031218.TXT</v>
          </cell>
          <cell r="X1637">
            <v>37974</v>
          </cell>
          <cell r="Z1637" t="str">
            <v>Print Summary</v>
          </cell>
        </row>
        <row r="1638">
          <cell r="E1638">
            <v>38004</v>
          </cell>
          <cell r="F1638">
            <v>33</v>
          </cell>
          <cell r="G1638">
            <v>1174</v>
          </cell>
          <cell r="K1638" t="str">
            <v>DR</v>
          </cell>
          <cell r="L1638">
            <v>37971</v>
          </cell>
          <cell r="N1638">
            <v>1020</v>
          </cell>
          <cell r="P1638">
            <v>147</v>
          </cell>
          <cell r="Q1638">
            <v>7</v>
          </cell>
          <cell r="R1638">
            <v>34.700000762939453</v>
          </cell>
          <cell r="S1638">
            <v>38.810001373291016</v>
          </cell>
          <cell r="T1638">
            <v>3.3900001049041748</v>
          </cell>
          <cell r="U1638">
            <v>5.2100000381469727</v>
          </cell>
          <cell r="V1638">
            <v>195.72999572753906</v>
          </cell>
          <cell r="W1638" t="str">
            <v>CISCO_DAILY_BILL_DTL20040120.TXT</v>
          </cell>
          <cell r="X1638">
            <v>38007</v>
          </cell>
          <cell r="Z1638" t="str">
            <v>Print Summary</v>
          </cell>
        </row>
        <row r="1639">
          <cell r="E1639">
            <v>38034</v>
          </cell>
          <cell r="F1639">
            <v>30</v>
          </cell>
          <cell r="G1639">
            <v>818</v>
          </cell>
          <cell r="K1639" t="str">
            <v>DR</v>
          </cell>
          <cell r="L1639">
            <v>38004</v>
          </cell>
          <cell r="N1639">
            <v>689</v>
          </cell>
          <cell r="P1639">
            <v>118</v>
          </cell>
          <cell r="Q1639">
            <v>11</v>
          </cell>
          <cell r="R1639">
            <v>23.129999160766602</v>
          </cell>
          <cell r="S1639">
            <v>31.100000381469727</v>
          </cell>
          <cell r="T1639">
            <v>5.320000171661377</v>
          </cell>
          <cell r="U1639">
            <v>3.9900000095367432</v>
          </cell>
          <cell r="V1639">
            <v>136.75999450683594</v>
          </cell>
          <cell r="W1639" t="str">
            <v>CISCO_DAILY_BILL_DTL20040218.TXT</v>
          </cell>
          <cell r="X1639">
            <v>38036</v>
          </cell>
          <cell r="Z1639" t="str">
            <v>Print Summary</v>
          </cell>
        </row>
        <row r="1640">
          <cell r="E1640">
            <v>38063</v>
          </cell>
          <cell r="F1640">
            <v>29</v>
          </cell>
          <cell r="G1640">
            <v>799</v>
          </cell>
          <cell r="K1640" t="str">
            <v>DR</v>
          </cell>
          <cell r="L1640">
            <v>38034</v>
          </cell>
          <cell r="N1640">
            <v>653</v>
          </cell>
          <cell r="P1640">
            <v>146</v>
          </cell>
          <cell r="Q1640">
            <v>0</v>
          </cell>
          <cell r="R1640">
            <v>21.899999618530273</v>
          </cell>
          <cell r="S1640">
            <v>38.479999542236328</v>
          </cell>
          <cell r="T1640">
            <v>0</v>
          </cell>
          <cell r="U1640">
            <v>3.940000057220459</v>
          </cell>
          <cell r="V1640">
            <v>136.71000671386719</v>
          </cell>
          <cell r="W1640" t="str">
            <v>CISCO_DAILY_BILL_DTL20040318.TXT</v>
          </cell>
          <cell r="X1640">
            <v>38065</v>
          </cell>
          <cell r="Z1640" t="str">
            <v>Print Summary</v>
          </cell>
        </row>
        <row r="1641">
          <cell r="E1641">
            <v>38092</v>
          </cell>
          <cell r="F1641">
            <v>29</v>
          </cell>
          <cell r="G1641">
            <v>710</v>
          </cell>
          <cell r="K1641" t="str">
            <v>DR</v>
          </cell>
          <cell r="L1641">
            <v>38063</v>
          </cell>
          <cell r="N1641">
            <v>584</v>
          </cell>
          <cell r="P1641">
            <v>126</v>
          </cell>
          <cell r="Q1641">
            <v>0</v>
          </cell>
          <cell r="R1641">
            <v>17.809999465942383</v>
          </cell>
          <cell r="S1641">
            <v>32.900001525878906</v>
          </cell>
          <cell r="T1641">
            <v>0</v>
          </cell>
          <cell r="U1641">
            <v>3.5</v>
          </cell>
          <cell r="V1641">
            <v>118.77999877929688</v>
          </cell>
          <cell r="W1641" t="str">
            <v>CISCO_DAILY_BILL_DTL20040416.TXT</v>
          </cell>
          <cell r="X1641">
            <v>38096</v>
          </cell>
          <cell r="Z1641" t="str">
            <v>Print Summary</v>
          </cell>
        </row>
        <row r="1642">
          <cell r="E1642">
            <v>38124</v>
          </cell>
          <cell r="F1642">
            <v>32</v>
          </cell>
          <cell r="G1642">
            <v>972</v>
          </cell>
          <cell r="K1642" t="str">
            <v>DR</v>
          </cell>
          <cell r="L1642">
            <v>38092</v>
          </cell>
          <cell r="N1642">
            <v>882</v>
          </cell>
          <cell r="P1642">
            <v>90</v>
          </cell>
          <cell r="Q1642">
            <v>0</v>
          </cell>
          <cell r="R1642">
            <v>3.9999999105930328E-2</v>
          </cell>
          <cell r="S1642">
            <v>18.920000076293945</v>
          </cell>
          <cell r="T1642">
            <v>0</v>
          </cell>
          <cell r="U1642">
            <v>4.7899999618530273</v>
          </cell>
          <cell r="V1642">
            <v>129.92999267578125</v>
          </cell>
          <cell r="W1642" t="str">
            <v>CISCO_DAILY_BILL_DTL20040518.TXT</v>
          </cell>
          <cell r="X1642">
            <v>38126</v>
          </cell>
          <cell r="Z1642" t="str">
            <v>Print Summary</v>
          </cell>
        </row>
        <row r="1643">
          <cell r="E1643">
            <v>38154</v>
          </cell>
          <cell r="F1643">
            <v>30</v>
          </cell>
          <cell r="G1643">
            <v>596</v>
          </cell>
          <cell r="K1643" t="str">
            <v>DR</v>
          </cell>
          <cell r="L1643">
            <v>38124</v>
          </cell>
          <cell r="N1643">
            <v>490</v>
          </cell>
          <cell r="P1643">
            <v>106</v>
          </cell>
          <cell r="Q1643">
            <v>0</v>
          </cell>
          <cell r="R1643">
            <v>-5.7699999809265137</v>
          </cell>
          <cell r="S1643">
            <v>16.489999771118164</v>
          </cell>
          <cell r="T1643">
            <v>0</v>
          </cell>
          <cell r="U1643">
            <v>2.940000057220459</v>
          </cell>
          <cell r="V1643">
            <v>72.489997863769531</v>
          </cell>
          <cell r="W1643" t="str">
            <v>CISCO_DAILY_BILL_DTL20040618.TXT</v>
          </cell>
          <cell r="X1643">
            <v>38159</v>
          </cell>
          <cell r="Z1643" t="str">
            <v>Print Summary</v>
          </cell>
        </row>
        <row r="1644">
          <cell r="E1644">
            <v>38186</v>
          </cell>
          <cell r="F1644">
            <v>32</v>
          </cell>
          <cell r="G1644">
            <v>603</v>
          </cell>
          <cell r="K1644" t="str">
            <v>DR</v>
          </cell>
          <cell r="L1644">
            <v>38154</v>
          </cell>
          <cell r="N1644">
            <v>494</v>
          </cell>
          <cell r="P1644">
            <v>106</v>
          </cell>
          <cell r="Q1644">
            <v>3</v>
          </cell>
          <cell r="R1644">
            <v>-5.809999942779541</v>
          </cell>
          <cell r="S1644">
            <v>16.489999771118164</v>
          </cell>
          <cell r="T1644">
            <v>1.940000057220459</v>
          </cell>
          <cell r="U1644">
            <v>2.9700000286102295</v>
          </cell>
          <cell r="V1644">
            <v>74.25</v>
          </cell>
          <cell r="W1644" t="str">
            <v>CISCO_DAILY_BILL_DTL20040719.TXT</v>
          </cell>
          <cell r="X1644">
            <v>38188</v>
          </cell>
          <cell r="Z1644" t="str">
            <v>Print Summary</v>
          </cell>
        </row>
        <row r="1645">
          <cell r="E1645">
            <v>38215</v>
          </cell>
          <cell r="F1645">
            <v>29</v>
          </cell>
          <cell r="G1645">
            <v>652</v>
          </cell>
          <cell r="K1645" t="str">
            <v>DR</v>
          </cell>
          <cell r="L1645">
            <v>38186</v>
          </cell>
          <cell r="N1645">
            <v>559</v>
          </cell>
          <cell r="P1645">
            <v>80</v>
          </cell>
          <cell r="Q1645">
            <v>13</v>
          </cell>
          <cell r="R1645">
            <v>-6.5799999237060547</v>
          </cell>
          <cell r="S1645">
            <v>12.439999580383301</v>
          </cell>
          <cell r="T1645">
            <v>8.4300003051757813</v>
          </cell>
          <cell r="U1645">
            <v>3.2200000286102295</v>
          </cell>
          <cell r="V1645">
            <v>84.480003356933594</v>
          </cell>
          <cell r="W1645" t="str">
            <v>CISCO_DAILY_BILL_DTL20040817.TXT</v>
          </cell>
          <cell r="X1645">
            <v>38217</v>
          </cell>
          <cell r="Z1645" t="str">
            <v>Print Summary</v>
          </cell>
        </row>
        <row r="1646">
          <cell r="E1646">
            <v>38246</v>
          </cell>
          <cell r="F1646">
            <v>31</v>
          </cell>
          <cell r="G1646">
            <v>664</v>
          </cell>
          <cell r="K1646" t="str">
            <v>DR</v>
          </cell>
          <cell r="L1646">
            <v>38215</v>
          </cell>
          <cell r="N1646">
            <v>582</v>
          </cell>
          <cell r="P1646">
            <v>72</v>
          </cell>
          <cell r="Q1646">
            <v>10</v>
          </cell>
          <cell r="R1646">
            <v>-9.1000003814697266</v>
          </cell>
          <cell r="S1646">
            <v>10.989999771118164</v>
          </cell>
          <cell r="T1646">
            <v>6.4200000762939453</v>
          </cell>
          <cell r="U1646">
            <v>3.2599999904632568</v>
          </cell>
          <cell r="V1646">
            <v>79.680000305175781</v>
          </cell>
          <cell r="W1646" t="str">
            <v>CISCO_DAILY_BILL_DTL20040917.TXT</v>
          </cell>
          <cell r="X1646">
            <v>38250</v>
          </cell>
          <cell r="Z1646" t="str">
            <v>Print Summary</v>
          </cell>
        </row>
        <row r="1647">
          <cell r="E1647">
            <v>38187</v>
          </cell>
          <cell r="F1647">
            <v>31</v>
          </cell>
          <cell r="G1647">
            <v>398</v>
          </cell>
          <cell r="K1647" t="str">
            <v>DR</v>
          </cell>
          <cell r="L1647">
            <v>38156</v>
          </cell>
          <cell r="N1647">
            <v>339</v>
          </cell>
          <cell r="P1647">
            <v>56</v>
          </cell>
          <cell r="Q1647">
            <v>3</v>
          </cell>
          <cell r="R1647">
            <v>9.2299995422363281</v>
          </cell>
          <cell r="S1647">
            <v>7.679999828338623</v>
          </cell>
          <cell r="T1647">
            <v>1.3700000047683716</v>
          </cell>
          <cell r="U1647">
            <v>1.9600000381469727</v>
          </cell>
          <cell r="V1647">
            <v>53.939998626708984</v>
          </cell>
          <cell r="W1647" t="str">
            <v>CISCO_DAILY_BILL_DTL20040721.TXT</v>
          </cell>
          <cell r="X1647">
            <v>38190</v>
          </cell>
          <cell r="Z1647" t="str">
            <v>Print Summary</v>
          </cell>
        </row>
        <row r="1648">
          <cell r="E1648">
            <v>38216</v>
          </cell>
          <cell r="F1648">
            <v>29</v>
          </cell>
          <cell r="G1648">
            <v>398</v>
          </cell>
          <cell r="K1648" t="str">
            <v>DR</v>
          </cell>
          <cell r="L1648">
            <v>38187</v>
          </cell>
          <cell r="N1648">
            <v>330</v>
          </cell>
          <cell r="P1648">
            <v>53</v>
          </cell>
          <cell r="Q1648">
            <v>15</v>
          </cell>
          <cell r="R1648">
            <v>8.9899997711181641</v>
          </cell>
          <cell r="S1648">
            <v>7.2699999809265137</v>
          </cell>
          <cell r="T1648">
            <v>6.8600001335144043</v>
          </cell>
          <cell r="U1648">
            <v>1.9600000381469727</v>
          </cell>
          <cell r="V1648">
            <v>59.509998321533203</v>
          </cell>
          <cell r="W1648" t="str">
            <v>CISCO_DAILY_BILL_DTL20040819.TXT</v>
          </cell>
          <cell r="X1648">
            <v>38219</v>
          </cell>
          <cell r="Z1648" t="str">
            <v>Print Summary</v>
          </cell>
        </row>
        <row r="1649">
          <cell r="E1649">
            <v>38249</v>
          </cell>
          <cell r="F1649">
            <v>33</v>
          </cell>
          <cell r="G1649">
            <v>492</v>
          </cell>
          <cell r="K1649" t="str">
            <v>DR</v>
          </cell>
          <cell r="L1649">
            <v>38216</v>
          </cell>
          <cell r="N1649">
            <v>424</v>
          </cell>
          <cell r="P1649">
            <v>53</v>
          </cell>
          <cell r="Q1649">
            <v>15</v>
          </cell>
          <cell r="R1649">
            <v>9.4200000762939453</v>
          </cell>
          <cell r="S1649">
            <v>7.0500001907348633</v>
          </cell>
          <cell r="T1649">
            <v>6.7600002288818359</v>
          </cell>
          <cell r="U1649">
            <v>2.440000057220459</v>
          </cell>
          <cell r="V1649">
            <v>70.180000305175781</v>
          </cell>
          <cell r="W1649" t="str">
            <v>CISCO_DAILY_BILL_DTL20040920.TXT</v>
          </cell>
          <cell r="X1649">
            <v>38251</v>
          </cell>
          <cell r="Z1649" t="str">
            <v>Print Summary</v>
          </cell>
          <cell r="AA1649" t="str">
            <v>CPP Notification Failure. Move 2 kWh from super peak to on peak.</v>
          </cell>
        </row>
        <row r="1650">
          <cell r="E1650">
            <v>37824</v>
          </cell>
          <cell r="F1650">
            <v>22</v>
          </cell>
          <cell r="G1650">
            <v>641</v>
          </cell>
          <cell r="K1650" t="str">
            <v>DR</v>
          </cell>
          <cell r="L1650">
            <v>37802</v>
          </cell>
          <cell r="N1650">
            <v>508</v>
          </cell>
          <cell r="P1650">
            <v>131</v>
          </cell>
          <cell r="Q1650">
            <v>2</v>
          </cell>
          <cell r="R1650">
            <v>2.4700000286102295</v>
          </cell>
          <cell r="S1650">
            <v>22.549999237060547</v>
          </cell>
          <cell r="T1650">
            <v>1.3300000429153442</v>
          </cell>
          <cell r="U1650">
            <v>3.2799999713897705</v>
          </cell>
          <cell r="V1650">
            <v>89.680000305175781</v>
          </cell>
          <cell r="W1650" t="str">
            <v>CISCO_DAILY_BILL_DTL20030728.TXT</v>
          </cell>
          <cell r="X1650">
            <v>37831</v>
          </cell>
          <cell r="Z1650" t="str">
            <v>Print Summary</v>
          </cell>
          <cell r="AA1650" t="str">
            <v xml:space="preserve"> CPP Notification Failure. The customer was billed for CPP events for which they were not notified.</v>
          </cell>
        </row>
        <row r="1651">
          <cell r="E1651">
            <v>37853</v>
          </cell>
          <cell r="F1651">
            <v>29</v>
          </cell>
          <cell r="G1651">
            <v>807</v>
          </cell>
          <cell r="K1651" t="str">
            <v>DR</v>
          </cell>
          <cell r="L1651">
            <v>37824</v>
          </cell>
          <cell r="N1651">
            <v>653</v>
          </cell>
          <cell r="P1651">
            <v>144</v>
          </cell>
          <cell r="Q1651">
            <v>10</v>
          </cell>
          <cell r="R1651">
            <v>3.1800000667572021</v>
          </cell>
          <cell r="S1651">
            <v>24.790000915527344</v>
          </cell>
          <cell r="T1651">
            <v>6.6500000953674316</v>
          </cell>
          <cell r="U1651">
            <v>4.1399998664855957</v>
          </cell>
          <cell r="V1651">
            <v>113.54000091552734</v>
          </cell>
          <cell r="W1651" t="str">
            <v>CISCO_DAILY_BILL_DTL20030822.TXT</v>
          </cell>
          <cell r="X1651">
            <v>37858</v>
          </cell>
          <cell r="Z1651" t="str">
            <v>Print Summary</v>
          </cell>
        </row>
        <row r="1652">
          <cell r="E1652">
            <v>37885</v>
          </cell>
          <cell r="F1652">
            <v>32</v>
          </cell>
          <cell r="G1652">
            <v>705</v>
          </cell>
          <cell r="K1652" t="str">
            <v>DR</v>
          </cell>
          <cell r="L1652">
            <v>37853</v>
          </cell>
          <cell r="N1652">
            <v>580</v>
          </cell>
          <cell r="P1652">
            <v>116</v>
          </cell>
          <cell r="Q1652">
            <v>9</v>
          </cell>
          <cell r="R1652">
            <v>3.0799999237060547</v>
          </cell>
          <cell r="S1652">
            <v>20.020000457763672</v>
          </cell>
          <cell r="T1652">
            <v>5.9800000190734863</v>
          </cell>
          <cell r="U1652">
            <v>3.309999942779541</v>
          </cell>
          <cell r="V1652">
            <v>93.790000915527344</v>
          </cell>
          <cell r="W1652" t="str">
            <v>CISCO_DAILY_BILL_DTL20030923.TXT</v>
          </cell>
          <cell r="X1652">
            <v>37888</v>
          </cell>
          <cell r="Z1652" t="str">
            <v>Print Summary</v>
          </cell>
        </row>
        <row r="1653">
          <cell r="E1653">
            <v>37914</v>
          </cell>
          <cell r="F1653">
            <v>29</v>
          </cell>
          <cell r="G1653">
            <v>493</v>
          </cell>
          <cell r="K1653" t="str">
            <v>DR</v>
          </cell>
          <cell r="L1653">
            <v>37885</v>
          </cell>
          <cell r="N1653">
            <v>426</v>
          </cell>
          <cell r="P1653">
            <v>57</v>
          </cell>
          <cell r="Q1653">
            <v>10</v>
          </cell>
          <cell r="R1653">
            <v>2.369999885559082</v>
          </cell>
          <cell r="S1653">
            <v>9.8400001525878906</v>
          </cell>
          <cell r="T1653">
            <v>6.6599998474121094</v>
          </cell>
          <cell r="U1653">
            <v>2.1800000667572021</v>
          </cell>
          <cell r="V1653">
            <v>61.709999084472656</v>
          </cell>
          <cell r="W1653" t="str">
            <v>CISCO_DAILY_BILL_DTL20031022.TXT</v>
          </cell>
          <cell r="X1653">
            <v>37917</v>
          </cell>
          <cell r="Z1653" t="str">
            <v>Print Summary</v>
          </cell>
        </row>
        <row r="1654">
          <cell r="E1654">
            <v>37944</v>
          </cell>
          <cell r="F1654">
            <v>30</v>
          </cell>
          <cell r="G1654">
            <v>515</v>
          </cell>
          <cell r="K1654" t="str">
            <v>DR</v>
          </cell>
          <cell r="L1654">
            <v>37914</v>
          </cell>
          <cell r="N1654">
            <v>431</v>
          </cell>
          <cell r="P1654">
            <v>84</v>
          </cell>
          <cell r="Q1654">
            <v>0</v>
          </cell>
          <cell r="R1654">
            <v>10.279999732971191</v>
          </cell>
          <cell r="S1654">
            <v>18.989999771118164</v>
          </cell>
          <cell r="T1654">
            <v>0</v>
          </cell>
          <cell r="U1654">
            <v>2.2899999618530273</v>
          </cell>
          <cell r="V1654">
            <v>73.839996337890625</v>
          </cell>
          <cell r="W1654" t="str">
            <v>CISCO_DAILY_BILL_DTL20031120.TXT</v>
          </cell>
          <cell r="X1654">
            <v>37946</v>
          </cell>
          <cell r="Z1654" t="str">
            <v>Print Summary</v>
          </cell>
        </row>
        <row r="1655">
          <cell r="E1655">
            <v>37976</v>
          </cell>
          <cell r="F1655">
            <v>32</v>
          </cell>
          <cell r="G1655">
            <v>587</v>
          </cell>
          <cell r="K1655" t="str">
            <v>DR</v>
          </cell>
          <cell r="L1655">
            <v>37944</v>
          </cell>
          <cell r="N1655">
            <v>500</v>
          </cell>
          <cell r="P1655">
            <v>87</v>
          </cell>
          <cell r="Q1655">
            <v>0</v>
          </cell>
          <cell r="R1655">
            <v>17.010000228881836</v>
          </cell>
          <cell r="S1655">
            <v>22.969999313354492</v>
          </cell>
          <cell r="T1655">
            <v>0</v>
          </cell>
          <cell r="U1655">
            <v>2.5999999046325684</v>
          </cell>
          <cell r="V1655">
            <v>91.110000610351563</v>
          </cell>
          <cell r="W1655" t="str">
            <v>CISCO_DAILY_BILL_DTL20031223.TXT</v>
          </cell>
          <cell r="X1655">
            <v>37981</v>
          </cell>
          <cell r="Z1655" t="str">
            <v>Print Summary</v>
          </cell>
        </row>
        <row r="1656">
          <cell r="E1656">
            <v>38007</v>
          </cell>
          <cell r="F1656">
            <v>31</v>
          </cell>
          <cell r="G1656">
            <v>548</v>
          </cell>
          <cell r="K1656" t="str">
            <v>DR</v>
          </cell>
          <cell r="L1656">
            <v>37976</v>
          </cell>
          <cell r="N1656">
            <v>461</v>
          </cell>
          <cell r="P1656">
            <v>82</v>
          </cell>
          <cell r="Q1656">
            <v>5</v>
          </cell>
          <cell r="R1656">
            <v>15.680000305175781</v>
          </cell>
          <cell r="S1656">
            <v>21.649999618530273</v>
          </cell>
          <cell r="T1656">
            <v>2.4200000762939453</v>
          </cell>
          <cell r="U1656">
            <v>2.440000057220459</v>
          </cell>
          <cell r="V1656">
            <v>86.459999084472656</v>
          </cell>
          <cell r="W1656" t="str">
            <v>CISCO_DAILY_BILL_DTL20040122.TXT</v>
          </cell>
          <cell r="X1656">
            <v>38009</v>
          </cell>
          <cell r="Z1656" t="str">
            <v>Print Summary</v>
          </cell>
        </row>
        <row r="1657">
          <cell r="E1657">
            <v>38039</v>
          </cell>
          <cell r="F1657">
            <v>32</v>
          </cell>
          <cell r="G1657">
            <v>520</v>
          </cell>
          <cell r="K1657" t="str">
            <v>DR</v>
          </cell>
          <cell r="L1657">
            <v>38007</v>
          </cell>
          <cell r="N1657">
            <v>447</v>
          </cell>
          <cell r="P1657">
            <v>65</v>
          </cell>
          <cell r="Q1657">
            <v>8</v>
          </cell>
          <cell r="R1657">
            <v>14.989999771118164</v>
          </cell>
          <cell r="S1657">
            <v>17.129999160766602</v>
          </cell>
          <cell r="T1657">
            <v>3.869999885559082</v>
          </cell>
          <cell r="U1657">
            <v>2.5699999332427979</v>
          </cell>
          <cell r="V1657">
            <v>79.430000305175781</v>
          </cell>
          <cell r="W1657" t="str">
            <v>CISCO_DAILY_BILL_DTL20040223.TXT</v>
          </cell>
          <cell r="X1657">
            <v>38041</v>
          </cell>
          <cell r="Z1657" t="str">
            <v>Print Summary</v>
          </cell>
        </row>
        <row r="1658">
          <cell r="E1658">
            <v>38068</v>
          </cell>
          <cell r="F1658">
            <v>29</v>
          </cell>
          <cell r="G1658">
            <v>460</v>
          </cell>
          <cell r="K1658" t="str">
            <v>DR</v>
          </cell>
          <cell r="L1658">
            <v>38039</v>
          </cell>
          <cell r="N1658">
            <v>387</v>
          </cell>
          <cell r="P1658">
            <v>73</v>
          </cell>
          <cell r="Q1658">
            <v>0</v>
          </cell>
          <cell r="R1658">
            <v>12.979999542236328</v>
          </cell>
          <cell r="S1658">
            <v>19.229999542236328</v>
          </cell>
          <cell r="T1658">
            <v>0</v>
          </cell>
          <cell r="U1658">
            <v>2.2699999809265137</v>
          </cell>
          <cell r="V1658">
            <v>70.910003662109375</v>
          </cell>
          <cell r="W1658" t="str">
            <v>CISCO_DAILY_BILL_DTL20040323.TXT</v>
          </cell>
          <cell r="X1658">
            <v>38070</v>
          </cell>
          <cell r="Z1658" t="str">
            <v>Print Summary</v>
          </cell>
        </row>
        <row r="1659">
          <cell r="E1659">
            <v>38097</v>
          </cell>
          <cell r="F1659">
            <v>29</v>
          </cell>
          <cell r="G1659">
            <v>446</v>
          </cell>
          <cell r="K1659" t="str">
            <v>DR</v>
          </cell>
          <cell r="L1659">
            <v>38068</v>
          </cell>
          <cell r="N1659">
            <v>385</v>
          </cell>
          <cell r="P1659">
            <v>61</v>
          </cell>
          <cell r="Q1659">
            <v>0</v>
          </cell>
          <cell r="R1659">
            <v>10.710000038146973</v>
          </cell>
          <cell r="S1659">
            <v>15.789999961853027</v>
          </cell>
          <cell r="T1659">
            <v>0</v>
          </cell>
          <cell r="U1659">
            <v>2.2000000476837158</v>
          </cell>
          <cell r="V1659">
            <v>64.94000244140625</v>
          </cell>
          <cell r="W1659" t="str">
            <v>CISCO_DAILY_BILL_DTL20040421.TXT</v>
          </cell>
          <cell r="X1659">
            <v>38099</v>
          </cell>
          <cell r="Z1659" t="str">
            <v>Print Summary</v>
          </cell>
        </row>
        <row r="1660">
          <cell r="E1660">
            <v>38127</v>
          </cell>
          <cell r="F1660">
            <v>30</v>
          </cell>
          <cell r="G1660">
            <v>452</v>
          </cell>
          <cell r="K1660" t="str">
            <v>DR</v>
          </cell>
          <cell r="L1660">
            <v>38097</v>
          </cell>
          <cell r="N1660">
            <v>385</v>
          </cell>
          <cell r="P1660">
            <v>67</v>
          </cell>
          <cell r="Q1660">
            <v>0</v>
          </cell>
          <cell r="R1660">
            <v>-0.92000001668930054</v>
          </cell>
          <cell r="S1660">
            <v>12.430000305175781</v>
          </cell>
          <cell r="T1660">
            <v>0</v>
          </cell>
          <cell r="U1660">
            <v>2.2300000190734863</v>
          </cell>
          <cell r="V1660">
            <v>52.159999847412109</v>
          </cell>
          <cell r="W1660" t="str">
            <v>CISCO_DAILY_BILL_DTL20040524.TXT</v>
          </cell>
          <cell r="X1660">
            <v>38132</v>
          </cell>
          <cell r="Z1660" t="str">
            <v>Print Summary</v>
          </cell>
        </row>
        <row r="1661">
          <cell r="E1661">
            <v>38159</v>
          </cell>
          <cell r="F1661">
            <v>32</v>
          </cell>
          <cell r="G1661">
            <v>473</v>
          </cell>
          <cell r="K1661" t="str">
            <v>DR</v>
          </cell>
          <cell r="L1661">
            <v>38127</v>
          </cell>
          <cell r="N1661">
            <v>417</v>
          </cell>
          <cell r="P1661">
            <v>56</v>
          </cell>
          <cell r="Q1661">
            <v>0</v>
          </cell>
          <cell r="R1661">
            <v>-4.9099998474121094</v>
          </cell>
          <cell r="S1661">
            <v>8.7100000381469727</v>
          </cell>
          <cell r="T1661">
            <v>0</v>
          </cell>
          <cell r="U1661">
            <v>2.3299999237060547</v>
          </cell>
          <cell r="V1661">
            <v>46.130001068115234</v>
          </cell>
          <cell r="W1661" t="str">
            <v>CISCO_DAILY_BILL_DTL20040623.TXT</v>
          </cell>
          <cell r="X1661">
            <v>38162</v>
          </cell>
          <cell r="Z1661" t="str">
            <v>Print Summary</v>
          </cell>
        </row>
        <row r="1662">
          <cell r="E1662">
            <v>38189</v>
          </cell>
          <cell r="F1662">
            <v>30</v>
          </cell>
          <cell r="G1662">
            <v>477</v>
          </cell>
          <cell r="K1662" t="str">
            <v>DR</v>
          </cell>
          <cell r="L1662">
            <v>38159</v>
          </cell>
          <cell r="N1662">
            <v>398</v>
          </cell>
          <cell r="P1662">
            <v>76</v>
          </cell>
          <cell r="Q1662">
            <v>3</v>
          </cell>
          <cell r="R1662">
            <v>-4.679999828338623</v>
          </cell>
          <cell r="S1662">
            <v>11.819999694824219</v>
          </cell>
          <cell r="T1662">
            <v>1.940000057220459</v>
          </cell>
          <cell r="U1662">
            <v>2.3499999046325684</v>
          </cell>
          <cell r="V1662">
            <v>52.75</v>
          </cell>
          <cell r="W1662" t="str">
            <v>CISCO_DAILY_BILL_DTL20040723.TXT</v>
          </cell>
          <cell r="X1662">
            <v>38194</v>
          </cell>
          <cell r="Z1662" t="str">
            <v>Print Summary</v>
          </cell>
        </row>
        <row r="1663">
          <cell r="E1663">
            <v>38218</v>
          </cell>
          <cell r="F1663">
            <v>29</v>
          </cell>
          <cell r="G1663">
            <v>518</v>
          </cell>
          <cell r="K1663" t="str">
            <v>DR</v>
          </cell>
          <cell r="L1663">
            <v>38189</v>
          </cell>
          <cell r="N1663">
            <v>436</v>
          </cell>
          <cell r="P1663">
            <v>66</v>
          </cell>
          <cell r="Q1663">
            <v>16</v>
          </cell>
          <cell r="R1663">
            <v>-5.130000114440918</v>
          </cell>
          <cell r="S1663">
            <v>10.260000228881836</v>
          </cell>
          <cell r="T1663">
            <v>10.369999885559082</v>
          </cell>
          <cell r="U1663">
            <v>2.559999942779541</v>
          </cell>
          <cell r="V1663">
            <v>65.160003662109375</v>
          </cell>
          <cell r="W1663" t="str">
            <v>CISCO_DAILY_BILL_DTL20040823.TXT</v>
          </cell>
          <cell r="X1663">
            <v>38223</v>
          </cell>
          <cell r="Z1663" t="str">
            <v>Print Summary</v>
          </cell>
        </row>
        <row r="1664">
          <cell r="E1664">
            <v>38251</v>
          </cell>
          <cell r="F1664">
            <v>33</v>
          </cell>
          <cell r="G1664">
            <v>629</v>
          </cell>
          <cell r="K1664" t="str">
            <v>DR</v>
          </cell>
          <cell r="L1664">
            <v>38218</v>
          </cell>
          <cell r="N1664">
            <v>545</v>
          </cell>
          <cell r="P1664">
            <v>69</v>
          </cell>
          <cell r="Q1664">
            <v>15</v>
          </cell>
          <cell r="R1664">
            <v>-9.5900001525878906</v>
          </cell>
          <cell r="S1664">
            <v>10.350000381469727</v>
          </cell>
          <cell r="T1664">
            <v>9.619999885559082</v>
          </cell>
          <cell r="U1664">
            <v>3.0899999141693115</v>
          </cell>
          <cell r="V1664">
            <v>73.550003051757813</v>
          </cell>
          <cell r="W1664" t="str">
            <v>CISCO_DAILY_BILL_DTL20040923.TXT</v>
          </cell>
          <cell r="X1664">
            <v>38254</v>
          </cell>
          <cell r="Z1664" t="str">
            <v>Print Summary</v>
          </cell>
        </row>
        <row r="1665">
          <cell r="E1665">
            <v>37854</v>
          </cell>
          <cell r="F1665">
            <v>28</v>
          </cell>
          <cell r="G1665">
            <v>824</v>
          </cell>
          <cell r="K1665" t="str">
            <v>DR</v>
          </cell>
          <cell r="L1665">
            <v>37826</v>
          </cell>
          <cell r="N1665">
            <v>714</v>
          </cell>
          <cell r="P1665">
            <v>90</v>
          </cell>
          <cell r="Q1665">
            <v>20</v>
          </cell>
          <cell r="R1665">
            <v>31.319999694824219</v>
          </cell>
          <cell r="S1665">
            <v>13.850000381469727</v>
          </cell>
          <cell r="T1665">
            <v>9.4799995422363281</v>
          </cell>
          <cell r="U1665">
            <v>4.2300000190734863</v>
          </cell>
          <cell r="V1665">
            <v>136.58999633789063</v>
          </cell>
          <cell r="W1665" t="str">
            <v>CISCO_DAILY_BILL_DTL20030822.TXT</v>
          </cell>
          <cell r="X1665">
            <v>37858</v>
          </cell>
          <cell r="Z1665" t="str">
            <v>Print Summary</v>
          </cell>
        </row>
        <row r="1666">
          <cell r="E1666">
            <v>37886</v>
          </cell>
          <cell r="F1666">
            <v>32</v>
          </cell>
          <cell r="G1666">
            <v>701</v>
          </cell>
          <cell r="K1666" t="str">
            <v>DR</v>
          </cell>
          <cell r="L1666">
            <v>37854</v>
          </cell>
          <cell r="N1666">
            <v>623</v>
          </cell>
          <cell r="P1666">
            <v>61</v>
          </cell>
          <cell r="Q1666">
            <v>17</v>
          </cell>
          <cell r="R1666">
            <v>27.639999389648438</v>
          </cell>
          <cell r="S1666">
            <v>9.4200000762939453</v>
          </cell>
          <cell r="T1666">
            <v>8.0699996948242188</v>
          </cell>
          <cell r="U1666">
            <v>3.2400000095367432</v>
          </cell>
          <cell r="V1666">
            <v>109.59999847412109</v>
          </cell>
          <cell r="W1666" t="str">
            <v>CISCO_DAILY_BILL_DTL20030924.TXT</v>
          </cell>
          <cell r="X1666">
            <v>37889</v>
          </cell>
          <cell r="Z1666" t="str">
            <v>Print Summary</v>
          </cell>
        </row>
        <row r="1667">
          <cell r="E1667">
            <v>37915</v>
          </cell>
          <cell r="F1667">
            <v>29</v>
          </cell>
          <cell r="G1667">
            <v>954</v>
          </cell>
          <cell r="K1667" t="str">
            <v>DR</v>
          </cell>
          <cell r="L1667">
            <v>37886</v>
          </cell>
          <cell r="N1667">
            <v>810</v>
          </cell>
          <cell r="P1667">
            <v>113</v>
          </cell>
          <cell r="Q1667">
            <v>31</v>
          </cell>
          <cell r="R1667">
            <v>36.090000152587891</v>
          </cell>
          <cell r="S1667">
            <v>17.459999084472656</v>
          </cell>
          <cell r="T1667">
            <v>14.710000038146973</v>
          </cell>
          <cell r="U1667">
            <v>4.2300000190734863</v>
          </cell>
          <cell r="V1667">
            <v>168.25999450683594</v>
          </cell>
          <cell r="W1667" t="str">
            <v>CISCO_DAILY_BILL_DTL20031022.TXT</v>
          </cell>
          <cell r="X1667">
            <v>37917</v>
          </cell>
          <cell r="Z1667" t="str">
            <v>Print Summary</v>
          </cell>
        </row>
        <row r="1668">
          <cell r="E1668">
            <v>37945</v>
          </cell>
          <cell r="F1668">
            <v>30</v>
          </cell>
          <cell r="G1668">
            <v>1933</v>
          </cell>
          <cell r="K1668" t="str">
            <v>DR</v>
          </cell>
          <cell r="L1668">
            <v>37915</v>
          </cell>
          <cell r="N1668">
            <v>1654</v>
          </cell>
          <cell r="P1668">
            <v>279</v>
          </cell>
          <cell r="Q1668">
            <v>0</v>
          </cell>
          <cell r="R1668">
            <v>72.220001220703125</v>
          </cell>
          <cell r="S1668">
            <v>24.530000686645508</v>
          </cell>
          <cell r="T1668">
            <v>0</v>
          </cell>
          <cell r="U1668">
            <v>8.5799999237060547</v>
          </cell>
          <cell r="V1668">
            <v>305.27999877929688</v>
          </cell>
          <cell r="W1668" t="str">
            <v>CISCO_DAILY_BILL_DTL20031121.TXT</v>
          </cell>
          <cell r="X1668">
            <v>37949</v>
          </cell>
          <cell r="Z1668" t="str">
            <v>Print Summary</v>
          </cell>
        </row>
        <row r="1669">
          <cell r="E1669">
            <v>37977</v>
          </cell>
          <cell r="F1669">
            <v>32</v>
          </cell>
          <cell r="G1669">
            <v>2543</v>
          </cell>
          <cell r="K1669" t="str">
            <v>DR</v>
          </cell>
          <cell r="L1669">
            <v>37945</v>
          </cell>
          <cell r="N1669">
            <v>2234</v>
          </cell>
          <cell r="P1669">
            <v>309</v>
          </cell>
          <cell r="Q1669">
            <v>0</v>
          </cell>
          <cell r="R1669">
            <v>96.800003051757813</v>
          </cell>
          <cell r="S1669">
            <v>14.930000305175781</v>
          </cell>
          <cell r="T1669">
            <v>0</v>
          </cell>
          <cell r="U1669">
            <v>11.300000190734863</v>
          </cell>
          <cell r="V1669">
            <v>386.45999145507813</v>
          </cell>
          <cell r="W1669" t="str">
            <v>CISCO_DAILY_BILL_DTL20031223.TXT</v>
          </cell>
          <cell r="X1669">
            <v>37981</v>
          </cell>
          <cell r="Z1669" t="str">
            <v>Print Summary</v>
          </cell>
        </row>
        <row r="1670">
          <cell r="E1670">
            <v>38008</v>
          </cell>
          <cell r="F1670">
            <v>31</v>
          </cell>
          <cell r="G1670">
            <v>2613</v>
          </cell>
          <cell r="K1670" t="str">
            <v>DR</v>
          </cell>
          <cell r="L1670">
            <v>37977</v>
          </cell>
          <cell r="N1670">
            <v>2323</v>
          </cell>
          <cell r="P1670">
            <v>278</v>
          </cell>
          <cell r="Q1670">
            <v>12</v>
          </cell>
          <cell r="R1670">
            <v>100.61000061035156</v>
          </cell>
          <cell r="S1670">
            <v>13.420000076293945</v>
          </cell>
          <cell r="T1670">
            <v>7.9000000953674316</v>
          </cell>
          <cell r="U1670">
            <v>11.640000343322754</v>
          </cell>
          <cell r="V1670">
            <v>404.739990234375</v>
          </cell>
          <cell r="W1670" t="str">
            <v>CISCO_DAILY_BILL_DTL20040126.TXT</v>
          </cell>
          <cell r="X1670">
            <v>38013</v>
          </cell>
          <cell r="Z1670" t="str">
            <v>Print Summary</v>
          </cell>
        </row>
        <row r="1671">
          <cell r="E1671">
            <v>38040</v>
          </cell>
          <cell r="F1671">
            <v>32</v>
          </cell>
          <cell r="G1671">
            <v>2716</v>
          </cell>
          <cell r="K1671" t="str">
            <v>DR</v>
          </cell>
          <cell r="L1671">
            <v>38008</v>
          </cell>
          <cell r="N1671">
            <v>2426</v>
          </cell>
          <cell r="P1671">
            <v>257</v>
          </cell>
          <cell r="Q1671">
            <v>33</v>
          </cell>
          <cell r="R1671">
            <v>103.93000030517578</v>
          </cell>
          <cell r="S1671">
            <v>12.289999961853027</v>
          </cell>
          <cell r="T1671">
            <v>21.709999084472656</v>
          </cell>
          <cell r="U1671">
            <v>13.390000343322754</v>
          </cell>
          <cell r="V1671">
            <v>432.26998901367188</v>
          </cell>
          <cell r="W1671" t="str">
            <v>CISCO_DAILY_BILL_DTL20040322.TXT</v>
          </cell>
          <cell r="X1671">
            <v>38070</v>
          </cell>
          <cell r="Z1671" t="str">
            <v>Print Summary</v>
          </cell>
        </row>
        <row r="1672">
          <cell r="E1672">
            <v>38040</v>
          </cell>
          <cell r="F1672">
            <v>32</v>
          </cell>
          <cell r="G1672">
            <v>2716</v>
          </cell>
          <cell r="K1672" t="str">
            <v>DR</v>
          </cell>
          <cell r="L1672">
            <v>38008</v>
          </cell>
          <cell r="N1672">
            <v>2426</v>
          </cell>
          <cell r="P1672">
            <v>257</v>
          </cell>
          <cell r="Q1672">
            <v>33</v>
          </cell>
          <cell r="R1672">
            <v>103.93000030517578</v>
          </cell>
          <cell r="S1672">
            <v>12.289999961853027</v>
          </cell>
          <cell r="T1672">
            <v>21.709999084472656</v>
          </cell>
          <cell r="U1672">
            <v>13.390000343322754</v>
          </cell>
          <cell r="V1672">
            <v>432.26998901367188</v>
          </cell>
          <cell r="W1672" t="str">
            <v>CISCO_DAILY_BILL_DTL20040224.TXT</v>
          </cell>
          <cell r="X1672">
            <v>38042</v>
          </cell>
          <cell r="Z1672" t="str">
            <v>Print Summary</v>
          </cell>
        </row>
        <row r="1673">
          <cell r="E1673">
            <v>37825</v>
          </cell>
          <cell r="F1673">
            <v>23</v>
          </cell>
          <cell r="G1673">
            <v>331</v>
          </cell>
          <cell r="K1673" t="str">
            <v>DR</v>
          </cell>
          <cell r="L1673">
            <v>37802</v>
          </cell>
          <cell r="N1673">
            <v>293</v>
          </cell>
          <cell r="P1673">
            <v>37</v>
          </cell>
          <cell r="Q1673">
            <v>1</v>
          </cell>
          <cell r="R1673">
            <v>12.850000381469727</v>
          </cell>
          <cell r="S1673">
            <v>5.690000057220459</v>
          </cell>
          <cell r="T1673">
            <v>0.4699999988079071</v>
          </cell>
          <cell r="U1673">
            <v>1.7000000476837158</v>
          </cell>
          <cell r="V1673">
            <v>46.330001831054688</v>
          </cell>
          <cell r="W1673" t="str">
            <v>CISCO_DAILY_BILL_DTL20030725.TXT</v>
          </cell>
          <cell r="X1673">
            <v>37830</v>
          </cell>
          <cell r="Z1673" t="str">
            <v>Print Summary</v>
          </cell>
          <cell r="AA1673" t="str">
            <v xml:space="preserve"> CPP Notification Failure. The customer was billed for CPP events for which they were not notified.</v>
          </cell>
        </row>
        <row r="1674">
          <cell r="E1674">
            <v>37854</v>
          </cell>
          <cell r="F1674">
            <v>29</v>
          </cell>
          <cell r="G1674">
            <v>517</v>
          </cell>
          <cell r="K1674" t="str">
            <v>DR</v>
          </cell>
          <cell r="L1674">
            <v>37825</v>
          </cell>
          <cell r="N1674">
            <v>451</v>
          </cell>
          <cell r="P1674">
            <v>58</v>
          </cell>
          <cell r="Q1674">
            <v>8</v>
          </cell>
          <cell r="R1674">
            <v>19.790000915527344</v>
          </cell>
          <cell r="S1674">
            <v>8.9200000762939453</v>
          </cell>
          <cell r="T1674">
            <v>3.7899999618530273</v>
          </cell>
          <cell r="U1674">
            <v>2.6500000953674316</v>
          </cell>
          <cell r="V1674">
            <v>77.970001220703125</v>
          </cell>
          <cell r="W1674" t="str">
            <v>CISCO_DAILY_BILL_DTL20030822.TXT</v>
          </cell>
          <cell r="X1674">
            <v>37858</v>
          </cell>
          <cell r="Z1674" t="str">
            <v>Print Summary</v>
          </cell>
        </row>
        <row r="1675">
          <cell r="E1675">
            <v>37886</v>
          </cell>
          <cell r="F1675">
            <v>32</v>
          </cell>
          <cell r="G1675">
            <v>611</v>
          </cell>
          <cell r="K1675" t="str">
            <v>DR</v>
          </cell>
          <cell r="L1675">
            <v>37854</v>
          </cell>
          <cell r="N1675">
            <v>538</v>
          </cell>
          <cell r="P1675">
            <v>64</v>
          </cell>
          <cell r="Q1675">
            <v>9</v>
          </cell>
          <cell r="R1675">
            <v>23.850000381469727</v>
          </cell>
          <cell r="S1675">
            <v>9.880000114440918</v>
          </cell>
          <cell r="T1675">
            <v>4.2699999809265137</v>
          </cell>
          <cell r="U1675">
            <v>2.8499999046325684</v>
          </cell>
          <cell r="V1675">
            <v>92.419998168945313</v>
          </cell>
          <cell r="W1675" t="str">
            <v>CISCO_DAILY_BILL_DTL20030923.TXT</v>
          </cell>
          <cell r="X1675">
            <v>37888</v>
          </cell>
          <cell r="Z1675" t="str">
            <v>Print Summary</v>
          </cell>
        </row>
        <row r="1676">
          <cell r="E1676">
            <v>37915</v>
          </cell>
          <cell r="F1676">
            <v>29</v>
          </cell>
          <cell r="G1676">
            <v>518</v>
          </cell>
          <cell r="K1676" t="str">
            <v>DR</v>
          </cell>
          <cell r="L1676">
            <v>37886</v>
          </cell>
          <cell r="N1676">
            <v>442</v>
          </cell>
          <cell r="P1676">
            <v>68</v>
          </cell>
          <cell r="Q1676">
            <v>8</v>
          </cell>
          <cell r="R1676">
            <v>19.690000534057617</v>
          </cell>
          <cell r="S1676">
            <v>10.510000228881836</v>
          </cell>
          <cell r="T1676">
            <v>3.7999999523162842</v>
          </cell>
          <cell r="U1676">
            <v>2.2899999618530273</v>
          </cell>
          <cell r="V1676">
            <v>79.919998168945313</v>
          </cell>
          <cell r="W1676" t="str">
            <v>CISCO_DAILY_BILL_DTL20031022.TXT</v>
          </cell>
          <cell r="X1676">
            <v>37917</v>
          </cell>
          <cell r="Z1676" t="str">
            <v>Print Summary</v>
          </cell>
        </row>
        <row r="1677">
          <cell r="E1677">
            <v>37945</v>
          </cell>
          <cell r="F1677">
            <v>30</v>
          </cell>
          <cell r="G1677">
            <v>683</v>
          </cell>
          <cell r="K1677" t="str">
            <v>DR</v>
          </cell>
          <cell r="L1677">
            <v>37915</v>
          </cell>
          <cell r="N1677">
            <v>556</v>
          </cell>
          <cell r="P1677">
            <v>127</v>
          </cell>
          <cell r="Q1677">
            <v>0</v>
          </cell>
          <cell r="R1677">
            <v>24.280000686645508</v>
          </cell>
          <cell r="S1677">
            <v>10.710000038146973</v>
          </cell>
          <cell r="T1677">
            <v>0</v>
          </cell>
          <cell r="U1677">
            <v>3.0299999713897705</v>
          </cell>
          <cell r="V1677">
            <v>93.089996337890625</v>
          </cell>
          <cell r="W1677" t="str">
            <v>CISCO_DAILY_BILL_DTL20031121.TXT</v>
          </cell>
          <cell r="X1677">
            <v>37949</v>
          </cell>
          <cell r="Z1677" t="str">
            <v>Print Summary</v>
          </cell>
        </row>
        <row r="1678">
          <cell r="E1678">
            <v>37977</v>
          </cell>
          <cell r="F1678">
            <v>32</v>
          </cell>
          <cell r="G1678">
            <v>862</v>
          </cell>
          <cell r="K1678" t="str">
            <v>DR</v>
          </cell>
          <cell r="L1678">
            <v>37945</v>
          </cell>
          <cell r="N1678">
            <v>768</v>
          </cell>
          <cell r="P1678">
            <v>94</v>
          </cell>
          <cell r="Q1678">
            <v>0</v>
          </cell>
          <cell r="R1678">
            <v>33.279998779296875</v>
          </cell>
          <cell r="S1678">
            <v>4.5399999618530273</v>
          </cell>
          <cell r="T1678">
            <v>0</v>
          </cell>
          <cell r="U1678">
            <v>3.8299999237060547</v>
          </cell>
          <cell r="V1678">
            <v>110.84999847412109</v>
          </cell>
          <cell r="W1678" t="str">
            <v>CISCO_DAILY_BILL_DTL20031223.TXT</v>
          </cell>
          <cell r="X1678">
            <v>37981</v>
          </cell>
          <cell r="Z1678" t="str">
            <v>Print Summary</v>
          </cell>
        </row>
        <row r="1679">
          <cell r="E1679">
            <v>38008</v>
          </cell>
          <cell r="F1679">
            <v>31</v>
          </cell>
          <cell r="G1679">
            <v>1173</v>
          </cell>
          <cell r="K1679" t="str">
            <v>DR</v>
          </cell>
          <cell r="L1679">
            <v>37977</v>
          </cell>
          <cell r="N1679">
            <v>1022</v>
          </cell>
          <cell r="P1679">
            <v>141</v>
          </cell>
          <cell r="Q1679">
            <v>10</v>
          </cell>
          <cell r="R1679">
            <v>44.270000457763672</v>
          </cell>
          <cell r="S1679">
            <v>6.809999942779541</v>
          </cell>
          <cell r="T1679">
            <v>6.5799999237060547</v>
          </cell>
          <cell r="U1679">
            <v>5.2100000381469727</v>
          </cell>
          <cell r="V1679">
            <v>164.21000671386719</v>
          </cell>
          <cell r="W1679" t="str">
            <v>CISCO_DAILY_BILL_DTL20040126.TXT</v>
          </cell>
          <cell r="X1679">
            <v>38013</v>
          </cell>
          <cell r="Z1679" t="str">
            <v>Print Summary</v>
          </cell>
        </row>
        <row r="1680">
          <cell r="E1680">
            <v>38040</v>
          </cell>
          <cell r="F1680">
            <v>32</v>
          </cell>
          <cell r="G1680">
            <v>976</v>
          </cell>
          <cell r="K1680" t="str">
            <v>DR</v>
          </cell>
          <cell r="L1680">
            <v>38008</v>
          </cell>
          <cell r="N1680">
            <v>865</v>
          </cell>
          <cell r="P1680">
            <v>104</v>
          </cell>
          <cell r="Q1680">
            <v>7</v>
          </cell>
          <cell r="R1680">
            <v>37.060001373291016</v>
          </cell>
          <cell r="S1680">
            <v>4.9800000190734863</v>
          </cell>
          <cell r="T1680">
            <v>4.5999999046325684</v>
          </cell>
          <cell r="U1680">
            <v>4.809999942779541</v>
          </cell>
          <cell r="V1680">
            <v>130.47999572753906</v>
          </cell>
          <cell r="W1680" t="str">
            <v>CISCO_DAILY_BILL_DTL20040224.TXT</v>
          </cell>
          <cell r="X1680">
            <v>38042</v>
          </cell>
          <cell r="Z1680" t="str">
            <v>Print Summary</v>
          </cell>
        </row>
        <row r="1681">
          <cell r="E1681">
            <v>38069</v>
          </cell>
          <cell r="F1681">
            <v>29</v>
          </cell>
          <cell r="G1681">
            <v>614</v>
          </cell>
          <cell r="K1681" t="str">
            <v>DR</v>
          </cell>
          <cell r="L1681">
            <v>38040</v>
          </cell>
          <cell r="N1681">
            <v>513</v>
          </cell>
          <cell r="P1681">
            <v>101</v>
          </cell>
          <cell r="Q1681">
            <v>0</v>
          </cell>
          <cell r="R1681">
            <v>21.979999542236328</v>
          </cell>
          <cell r="S1681">
            <v>4.8299999237060547</v>
          </cell>
          <cell r="T1681">
            <v>0</v>
          </cell>
          <cell r="U1681">
            <v>3.0299999713897705</v>
          </cell>
          <cell r="V1681">
            <v>76.910003662109375</v>
          </cell>
          <cell r="W1681" t="str">
            <v>CISCO_DAILY_BILL_DTL20040325.TXT</v>
          </cell>
          <cell r="X1681">
            <v>38072</v>
          </cell>
          <cell r="Z1681" t="str">
            <v>Print Summary</v>
          </cell>
        </row>
        <row r="1682">
          <cell r="E1682">
            <v>38098</v>
          </cell>
          <cell r="F1682">
            <v>29</v>
          </cell>
          <cell r="G1682">
            <v>520</v>
          </cell>
          <cell r="K1682" t="str">
            <v>DR</v>
          </cell>
          <cell r="L1682">
            <v>38069</v>
          </cell>
          <cell r="N1682">
            <v>457</v>
          </cell>
          <cell r="P1682">
            <v>63</v>
          </cell>
          <cell r="Q1682">
            <v>0</v>
          </cell>
          <cell r="R1682">
            <v>16.719999313354492</v>
          </cell>
          <cell r="S1682">
            <v>2.690000057220459</v>
          </cell>
          <cell r="T1682">
            <v>0</v>
          </cell>
          <cell r="U1682">
            <v>2.559999942779541</v>
          </cell>
          <cell r="V1682">
            <v>61.75</v>
          </cell>
          <cell r="W1682" t="str">
            <v>CISCO_DAILY_BILL_DTL20040422.TXT</v>
          </cell>
          <cell r="X1682">
            <v>38100</v>
          </cell>
          <cell r="Z1682" t="str">
            <v>Print Summary</v>
          </cell>
        </row>
        <row r="1683">
          <cell r="E1683">
            <v>38130</v>
          </cell>
          <cell r="F1683">
            <v>32</v>
          </cell>
          <cell r="G1683">
            <v>492</v>
          </cell>
          <cell r="K1683" t="str">
            <v>DR</v>
          </cell>
          <cell r="L1683">
            <v>38098</v>
          </cell>
          <cell r="N1683">
            <v>429</v>
          </cell>
          <cell r="P1683">
            <v>63</v>
          </cell>
          <cell r="Q1683">
            <v>0</v>
          </cell>
          <cell r="R1683">
            <v>11.529999732971191</v>
          </cell>
          <cell r="S1683">
            <v>6.309999942779541</v>
          </cell>
          <cell r="T1683">
            <v>0</v>
          </cell>
          <cell r="U1683">
            <v>2.4200000762939453</v>
          </cell>
          <cell r="V1683">
            <v>61.430000305175781</v>
          </cell>
          <cell r="W1683" t="str">
            <v>CISCO_DAILY_BILL_DTL20040524.TXT</v>
          </cell>
          <cell r="X1683">
            <v>38132</v>
          </cell>
          <cell r="Z1683" t="str">
            <v>Print Summary</v>
          </cell>
        </row>
        <row r="1684">
          <cell r="E1684">
            <v>38160</v>
          </cell>
          <cell r="F1684">
            <v>30</v>
          </cell>
          <cell r="G1684">
            <v>537</v>
          </cell>
          <cell r="K1684" t="str">
            <v>DR</v>
          </cell>
          <cell r="L1684">
            <v>38130</v>
          </cell>
          <cell r="N1684">
            <v>454</v>
          </cell>
          <cell r="P1684">
            <v>83</v>
          </cell>
          <cell r="Q1684">
            <v>0</v>
          </cell>
          <cell r="R1684">
            <v>12.359999656677246</v>
          </cell>
          <cell r="S1684">
            <v>11.390000343322754</v>
          </cell>
          <cell r="T1684">
            <v>0</v>
          </cell>
          <cell r="U1684">
            <v>2.6500000953674316</v>
          </cell>
          <cell r="V1684">
            <v>75.589996337890625</v>
          </cell>
          <cell r="W1684" t="str">
            <v>CISCO_DAILY_BILL_DTL20040623.TXT</v>
          </cell>
          <cell r="X1684">
            <v>38162</v>
          </cell>
          <cell r="Z1684" t="str">
            <v>Print Summary</v>
          </cell>
        </row>
        <row r="1685">
          <cell r="E1685">
            <v>38190</v>
          </cell>
          <cell r="F1685">
            <v>30</v>
          </cell>
          <cell r="G1685">
            <v>541</v>
          </cell>
          <cell r="K1685" t="str">
            <v>DR</v>
          </cell>
          <cell r="L1685">
            <v>38160</v>
          </cell>
          <cell r="N1685">
            <v>460</v>
          </cell>
          <cell r="P1685">
            <v>72</v>
          </cell>
          <cell r="Q1685">
            <v>9</v>
          </cell>
          <cell r="R1685">
            <v>12.529999732971191</v>
          </cell>
          <cell r="S1685">
            <v>9.880000114440918</v>
          </cell>
          <cell r="T1685">
            <v>4.119999885559082</v>
          </cell>
          <cell r="U1685">
            <v>2.6700000762939453</v>
          </cell>
          <cell r="V1685">
            <v>78.889999389648438</v>
          </cell>
          <cell r="W1685" t="str">
            <v>CISCO_DAILY_BILL_DTL20040723.TXT</v>
          </cell>
          <cell r="X1685">
            <v>38194</v>
          </cell>
          <cell r="Z1685" t="str">
            <v>Print Summary</v>
          </cell>
        </row>
        <row r="1686">
          <cell r="E1686">
            <v>38221</v>
          </cell>
          <cell r="F1686">
            <v>31</v>
          </cell>
          <cell r="G1686">
            <v>562</v>
          </cell>
          <cell r="K1686" t="str">
            <v>DR</v>
          </cell>
          <cell r="L1686">
            <v>38190</v>
          </cell>
          <cell r="N1686">
            <v>493</v>
          </cell>
          <cell r="P1686">
            <v>57</v>
          </cell>
          <cell r="Q1686">
            <v>12</v>
          </cell>
          <cell r="R1686">
            <v>13.420000076293945</v>
          </cell>
          <cell r="S1686">
            <v>7.820000171661377</v>
          </cell>
          <cell r="T1686">
            <v>5.4899997711181641</v>
          </cell>
          <cell r="U1686">
            <v>2.7599999904632568</v>
          </cell>
          <cell r="V1686">
            <v>81.19000244140625</v>
          </cell>
          <cell r="W1686" t="str">
            <v>CISCO_DAILY_BILL_DTL20040823.TXT</v>
          </cell>
          <cell r="X1686">
            <v>38223</v>
          </cell>
          <cell r="Z1686" t="str">
            <v>Print Summary</v>
          </cell>
        </row>
        <row r="1687">
          <cell r="E1687">
            <v>38252</v>
          </cell>
          <cell r="F1687">
            <v>31</v>
          </cell>
          <cell r="G1687">
            <v>590</v>
          </cell>
          <cell r="K1687" t="str">
            <v>DR</v>
          </cell>
          <cell r="L1687">
            <v>38221</v>
          </cell>
          <cell r="N1687">
            <v>525</v>
          </cell>
          <cell r="P1687">
            <v>54</v>
          </cell>
          <cell r="Q1687">
            <v>11</v>
          </cell>
          <cell r="R1687">
            <v>11.220000267028809</v>
          </cell>
          <cell r="S1687">
            <v>7.119999885559082</v>
          </cell>
          <cell r="T1687">
            <v>4.9600000381469727</v>
          </cell>
          <cell r="U1687">
            <v>2.9100000858306885</v>
          </cell>
          <cell r="V1687">
            <v>82.209999084472656</v>
          </cell>
          <cell r="W1687" t="str">
            <v>CISCO_DAILY_BILL_DTL20040923.TXT</v>
          </cell>
          <cell r="X1687">
            <v>38254</v>
          </cell>
          <cell r="Z1687" t="str">
            <v>Print Summary</v>
          </cell>
        </row>
        <row r="1688">
          <cell r="E1688">
            <v>37825</v>
          </cell>
          <cell r="F1688">
            <v>23</v>
          </cell>
          <cell r="G1688">
            <v>243</v>
          </cell>
          <cell r="K1688" t="str">
            <v>DR</v>
          </cell>
          <cell r="L1688">
            <v>37802</v>
          </cell>
          <cell r="N1688">
            <v>193</v>
          </cell>
          <cell r="P1688">
            <v>45</v>
          </cell>
          <cell r="Q1688">
            <v>5</v>
          </cell>
          <cell r="R1688">
            <v>0.93999999761581421</v>
          </cell>
          <cell r="S1688">
            <v>7.75</v>
          </cell>
          <cell r="T1688">
            <v>3.3199999332427979</v>
          </cell>
          <cell r="U1688">
            <v>1.25</v>
          </cell>
          <cell r="V1688">
            <v>30.870000839233398</v>
          </cell>
          <cell r="W1688" t="str">
            <v>CISCO_DAILY_BILL_DTL200300731.TXT</v>
          </cell>
          <cell r="X1688">
            <v>37834</v>
          </cell>
          <cell r="Z1688" t="str">
            <v>Print Summary</v>
          </cell>
        </row>
        <row r="1689">
          <cell r="E1689">
            <v>37854</v>
          </cell>
          <cell r="F1689">
            <v>29</v>
          </cell>
          <cell r="G1689">
            <v>743</v>
          </cell>
          <cell r="K1689" t="str">
            <v>DR</v>
          </cell>
          <cell r="L1689">
            <v>37825</v>
          </cell>
          <cell r="N1689">
            <v>511</v>
          </cell>
          <cell r="P1689">
            <v>223</v>
          </cell>
          <cell r="Q1689">
            <v>9</v>
          </cell>
          <cell r="R1689">
            <v>2.4900000095367432</v>
          </cell>
          <cell r="S1689">
            <v>38.389999389648438</v>
          </cell>
          <cell r="T1689">
            <v>5.9800000190734863</v>
          </cell>
          <cell r="U1689">
            <v>3.809999942779541</v>
          </cell>
          <cell r="V1689">
            <v>118.01000213623047</v>
          </cell>
          <cell r="W1689" t="str">
            <v>CISCO_DAILY_BILL_DTL20030826.TXT</v>
          </cell>
          <cell r="X1689">
            <v>37860</v>
          </cell>
          <cell r="Z1689" t="str">
            <v>Print Summary</v>
          </cell>
        </row>
        <row r="1690">
          <cell r="E1690">
            <v>37886</v>
          </cell>
          <cell r="F1690">
            <v>32</v>
          </cell>
          <cell r="G1690">
            <v>672</v>
          </cell>
          <cell r="K1690" t="str">
            <v>DR</v>
          </cell>
          <cell r="L1690">
            <v>37854</v>
          </cell>
          <cell r="N1690">
            <v>507</v>
          </cell>
          <cell r="P1690">
            <v>156</v>
          </cell>
          <cell r="Q1690">
            <v>9</v>
          </cell>
          <cell r="R1690">
            <v>2.7400000095367432</v>
          </cell>
          <cell r="S1690">
            <v>26.959999084472656</v>
          </cell>
          <cell r="T1690">
            <v>5.9800000190734863</v>
          </cell>
          <cell r="U1690">
            <v>3.0699999332427979</v>
          </cell>
          <cell r="V1690">
            <v>97.120002746582031</v>
          </cell>
          <cell r="W1690" t="str">
            <v>CISCO_DAILY_BILL_DTL20030923.TXT</v>
          </cell>
          <cell r="X1690">
            <v>37888</v>
          </cell>
          <cell r="Z1690" t="str">
            <v>Print Summary</v>
          </cell>
        </row>
        <row r="1691">
          <cell r="E1691">
            <v>37915</v>
          </cell>
          <cell r="F1691">
            <v>29</v>
          </cell>
          <cell r="G1691">
            <v>705</v>
          </cell>
          <cell r="K1691" t="str">
            <v>DR</v>
          </cell>
          <cell r="L1691">
            <v>37886</v>
          </cell>
          <cell r="N1691">
            <v>525</v>
          </cell>
          <cell r="P1691">
            <v>175</v>
          </cell>
          <cell r="Q1691">
            <v>5</v>
          </cell>
          <cell r="R1691">
            <v>2.9200000762939453</v>
          </cell>
          <cell r="S1691">
            <v>30.25</v>
          </cell>
          <cell r="T1691">
            <v>3.3299999237060547</v>
          </cell>
          <cell r="U1691">
            <v>3.130000114440918</v>
          </cell>
          <cell r="V1691">
            <v>103.65000152587891</v>
          </cell>
          <cell r="W1691" t="str">
            <v>CISCO_DAILY_BILL_DTL20031024.TXT</v>
          </cell>
          <cell r="X1691">
            <v>37922</v>
          </cell>
          <cell r="Z1691" t="str">
            <v>Print Summary</v>
          </cell>
          <cell r="AA1691" t="str">
            <v>CPP Notification Failure. Move 10 kWh from super peak to on peak.</v>
          </cell>
        </row>
        <row r="1692">
          <cell r="E1692">
            <v>37945</v>
          </cell>
          <cell r="F1692">
            <v>30</v>
          </cell>
          <cell r="G1692">
            <v>585</v>
          </cell>
          <cell r="K1692" t="str">
            <v>DR</v>
          </cell>
          <cell r="L1692">
            <v>37915</v>
          </cell>
          <cell r="N1692">
            <v>453</v>
          </cell>
          <cell r="P1692">
            <v>132</v>
          </cell>
          <cell r="Q1692">
            <v>0</v>
          </cell>
          <cell r="R1692">
            <v>9.380000114440918</v>
          </cell>
          <cell r="S1692">
            <v>26.920000076293945</v>
          </cell>
          <cell r="T1692">
            <v>0</v>
          </cell>
          <cell r="U1692">
            <v>2.5999999046325684</v>
          </cell>
          <cell r="V1692">
            <v>89.949996948242188</v>
          </cell>
          <cell r="W1692" t="str">
            <v>CISCO_DAILY_BILL_DTL20031121.TXT</v>
          </cell>
          <cell r="X1692">
            <v>37949</v>
          </cell>
          <cell r="Z1692" t="str">
            <v>Print Summary</v>
          </cell>
        </row>
        <row r="1693">
          <cell r="E1693">
            <v>37977</v>
          </cell>
          <cell r="F1693">
            <v>32</v>
          </cell>
          <cell r="G1693">
            <v>351</v>
          </cell>
          <cell r="K1693" t="str">
            <v>DR</v>
          </cell>
          <cell r="L1693">
            <v>37945</v>
          </cell>
          <cell r="N1693">
            <v>296</v>
          </cell>
          <cell r="P1693">
            <v>55</v>
          </cell>
          <cell r="Q1693">
            <v>0</v>
          </cell>
          <cell r="R1693">
            <v>10.069999694824219</v>
          </cell>
          <cell r="S1693">
            <v>14.520000457763672</v>
          </cell>
          <cell r="T1693">
            <v>0</v>
          </cell>
          <cell r="U1693">
            <v>1.559999942779541</v>
          </cell>
          <cell r="V1693">
            <v>52.270000457763672</v>
          </cell>
          <cell r="W1693" t="str">
            <v>CISCO_DAILY_BILL_DTL20031223.TXT</v>
          </cell>
          <cell r="X1693">
            <v>37981</v>
          </cell>
          <cell r="Z1693" t="str">
            <v>Print Summary</v>
          </cell>
        </row>
        <row r="1694">
          <cell r="E1694">
            <v>38008</v>
          </cell>
          <cell r="F1694">
            <v>31</v>
          </cell>
          <cell r="G1694">
            <v>337</v>
          </cell>
          <cell r="K1694" t="str">
            <v>DR</v>
          </cell>
          <cell r="L1694">
            <v>37977</v>
          </cell>
          <cell r="N1694">
            <v>274</v>
          </cell>
          <cell r="P1694">
            <v>60</v>
          </cell>
          <cell r="Q1694">
            <v>3</v>
          </cell>
          <cell r="R1694">
            <v>9.3100004196166992</v>
          </cell>
          <cell r="S1694">
            <v>15.840000152587891</v>
          </cell>
          <cell r="T1694">
            <v>1.4500000476837158</v>
          </cell>
          <cell r="U1694">
            <v>1.5099999904632568</v>
          </cell>
          <cell r="V1694">
            <v>52.819999694824219</v>
          </cell>
          <cell r="W1694" t="str">
            <v>CISCO_DAILY_BILL_DTL20040123.TXT</v>
          </cell>
          <cell r="X1694">
            <v>38012</v>
          </cell>
          <cell r="Z1694" t="str">
            <v>Print Summary</v>
          </cell>
        </row>
        <row r="1695">
          <cell r="E1695">
            <v>38040</v>
          </cell>
          <cell r="F1695">
            <v>32</v>
          </cell>
          <cell r="G1695">
            <v>443</v>
          </cell>
          <cell r="K1695" t="str">
            <v>DR</v>
          </cell>
          <cell r="L1695">
            <v>38008</v>
          </cell>
          <cell r="N1695">
            <v>368</v>
          </cell>
          <cell r="P1695">
            <v>69</v>
          </cell>
          <cell r="Q1695">
            <v>6</v>
          </cell>
          <cell r="R1695">
            <v>12.340000152587891</v>
          </cell>
          <cell r="S1695">
            <v>18.180000305175781</v>
          </cell>
          <cell r="T1695">
            <v>2.9000000953674316</v>
          </cell>
          <cell r="U1695">
            <v>2.1800000667572021</v>
          </cell>
          <cell r="V1695">
            <v>69.129997253417969</v>
          </cell>
          <cell r="W1695" t="str">
            <v>CISCO_DAILY_BILL_DTL20040224.TXT</v>
          </cell>
          <cell r="X1695">
            <v>38042</v>
          </cell>
          <cell r="Z1695" t="str">
            <v>Print Summary</v>
          </cell>
        </row>
        <row r="1696">
          <cell r="E1696">
            <v>38069</v>
          </cell>
          <cell r="F1696">
            <v>29</v>
          </cell>
          <cell r="G1696">
            <v>315</v>
          </cell>
          <cell r="K1696" t="str">
            <v>DR</v>
          </cell>
          <cell r="L1696">
            <v>38040</v>
          </cell>
          <cell r="N1696">
            <v>261</v>
          </cell>
          <cell r="P1696">
            <v>54</v>
          </cell>
          <cell r="Q1696">
            <v>0</v>
          </cell>
          <cell r="R1696">
            <v>8.75</v>
          </cell>
          <cell r="S1696">
            <v>14.239999771118164</v>
          </cell>
          <cell r="T1696">
            <v>0</v>
          </cell>
          <cell r="U1696">
            <v>1.559999942779541</v>
          </cell>
          <cell r="V1696">
            <v>47.840000152587891</v>
          </cell>
          <cell r="W1696" t="str">
            <v>CISCO_DAILY_BILL_DTL20040324.TXT</v>
          </cell>
          <cell r="X1696">
            <v>38071</v>
          </cell>
          <cell r="Z1696" t="str">
            <v>Print Summary</v>
          </cell>
        </row>
        <row r="1697">
          <cell r="E1697">
            <v>38098</v>
          </cell>
          <cell r="F1697">
            <v>29</v>
          </cell>
          <cell r="G1697">
            <v>296</v>
          </cell>
          <cell r="K1697" t="str">
            <v>DR</v>
          </cell>
          <cell r="L1697">
            <v>38069</v>
          </cell>
          <cell r="N1697">
            <v>251</v>
          </cell>
          <cell r="P1697">
            <v>45</v>
          </cell>
          <cell r="Q1697">
            <v>0</v>
          </cell>
          <cell r="R1697">
            <v>6.7800002098083496</v>
          </cell>
          <cell r="S1697">
            <v>11.590000152587891</v>
          </cell>
          <cell r="T1697">
            <v>0</v>
          </cell>
          <cell r="U1697">
            <v>1.4600000381469727</v>
          </cell>
          <cell r="V1697">
            <v>42.509998321533203</v>
          </cell>
          <cell r="W1697" t="str">
            <v>CISCO_DAILY_BILL_DTL20040423.TXT</v>
          </cell>
          <cell r="X1697">
            <v>38103</v>
          </cell>
          <cell r="Z1697" t="str">
            <v>Print Summary</v>
          </cell>
        </row>
        <row r="1698">
          <cell r="E1698">
            <v>38130</v>
          </cell>
          <cell r="F1698">
            <v>32</v>
          </cell>
          <cell r="G1698">
            <v>370</v>
          </cell>
          <cell r="K1698" t="str">
            <v>DR</v>
          </cell>
          <cell r="L1698">
            <v>38098</v>
          </cell>
          <cell r="N1698">
            <v>295</v>
          </cell>
          <cell r="P1698">
            <v>75</v>
          </cell>
          <cell r="Q1698">
            <v>0</v>
          </cell>
          <cell r="R1698">
            <v>-0.97000002861022949</v>
          </cell>
          <cell r="S1698">
            <v>13.130000114440918</v>
          </cell>
          <cell r="T1698">
            <v>0</v>
          </cell>
          <cell r="U1698">
            <v>1.8200000524520874</v>
          </cell>
          <cell r="V1698">
            <v>43.759998321533203</v>
          </cell>
          <cell r="W1698" t="str">
            <v>CISCO_DAILY_BILL_DTL20040524.TXT</v>
          </cell>
          <cell r="X1698">
            <v>38132</v>
          </cell>
          <cell r="Z1698" t="str">
            <v>Print Summary</v>
          </cell>
        </row>
        <row r="1699">
          <cell r="E1699">
            <v>38160</v>
          </cell>
          <cell r="F1699">
            <v>30</v>
          </cell>
          <cell r="G1699">
            <v>278</v>
          </cell>
          <cell r="K1699" t="str">
            <v>DR</v>
          </cell>
          <cell r="L1699">
            <v>38130</v>
          </cell>
          <cell r="N1699">
            <v>235</v>
          </cell>
          <cell r="P1699">
            <v>43</v>
          </cell>
          <cell r="Q1699">
            <v>0</v>
          </cell>
          <cell r="R1699">
            <v>-2.7699999809265137</v>
          </cell>
          <cell r="S1699">
            <v>6.690000057220459</v>
          </cell>
          <cell r="T1699">
            <v>0</v>
          </cell>
          <cell r="U1699">
            <v>1.3700000047683716</v>
          </cell>
          <cell r="V1699">
            <v>27.670000076293945</v>
          </cell>
          <cell r="W1699" t="str">
            <v>CISCO_DAILY_BILL_DTL20040623.TXT</v>
          </cell>
          <cell r="X1699">
            <v>38162</v>
          </cell>
          <cell r="Z1699" t="str">
            <v>Print Summary</v>
          </cell>
        </row>
        <row r="1700">
          <cell r="E1700">
            <v>38190</v>
          </cell>
          <cell r="F1700">
            <v>30</v>
          </cell>
          <cell r="G1700">
            <v>306</v>
          </cell>
          <cell r="K1700" t="str">
            <v>DR</v>
          </cell>
          <cell r="L1700">
            <v>38160</v>
          </cell>
          <cell r="N1700">
            <v>264</v>
          </cell>
          <cell r="P1700">
            <v>39</v>
          </cell>
          <cell r="Q1700">
            <v>3</v>
          </cell>
          <cell r="R1700">
            <v>-3.1099998950958252</v>
          </cell>
          <cell r="S1700">
            <v>6.070000171661377</v>
          </cell>
          <cell r="T1700">
            <v>1.940000057220459</v>
          </cell>
          <cell r="U1700">
            <v>1.5099999904632568</v>
          </cell>
          <cell r="V1700">
            <v>31.040000915527344</v>
          </cell>
          <cell r="W1700" t="str">
            <v>CISCO_DAILY_BILL_DTL20040723.TXT</v>
          </cell>
          <cell r="X1700">
            <v>38194</v>
          </cell>
          <cell r="Z1700" t="str">
            <v>Print Summary</v>
          </cell>
        </row>
        <row r="1701">
          <cell r="E1701">
            <v>38221</v>
          </cell>
          <cell r="F1701">
            <v>31</v>
          </cell>
          <cell r="G1701">
            <v>474</v>
          </cell>
          <cell r="K1701" t="str">
            <v>DR</v>
          </cell>
          <cell r="L1701">
            <v>38190</v>
          </cell>
          <cell r="N1701">
            <v>373</v>
          </cell>
          <cell r="P1701">
            <v>92</v>
          </cell>
          <cell r="Q1701">
            <v>9</v>
          </cell>
          <cell r="R1701">
            <v>-4.3899998664855957</v>
          </cell>
          <cell r="S1701">
            <v>14.310000419616699</v>
          </cell>
          <cell r="T1701">
            <v>5.8299999237060547</v>
          </cell>
          <cell r="U1701">
            <v>2.3299999237060547</v>
          </cell>
          <cell r="V1701">
            <v>58.419998168945313</v>
          </cell>
          <cell r="W1701" t="str">
            <v>CISCO_DAILY_BILL_DTL20040823.TXT</v>
          </cell>
          <cell r="X1701">
            <v>38223</v>
          </cell>
          <cell r="Z1701" t="str">
            <v>Print Summary</v>
          </cell>
        </row>
        <row r="1702">
          <cell r="E1702">
            <v>38252</v>
          </cell>
          <cell r="F1702">
            <v>31</v>
          </cell>
          <cell r="G1702">
            <v>299</v>
          </cell>
          <cell r="K1702" t="str">
            <v>DR</v>
          </cell>
          <cell r="L1702">
            <v>38221</v>
          </cell>
          <cell r="N1702">
            <v>247</v>
          </cell>
          <cell r="P1702">
            <v>45</v>
          </cell>
          <cell r="Q1702">
            <v>7</v>
          </cell>
          <cell r="R1702">
            <v>-4.1599998474121094</v>
          </cell>
          <cell r="S1702">
            <v>6.8499999046325684</v>
          </cell>
          <cell r="T1702">
            <v>4.4899997711181641</v>
          </cell>
          <cell r="U1702">
            <v>1.4700000286102295</v>
          </cell>
          <cell r="V1702">
            <v>33.040000915527344</v>
          </cell>
          <cell r="W1702" t="str">
            <v>CISCO_DAILY_BILL_DTL20040924.TXT</v>
          </cell>
          <cell r="X1702">
            <v>38257</v>
          </cell>
          <cell r="Z1702" t="str">
            <v>Print Summary</v>
          </cell>
        </row>
        <row r="1703">
          <cell r="E1703">
            <v>37826</v>
          </cell>
          <cell r="F1703">
            <v>24</v>
          </cell>
          <cell r="G1703">
            <v>457</v>
          </cell>
          <cell r="K1703" t="str">
            <v>DRLI</v>
          </cell>
          <cell r="L1703">
            <v>37802</v>
          </cell>
          <cell r="N1703">
            <v>391</v>
          </cell>
          <cell r="P1703">
            <v>58</v>
          </cell>
          <cell r="Q1703">
            <v>8</v>
          </cell>
          <cell r="R1703">
            <v>17.149999618530273</v>
          </cell>
          <cell r="S1703">
            <v>8.9200000762939453</v>
          </cell>
          <cell r="T1703">
            <v>3.7899999618530273</v>
          </cell>
          <cell r="U1703">
            <v>0</v>
          </cell>
          <cell r="V1703">
            <v>52.639999389648438</v>
          </cell>
          <cell r="W1703" t="str">
            <v>CISCO_DAILY_BILL_DTL200300731.TXT</v>
          </cell>
          <cell r="X1703">
            <v>37834</v>
          </cell>
          <cell r="Z1703" t="str">
            <v>Print Summary</v>
          </cell>
        </row>
        <row r="1704">
          <cell r="E1704">
            <v>37826</v>
          </cell>
          <cell r="F1704">
            <v>24</v>
          </cell>
          <cell r="G1704">
            <v>457</v>
          </cell>
          <cell r="K1704" t="str">
            <v>DRLI</v>
          </cell>
          <cell r="L1704">
            <v>37802</v>
          </cell>
          <cell r="N1704">
            <v>393</v>
          </cell>
          <cell r="P1704">
            <v>57</v>
          </cell>
          <cell r="Q1704">
            <v>7</v>
          </cell>
          <cell r="R1704">
            <v>17.239999771118164</v>
          </cell>
          <cell r="S1704">
            <v>8.7700004577636719</v>
          </cell>
          <cell r="T1704">
            <v>3.3199999332427979</v>
          </cell>
          <cell r="U1704">
            <v>0</v>
          </cell>
          <cell r="V1704">
            <v>52.220001220703125</v>
          </cell>
          <cell r="W1704" t="str">
            <v>CISCO_DAILY_BILL_DTL20030806.TXT</v>
          </cell>
          <cell r="X1704">
            <v>37840</v>
          </cell>
          <cell r="Z1704" t="str">
            <v>Print Summary</v>
          </cell>
        </row>
        <row r="1705">
          <cell r="E1705">
            <v>37857</v>
          </cell>
          <cell r="F1705">
            <v>31</v>
          </cell>
          <cell r="G1705">
            <v>560</v>
          </cell>
          <cell r="K1705" t="str">
            <v>DRLI</v>
          </cell>
          <cell r="L1705">
            <v>37826</v>
          </cell>
          <cell r="N1705">
            <v>483</v>
          </cell>
          <cell r="P1705">
            <v>66</v>
          </cell>
          <cell r="Q1705">
            <v>11</v>
          </cell>
          <cell r="R1705">
            <v>21.190000534057617</v>
          </cell>
          <cell r="S1705">
            <v>10.159999847412109</v>
          </cell>
          <cell r="T1705">
            <v>5.2100000381469727</v>
          </cell>
          <cell r="U1705">
            <v>0</v>
          </cell>
          <cell r="V1705">
            <v>64.089996337890625</v>
          </cell>
          <cell r="W1705" t="str">
            <v>CISCO_DAILY_BILL_DTL20030825.TXT</v>
          </cell>
          <cell r="X1705">
            <v>37859</v>
          </cell>
          <cell r="Z1705" t="str">
            <v>Print Summary</v>
          </cell>
        </row>
        <row r="1706">
          <cell r="E1706">
            <v>37887</v>
          </cell>
          <cell r="F1706">
            <v>30</v>
          </cell>
          <cell r="G1706">
            <v>579</v>
          </cell>
          <cell r="K1706" t="str">
            <v>DRLI</v>
          </cell>
          <cell r="L1706">
            <v>37857</v>
          </cell>
          <cell r="N1706">
            <v>493</v>
          </cell>
          <cell r="P1706">
            <v>70</v>
          </cell>
          <cell r="Q1706">
            <v>16</v>
          </cell>
          <cell r="R1706">
            <v>21.629999160766602</v>
          </cell>
          <cell r="S1706">
            <v>10.770000457763672</v>
          </cell>
          <cell r="T1706">
            <v>7.5799999237060547</v>
          </cell>
          <cell r="U1706">
            <v>0</v>
          </cell>
          <cell r="V1706">
            <v>68.5</v>
          </cell>
          <cell r="W1706" t="str">
            <v>CISCO_DAILY_BILL_DTL20030924.TXT</v>
          </cell>
          <cell r="X1706">
            <v>37889</v>
          </cell>
          <cell r="Z1706" t="str">
            <v>Print Summary</v>
          </cell>
        </row>
        <row r="1707">
          <cell r="E1707">
            <v>37916</v>
          </cell>
          <cell r="F1707">
            <v>29</v>
          </cell>
          <cell r="G1707">
            <v>595</v>
          </cell>
          <cell r="K1707" t="str">
            <v>DRLI</v>
          </cell>
          <cell r="L1707">
            <v>37887</v>
          </cell>
          <cell r="N1707">
            <v>505</v>
          </cell>
          <cell r="P1707">
            <v>77</v>
          </cell>
          <cell r="Q1707">
            <v>13</v>
          </cell>
          <cell r="R1707">
            <v>22.159999847412109</v>
          </cell>
          <cell r="S1707">
            <v>11.850000381469727</v>
          </cell>
          <cell r="T1707">
            <v>6.1599998474121094</v>
          </cell>
          <cell r="U1707">
            <v>0</v>
          </cell>
          <cell r="V1707">
            <v>76.480003356933594</v>
          </cell>
          <cell r="W1707" t="str">
            <v>CISCO_DAILY_BILL_DTL20031023.TXT</v>
          </cell>
          <cell r="X1707">
            <v>37918</v>
          </cell>
          <cell r="Z1707" t="str">
            <v>Print Summary</v>
          </cell>
        </row>
        <row r="1708">
          <cell r="E1708">
            <v>37948</v>
          </cell>
          <cell r="F1708">
            <v>32</v>
          </cell>
          <cell r="G1708">
            <v>632</v>
          </cell>
          <cell r="K1708" t="str">
            <v>DRLI</v>
          </cell>
          <cell r="L1708">
            <v>37916</v>
          </cell>
          <cell r="N1708">
            <v>536</v>
          </cell>
          <cell r="P1708">
            <v>96</v>
          </cell>
          <cell r="Q1708">
            <v>0</v>
          </cell>
          <cell r="R1708">
            <v>23.049999237060547</v>
          </cell>
          <cell r="S1708">
            <v>8.3000001907348633</v>
          </cell>
          <cell r="T1708">
            <v>0</v>
          </cell>
          <cell r="U1708">
            <v>0</v>
          </cell>
          <cell r="V1708">
            <v>68.360000610351563</v>
          </cell>
          <cell r="W1708" t="str">
            <v>CISCO_DAILY_BILL_DTL20031124.TXT</v>
          </cell>
          <cell r="X1708">
            <v>37950</v>
          </cell>
          <cell r="Z1708" t="str">
            <v>Print Summary</v>
          </cell>
        </row>
        <row r="1709">
          <cell r="E1709">
            <v>37978</v>
          </cell>
          <cell r="F1709">
            <v>30</v>
          </cell>
          <cell r="G1709">
            <v>669</v>
          </cell>
          <cell r="K1709" t="str">
            <v>DRLI</v>
          </cell>
          <cell r="L1709">
            <v>37948</v>
          </cell>
          <cell r="N1709">
            <v>560</v>
          </cell>
          <cell r="P1709">
            <v>109</v>
          </cell>
          <cell r="Q1709">
            <v>0</v>
          </cell>
          <cell r="R1709">
            <v>23.879999160766602</v>
          </cell>
          <cell r="S1709">
            <v>5.190000057220459</v>
          </cell>
          <cell r="T1709">
            <v>0</v>
          </cell>
          <cell r="U1709">
            <v>0</v>
          </cell>
          <cell r="V1709">
            <v>65.80999755859375</v>
          </cell>
          <cell r="W1709" t="str">
            <v>CISCO_DAILY_BILL_DTL20031224.TXT</v>
          </cell>
          <cell r="X1709">
            <v>37981</v>
          </cell>
          <cell r="Z1709" t="str">
            <v>Print Summary</v>
          </cell>
        </row>
        <row r="1710">
          <cell r="E1710">
            <v>38011</v>
          </cell>
          <cell r="F1710">
            <v>33</v>
          </cell>
          <cell r="G1710">
            <v>710</v>
          </cell>
          <cell r="K1710" t="str">
            <v>DRLI</v>
          </cell>
          <cell r="L1710">
            <v>37978</v>
          </cell>
          <cell r="N1710">
            <v>607</v>
          </cell>
          <cell r="P1710">
            <v>99</v>
          </cell>
          <cell r="Q1710">
            <v>4</v>
          </cell>
          <cell r="R1710">
            <v>25.899999618530273</v>
          </cell>
          <cell r="S1710">
            <v>4.7100000381469727</v>
          </cell>
          <cell r="T1710">
            <v>2.630000114440918</v>
          </cell>
          <cell r="U1710">
            <v>0</v>
          </cell>
          <cell r="V1710">
            <v>76.139999389648438</v>
          </cell>
          <cell r="W1710" t="str">
            <v>CISCO_DAILY_BILL_DTL20040126.TXT</v>
          </cell>
          <cell r="X1710">
            <v>38013</v>
          </cell>
          <cell r="Z1710" t="str">
            <v>Print Summary</v>
          </cell>
        </row>
        <row r="1711">
          <cell r="E1711">
            <v>38041</v>
          </cell>
          <cell r="F1711">
            <v>30</v>
          </cell>
          <cell r="G1711">
            <v>501</v>
          </cell>
          <cell r="K1711" t="str">
            <v>DRLI</v>
          </cell>
          <cell r="L1711">
            <v>38011</v>
          </cell>
          <cell r="N1711">
            <v>397</v>
          </cell>
          <cell r="P1711">
            <v>97</v>
          </cell>
          <cell r="Q1711">
            <v>7</v>
          </cell>
          <cell r="R1711">
            <v>17.010000228881836</v>
          </cell>
          <cell r="S1711">
            <v>4.6399998664855957</v>
          </cell>
          <cell r="T1711">
            <v>4.5999999046325684</v>
          </cell>
          <cell r="U1711">
            <v>0</v>
          </cell>
          <cell r="V1711">
            <v>51.669998168945313</v>
          </cell>
          <cell r="W1711" t="str">
            <v>CISCO_DAILY_BILL_DTL20040225.TXT</v>
          </cell>
          <cell r="X1711">
            <v>38043</v>
          </cell>
          <cell r="Z1711" t="str">
            <v>Print Summary</v>
          </cell>
        </row>
        <row r="1712">
          <cell r="E1712">
            <v>38070</v>
          </cell>
          <cell r="F1712">
            <v>29</v>
          </cell>
          <cell r="G1712">
            <v>416</v>
          </cell>
          <cell r="K1712" t="str">
            <v>DRLI</v>
          </cell>
          <cell r="L1712">
            <v>38041</v>
          </cell>
          <cell r="N1712">
            <v>352</v>
          </cell>
          <cell r="P1712">
            <v>64</v>
          </cell>
          <cell r="Q1712">
            <v>0</v>
          </cell>
          <cell r="R1712">
            <v>15.079999923706055</v>
          </cell>
          <cell r="S1712">
            <v>3.059999942779541</v>
          </cell>
          <cell r="T1712">
            <v>0</v>
          </cell>
          <cell r="U1712">
            <v>0</v>
          </cell>
          <cell r="V1712">
            <v>41.209999084472656</v>
          </cell>
          <cell r="W1712" t="str">
            <v>CISCO_DAILY_BILL_DTL20040325.TXT</v>
          </cell>
          <cell r="X1712">
            <v>38072</v>
          </cell>
          <cell r="Z1712" t="str">
            <v>Print Summary</v>
          </cell>
        </row>
        <row r="1713">
          <cell r="E1713">
            <v>38099</v>
          </cell>
          <cell r="F1713">
            <v>29</v>
          </cell>
          <cell r="G1713">
            <v>514</v>
          </cell>
          <cell r="K1713" t="str">
            <v>DRLI</v>
          </cell>
          <cell r="L1713">
            <v>38070</v>
          </cell>
          <cell r="N1713">
            <v>438</v>
          </cell>
          <cell r="P1713">
            <v>76</v>
          </cell>
          <cell r="Q1713">
            <v>0</v>
          </cell>
          <cell r="R1713">
            <v>15.060000419616699</v>
          </cell>
          <cell r="S1713">
            <v>3.0199999809265137</v>
          </cell>
          <cell r="T1713">
            <v>0</v>
          </cell>
          <cell r="U1713">
            <v>0</v>
          </cell>
          <cell r="V1713">
            <v>48.159999847412109</v>
          </cell>
          <cell r="W1713" t="str">
            <v>CISCO_DAILY_BILL_DTL20040423.TXT</v>
          </cell>
          <cell r="X1713">
            <v>38103</v>
          </cell>
          <cell r="Z1713" t="str">
            <v>Print Summary</v>
          </cell>
        </row>
        <row r="1714">
          <cell r="E1714">
            <v>38131</v>
          </cell>
          <cell r="F1714">
            <v>32</v>
          </cell>
          <cell r="G1714">
            <v>744</v>
          </cell>
          <cell r="K1714" t="str">
            <v>DRLI</v>
          </cell>
          <cell r="L1714">
            <v>38099</v>
          </cell>
          <cell r="N1714">
            <v>655</v>
          </cell>
          <cell r="P1714">
            <v>89</v>
          </cell>
          <cell r="Q1714">
            <v>0</v>
          </cell>
          <cell r="R1714">
            <v>17.639999389648438</v>
          </cell>
          <cell r="S1714">
            <v>9.4600000381469727</v>
          </cell>
          <cell r="T1714">
            <v>0</v>
          </cell>
          <cell r="U1714">
            <v>0</v>
          </cell>
          <cell r="V1714">
            <v>75.580001831054688</v>
          </cell>
          <cell r="W1714" t="str">
            <v>CISCO_DAILY_BILL_DTL20040525.TXT</v>
          </cell>
          <cell r="X1714">
            <v>38133</v>
          </cell>
          <cell r="Z1714" t="str">
            <v>Print Summary</v>
          </cell>
        </row>
        <row r="1715">
          <cell r="E1715">
            <v>38161</v>
          </cell>
          <cell r="F1715">
            <v>30</v>
          </cell>
          <cell r="G1715">
            <v>721</v>
          </cell>
          <cell r="K1715" t="str">
            <v>DRLI</v>
          </cell>
          <cell r="L1715">
            <v>38131</v>
          </cell>
          <cell r="N1715">
            <v>631</v>
          </cell>
          <cell r="P1715">
            <v>90</v>
          </cell>
          <cell r="Q1715">
            <v>0</v>
          </cell>
          <cell r="R1715">
            <v>17.180000305175781</v>
          </cell>
          <cell r="S1715">
            <v>12.350000381469727</v>
          </cell>
          <cell r="T1715">
            <v>0</v>
          </cell>
          <cell r="U1715">
            <v>0</v>
          </cell>
          <cell r="V1715">
            <v>76.629997253417969</v>
          </cell>
          <cell r="W1715" t="str">
            <v>CISCO_DAILY_BILL_DTL20040624.TXT</v>
          </cell>
          <cell r="X1715">
            <v>38163</v>
          </cell>
          <cell r="Z1715" t="str">
            <v>Print Summary</v>
          </cell>
        </row>
        <row r="1716">
          <cell r="E1716">
            <v>38193</v>
          </cell>
          <cell r="F1716">
            <v>32</v>
          </cell>
          <cell r="G1716">
            <v>753</v>
          </cell>
          <cell r="K1716" t="str">
            <v>DRLI</v>
          </cell>
          <cell r="L1716">
            <v>38161</v>
          </cell>
          <cell r="N1716">
            <v>673</v>
          </cell>
          <cell r="P1716">
            <v>72</v>
          </cell>
          <cell r="Q1716">
            <v>8</v>
          </cell>
          <cell r="R1716">
            <v>18.329999923706055</v>
          </cell>
          <cell r="S1716">
            <v>9.880000114440918</v>
          </cell>
          <cell r="T1716">
            <v>3.6600000858306885</v>
          </cell>
          <cell r="U1716">
            <v>0</v>
          </cell>
          <cell r="V1716">
            <v>80.680000305175781</v>
          </cell>
          <cell r="W1716" t="str">
            <v>CISCO_DAILY_BILL_DTL20040726.TXT</v>
          </cell>
          <cell r="X1716">
            <v>38195</v>
          </cell>
          <cell r="Z1716" t="str">
            <v>Print Summary</v>
          </cell>
        </row>
        <row r="1717">
          <cell r="E1717">
            <v>38222</v>
          </cell>
          <cell r="F1717">
            <v>29</v>
          </cell>
          <cell r="G1717">
            <v>670</v>
          </cell>
          <cell r="K1717" t="str">
            <v>DRLI</v>
          </cell>
          <cell r="L1717">
            <v>38193</v>
          </cell>
          <cell r="N1717">
            <v>559</v>
          </cell>
          <cell r="P1717">
            <v>73</v>
          </cell>
          <cell r="Q1717">
            <v>38</v>
          </cell>
          <cell r="R1717">
            <v>15.220000267028809</v>
          </cell>
          <cell r="S1717">
            <v>10.020000457763672</v>
          </cell>
          <cell r="T1717">
            <v>17.370000839233398</v>
          </cell>
          <cell r="U1717">
            <v>0</v>
          </cell>
          <cell r="V1717">
            <v>83.069999694824219</v>
          </cell>
          <cell r="W1717" t="str">
            <v>CISCO_DAILY_BILL_DTL20040824.TXT</v>
          </cell>
          <cell r="X1717">
            <v>38224</v>
          </cell>
          <cell r="Z1717" t="str">
            <v>Print Summary</v>
          </cell>
        </row>
        <row r="1718">
          <cell r="E1718">
            <v>38253</v>
          </cell>
          <cell r="F1718">
            <v>31</v>
          </cell>
          <cell r="G1718">
            <v>605</v>
          </cell>
          <cell r="K1718" t="str">
            <v>DRLI</v>
          </cell>
          <cell r="L1718">
            <v>38222</v>
          </cell>
          <cell r="N1718">
            <v>515</v>
          </cell>
          <cell r="P1718">
            <v>67</v>
          </cell>
          <cell r="Q1718">
            <v>23</v>
          </cell>
          <cell r="R1718">
            <v>11.020000457763672</v>
          </cell>
          <cell r="S1718">
            <v>8.8100004196166992</v>
          </cell>
          <cell r="T1718">
            <v>10.359999656677246</v>
          </cell>
          <cell r="U1718">
            <v>0</v>
          </cell>
          <cell r="V1718">
            <v>67.209999084472656</v>
          </cell>
          <cell r="W1718" t="str">
            <v>CISCO_DAILY_BILL_DTL20040924.TXT</v>
          </cell>
          <cell r="X1718">
            <v>38257</v>
          </cell>
          <cell r="Z1718" t="str">
            <v>Print Summary</v>
          </cell>
          <cell r="AA1718" t="str">
            <v>CPP Notification Failure. Move 6 kWh from super peak to on peak.</v>
          </cell>
        </row>
        <row r="1719">
          <cell r="E1719">
            <v>37829</v>
          </cell>
          <cell r="F1719">
            <v>27</v>
          </cell>
          <cell r="G1719">
            <v>153</v>
          </cell>
          <cell r="K1719" t="str">
            <v>DR</v>
          </cell>
          <cell r="L1719">
            <v>37802</v>
          </cell>
          <cell r="N1719">
            <v>133</v>
          </cell>
          <cell r="P1719">
            <v>20</v>
          </cell>
          <cell r="Q1719">
            <v>0</v>
          </cell>
          <cell r="R1719">
            <v>5.8299999237060547</v>
          </cell>
          <cell r="S1719">
            <v>3.0799999237060547</v>
          </cell>
          <cell r="T1719">
            <v>0</v>
          </cell>
          <cell r="U1719">
            <v>0.77999997138977051</v>
          </cell>
          <cell r="V1719">
            <v>20.780000686645508</v>
          </cell>
          <cell r="W1719" t="str">
            <v>CISCO_DAILY_BILL_DTL20030730.TXT</v>
          </cell>
          <cell r="X1719">
            <v>37833</v>
          </cell>
          <cell r="Z1719" t="str">
            <v>Print Summary</v>
          </cell>
          <cell r="AA1719" t="str">
            <v xml:space="preserve"> CPP Notification Failure. The customer was billed for CPP events for which they were not notified.</v>
          </cell>
        </row>
        <row r="1720">
          <cell r="E1720">
            <v>37858</v>
          </cell>
          <cell r="F1720">
            <v>29</v>
          </cell>
          <cell r="G1720">
            <v>214</v>
          </cell>
          <cell r="K1720" t="str">
            <v>DR</v>
          </cell>
          <cell r="L1720">
            <v>37829</v>
          </cell>
          <cell r="N1720">
            <v>183</v>
          </cell>
          <cell r="P1720">
            <v>28</v>
          </cell>
          <cell r="Q1720">
            <v>3</v>
          </cell>
          <cell r="R1720">
            <v>8.0299997329711914</v>
          </cell>
          <cell r="S1720">
            <v>4.309999942779541</v>
          </cell>
          <cell r="T1720">
            <v>1.4199999570846558</v>
          </cell>
          <cell r="U1720">
            <v>1.1000000238418579</v>
          </cell>
          <cell r="V1720">
            <v>30.370000839233398</v>
          </cell>
          <cell r="W1720" t="str">
            <v>CISCO_DAILY_BILL_DTL20030827.TXT</v>
          </cell>
          <cell r="X1720">
            <v>37861</v>
          </cell>
          <cell r="Z1720" t="str">
            <v>Print Summary</v>
          </cell>
          <cell r="AA1720" t="str">
            <v>CPP Notification Failure. Move 2 kWh from super peak to on peak.</v>
          </cell>
        </row>
        <row r="1721">
          <cell r="E1721">
            <v>37888</v>
          </cell>
          <cell r="F1721">
            <v>30</v>
          </cell>
          <cell r="G1721">
            <v>221</v>
          </cell>
          <cell r="K1721" t="str">
            <v>DR</v>
          </cell>
          <cell r="L1721">
            <v>37858</v>
          </cell>
          <cell r="N1721">
            <v>190</v>
          </cell>
          <cell r="P1721">
            <v>25</v>
          </cell>
          <cell r="Q1721">
            <v>6</v>
          </cell>
          <cell r="R1721">
            <v>8.4399995803833008</v>
          </cell>
          <cell r="S1721">
            <v>3.8599998950958252</v>
          </cell>
          <cell r="T1721">
            <v>2.8499999046325684</v>
          </cell>
          <cell r="U1721">
            <v>1.0099999904632568</v>
          </cell>
          <cell r="V1721">
            <v>32.180000305175781</v>
          </cell>
          <cell r="W1721" t="str">
            <v>CISCO_DAILY_BILL_DTL20030930.TXT</v>
          </cell>
          <cell r="X1721">
            <v>37895</v>
          </cell>
          <cell r="Z1721" t="str">
            <v>Print Summary</v>
          </cell>
        </row>
        <row r="1722">
          <cell r="E1722">
            <v>37917</v>
          </cell>
          <cell r="F1722">
            <v>29</v>
          </cell>
          <cell r="G1722">
            <v>139</v>
          </cell>
          <cell r="K1722" t="str">
            <v>DR</v>
          </cell>
          <cell r="L1722">
            <v>37888</v>
          </cell>
          <cell r="N1722">
            <v>117</v>
          </cell>
          <cell r="P1722">
            <v>18</v>
          </cell>
          <cell r="Q1722">
            <v>4</v>
          </cell>
          <cell r="R1722">
            <v>5.2100000381469727</v>
          </cell>
          <cell r="S1722">
            <v>2.7899999618530273</v>
          </cell>
          <cell r="T1722">
            <v>1.8999999761581421</v>
          </cell>
          <cell r="U1722">
            <v>0.62000000476837158</v>
          </cell>
          <cell r="V1722">
            <v>20.799999237060547</v>
          </cell>
          <cell r="W1722" t="str">
            <v>CISCO_DAILY_BILL_DTL20031028.TXT</v>
          </cell>
          <cell r="X1722">
            <v>37923</v>
          </cell>
          <cell r="Z1722" t="str">
            <v>Print Summary</v>
          </cell>
        </row>
        <row r="1723">
          <cell r="E1723">
            <v>37949</v>
          </cell>
          <cell r="F1723">
            <v>32</v>
          </cell>
          <cell r="G1723">
            <v>190</v>
          </cell>
          <cell r="K1723" t="str">
            <v>DR</v>
          </cell>
          <cell r="L1723">
            <v>37917</v>
          </cell>
          <cell r="N1723">
            <v>165</v>
          </cell>
          <cell r="P1723">
            <v>25</v>
          </cell>
          <cell r="Q1723">
            <v>0</v>
          </cell>
          <cell r="R1723">
            <v>7.2100000381469727</v>
          </cell>
          <cell r="S1723">
            <v>2.2699999809265137</v>
          </cell>
          <cell r="T1723">
            <v>0</v>
          </cell>
          <cell r="U1723">
            <v>0.8399999737739563</v>
          </cell>
          <cell r="V1723">
            <v>24.459999084472656</v>
          </cell>
          <cell r="W1723" t="str">
            <v>CISCO_DAILY_BILL_DTL20031125.TXT</v>
          </cell>
          <cell r="X1723">
            <v>37951</v>
          </cell>
          <cell r="Z1723" t="str">
            <v>Print Summary</v>
          </cell>
        </row>
        <row r="1724">
          <cell r="E1724">
            <v>37980</v>
          </cell>
          <cell r="F1724">
            <v>31</v>
          </cell>
          <cell r="G1724">
            <v>154</v>
          </cell>
          <cell r="K1724" t="str">
            <v>DR</v>
          </cell>
          <cell r="L1724">
            <v>37949</v>
          </cell>
          <cell r="N1724">
            <v>130</v>
          </cell>
          <cell r="P1724">
            <v>24</v>
          </cell>
          <cell r="Q1724">
            <v>0</v>
          </cell>
          <cell r="R1724">
            <v>5.630000114440918</v>
          </cell>
          <cell r="S1724">
            <v>1.1599999666213989</v>
          </cell>
          <cell r="T1724">
            <v>0</v>
          </cell>
          <cell r="U1724">
            <v>0.68000000715255737</v>
          </cell>
          <cell r="V1724">
            <v>18.930000305175781</v>
          </cell>
          <cell r="W1724" t="str">
            <v>CISCO_DAILY_BILL_DTL20031226.TXT</v>
          </cell>
          <cell r="X1724">
            <v>37984</v>
          </cell>
          <cell r="Z1724" t="str">
            <v>Print Summary</v>
          </cell>
        </row>
        <row r="1725">
          <cell r="E1725">
            <v>38012</v>
          </cell>
          <cell r="F1725">
            <v>32</v>
          </cell>
          <cell r="G1725">
            <v>176</v>
          </cell>
          <cell r="K1725" t="str">
            <v>DR</v>
          </cell>
          <cell r="L1725">
            <v>37980</v>
          </cell>
          <cell r="N1725">
            <v>150</v>
          </cell>
          <cell r="P1725">
            <v>24</v>
          </cell>
          <cell r="Q1725">
            <v>2</v>
          </cell>
          <cell r="R1725">
            <v>6.4899997711181641</v>
          </cell>
          <cell r="S1725">
            <v>1.1599999666213989</v>
          </cell>
          <cell r="T1725">
            <v>1.3200000524520874</v>
          </cell>
          <cell r="U1725">
            <v>0.79000002145767212</v>
          </cell>
          <cell r="V1725">
            <v>22.620000839233398</v>
          </cell>
          <cell r="W1725" t="str">
            <v>CISCO_DAILY_BILL_DTL20040127.TXT</v>
          </cell>
          <cell r="X1725">
            <v>38014</v>
          </cell>
          <cell r="Z1725" t="str">
            <v>Print Summary</v>
          </cell>
        </row>
        <row r="1726">
          <cell r="E1726">
            <v>38042</v>
          </cell>
          <cell r="F1726">
            <v>30</v>
          </cell>
          <cell r="G1726">
            <v>138</v>
          </cell>
          <cell r="K1726" t="str">
            <v>DR</v>
          </cell>
          <cell r="L1726">
            <v>38012</v>
          </cell>
          <cell r="N1726">
            <v>117</v>
          </cell>
          <cell r="P1726">
            <v>20</v>
          </cell>
          <cell r="Q1726">
            <v>1</v>
          </cell>
          <cell r="R1726">
            <v>5.0100002288818359</v>
          </cell>
          <cell r="S1726">
            <v>0.95999997854232788</v>
          </cell>
          <cell r="T1726">
            <v>0.6600000262260437</v>
          </cell>
          <cell r="U1726">
            <v>0.68000000715255737</v>
          </cell>
          <cell r="V1726">
            <v>17.340000152587891</v>
          </cell>
          <cell r="W1726" t="str">
            <v>CISCO_DAILY_BILL_DTL20040226.TXT</v>
          </cell>
          <cell r="X1726">
            <v>38044</v>
          </cell>
          <cell r="Z1726" t="str">
            <v>Print Summary</v>
          </cell>
        </row>
        <row r="1727">
          <cell r="E1727">
            <v>38071</v>
          </cell>
          <cell r="F1727">
            <v>29</v>
          </cell>
          <cell r="G1727">
            <v>138</v>
          </cell>
          <cell r="K1727" t="str">
            <v>DR</v>
          </cell>
          <cell r="L1727">
            <v>38042</v>
          </cell>
          <cell r="N1727">
            <v>118</v>
          </cell>
          <cell r="P1727">
            <v>20</v>
          </cell>
          <cell r="Q1727">
            <v>0</v>
          </cell>
          <cell r="R1727">
            <v>5.059999942779541</v>
          </cell>
          <cell r="S1727">
            <v>0.95999997854232788</v>
          </cell>
          <cell r="T1727">
            <v>0</v>
          </cell>
          <cell r="U1727">
            <v>0.68000000715255737</v>
          </cell>
          <cell r="V1727">
            <v>16.920000076293945</v>
          </cell>
          <cell r="W1727" t="str">
            <v>CISCO_DAILY_BILL_DTL20040329.TXT</v>
          </cell>
          <cell r="X1727">
            <v>38076</v>
          </cell>
          <cell r="Z1727" t="str">
            <v>Print Summary</v>
          </cell>
        </row>
        <row r="1728">
          <cell r="E1728">
            <v>38102</v>
          </cell>
          <cell r="F1728">
            <v>31</v>
          </cell>
          <cell r="G1728">
            <v>168</v>
          </cell>
          <cell r="K1728" t="str">
            <v>DR</v>
          </cell>
          <cell r="L1728">
            <v>38071</v>
          </cell>
          <cell r="N1728">
            <v>146</v>
          </cell>
          <cell r="P1728">
            <v>22</v>
          </cell>
          <cell r="Q1728">
            <v>0</v>
          </cell>
          <cell r="R1728">
            <v>5.0300002098083496</v>
          </cell>
          <cell r="S1728">
            <v>0.87000000476837158</v>
          </cell>
          <cell r="T1728">
            <v>0</v>
          </cell>
          <cell r="U1728">
            <v>0.81999999284744263</v>
          </cell>
          <cell r="V1728">
            <v>19.719999313354492</v>
          </cell>
          <cell r="W1728" t="str">
            <v>CISCO_DAILY_BILL_DTL20040426.TXT</v>
          </cell>
          <cell r="X1728">
            <v>38104</v>
          </cell>
          <cell r="Z1728" t="str">
            <v>Print Summary</v>
          </cell>
        </row>
        <row r="1729">
          <cell r="E1729">
            <v>38132</v>
          </cell>
          <cell r="F1729">
            <v>30</v>
          </cell>
          <cell r="G1729">
            <v>158</v>
          </cell>
          <cell r="K1729" t="str">
            <v>DR</v>
          </cell>
          <cell r="L1729">
            <v>38102</v>
          </cell>
          <cell r="N1729">
            <v>136</v>
          </cell>
          <cell r="P1729">
            <v>22</v>
          </cell>
          <cell r="Q1729">
            <v>0</v>
          </cell>
          <cell r="R1729">
            <v>3.6800000667572021</v>
          </cell>
          <cell r="S1729">
            <v>2.4900000095367432</v>
          </cell>
          <cell r="T1729">
            <v>0</v>
          </cell>
          <cell r="U1729">
            <v>0.77999997138977051</v>
          </cell>
          <cell r="V1729">
            <v>19.670000076293945</v>
          </cell>
          <cell r="W1729" t="str">
            <v>CISCO_DAILY_BILL_DTL20040526.TXT</v>
          </cell>
          <cell r="X1729">
            <v>38134</v>
          </cell>
          <cell r="Z1729" t="str">
            <v>Print Summary</v>
          </cell>
        </row>
        <row r="1730">
          <cell r="E1730">
            <v>38162</v>
          </cell>
          <cell r="F1730">
            <v>30</v>
          </cell>
          <cell r="G1730">
            <v>134</v>
          </cell>
          <cell r="K1730" t="str">
            <v>DR</v>
          </cell>
          <cell r="L1730">
            <v>38132</v>
          </cell>
          <cell r="N1730">
            <v>115</v>
          </cell>
          <cell r="P1730">
            <v>19</v>
          </cell>
          <cell r="Q1730">
            <v>0</v>
          </cell>
          <cell r="R1730">
            <v>3.130000114440918</v>
          </cell>
          <cell r="S1730">
            <v>2.6099998950958252</v>
          </cell>
          <cell r="T1730">
            <v>0</v>
          </cell>
          <cell r="U1730">
            <v>0.6600000262260437</v>
          </cell>
          <cell r="V1730">
            <v>17.190000534057617</v>
          </cell>
          <cell r="W1730" t="str">
            <v>CISCO_DAILY_BILL_DTL20040625.TXT</v>
          </cell>
          <cell r="X1730">
            <v>38166</v>
          </cell>
          <cell r="Z1730" t="str">
            <v>Print Summary</v>
          </cell>
        </row>
        <row r="1731">
          <cell r="E1731">
            <v>38168</v>
          </cell>
          <cell r="F1731">
            <v>6</v>
          </cell>
          <cell r="G1731">
            <v>11</v>
          </cell>
          <cell r="K1731" t="str">
            <v>DR</v>
          </cell>
          <cell r="L1731">
            <v>38162</v>
          </cell>
          <cell r="N1731">
            <v>10</v>
          </cell>
          <cell r="P1731">
            <v>1</v>
          </cell>
          <cell r="Q1731">
            <v>0</v>
          </cell>
          <cell r="R1731">
            <v>0.27000001072883606</v>
          </cell>
          <cell r="S1731">
            <v>0.14000000059604645</v>
          </cell>
          <cell r="T1731">
            <v>0</v>
          </cell>
          <cell r="U1731">
            <v>5.000000074505806E-2</v>
          </cell>
          <cell r="V1731">
            <v>1.3500000238418579</v>
          </cell>
          <cell r="W1731" t="str">
            <v>CISCO_DAILY_BILL_DTL20040702.TXT</v>
          </cell>
          <cell r="X1731">
            <v>38174</v>
          </cell>
          <cell r="Z1731" t="str">
            <v>Print Summary</v>
          </cell>
        </row>
        <row r="1732">
          <cell r="E1732">
            <v>37829</v>
          </cell>
          <cell r="F1732">
            <v>27</v>
          </cell>
          <cell r="G1732">
            <v>169</v>
          </cell>
          <cell r="K1732" t="str">
            <v>DRLI</v>
          </cell>
          <cell r="L1732">
            <v>37802</v>
          </cell>
          <cell r="N1732">
            <v>148</v>
          </cell>
          <cell r="P1732">
            <v>21</v>
          </cell>
          <cell r="Q1732">
            <v>0</v>
          </cell>
          <cell r="R1732">
            <v>0.72000002861022949</v>
          </cell>
          <cell r="S1732">
            <v>3.619999885559082</v>
          </cell>
          <cell r="T1732">
            <v>0</v>
          </cell>
          <cell r="U1732">
            <v>0</v>
          </cell>
          <cell r="V1732">
            <v>12.800000190734863</v>
          </cell>
          <cell r="W1732" t="str">
            <v>CISCO_DAILY_BILL_DTL20030730.TXT</v>
          </cell>
          <cell r="X1732">
            <v>37833</v>
          </cell>
          <cell r="Z1732" t="str">
            <v>Print Summary</v>
          </cell>
          <cell r="AA1732" t="str">
            <v xml:space="preserve"> CPP Notification Failure. The customer was billed for CPP events for which they were not notified.</v>
          </cell>
        </row>
        <row r="1733">
          <cell r="E1733">
            <v>37853</v>
          </cell>
          <cell r="F1733">
            <v>28</v>
          </cell>
          <cell r="G1733">
            <v>770</v>
          </cell>
          <cell r="K1733" t="str">
            <v>DR</v>
          </cell>
          <cell r="L1733">
            <v>37825</v>
          </cell>
          <cell r="N1733">
            <v>606</v>
          </cell>
          <cell r="P1733">
            <v>147</v>
          </cell>
          <cell r="Q1733">
            <v>17</v>
          </cell>
          <cell r="R1733">
            <v>26.590000152587891</v>
          </cell>
          <cell r="S1733">
            <v>22.620000839233398</v>
          </cell>
          <cell r="T1733">
            <v>8.0600004196166992</v>
          </cell>
          <cell r="U1733">
            <v>3.9500000476837158</v>
          </cell>
          <cell r="V1733">
            <v>132.38999938964844</v>
          </cell>
          <cell r="W1733" t="str">
            <v>CISCO_DAILY_BILL_DTL20030822.TXT</v>
          </cell>
          <cell r="X1733">
            <v>37858</v>
          </cell>
          <cell r="Z1733" t="str">
            <v>Print Summary</v>
          </cell>
          <cell r="AA1733" t="str">
            <v>CPP Notification Failure. Move 17 kWh from super peak to on peak.</v>
          </cell>
        </row>
        <row r="1734">
          <cell r="E1734">
            <v>37885</v>
          </cell>
          <cell r="F1734">
            <v>32</v>
          </cell>
          <cell r="G1734">
            <v>765</v>
          </cell>
          <cell r="K1734" t="str">
            <v>DR</v>
          </cell>
          <cell r="L1734">
            <v>37853</v>
          </cell>
          <cell r="N1734">
            <v>659</v>
          </cell>
          <cell r="P1734">
            <v>94</v>
          </cell>
          <cell r="Q1734">
            <v>12</v>
          </cell>
          <cell r="R1734">
            <v>29.219999313354492</v>
          </cell>
          <cell r="S1734">
            <v>14.5</v>
          </cell>
          <cell r="T1734">
            <v>5.6999998092651367</v>
          </cell>
          <cell r="U1734">
            <v>3.5699999332427979</v>
          </cell>
          <cell r="V1734">
            <v>120.98000335693359</v>
          </cell>
          <cell r="W1734" t="str">
            <v>CISCO_DAILY_BILL_DTL20030923.TXT</v>
          </cell>
          <cell r="X1734">
            <v>37888</v>
          </cell>
          <cell r="Z1734" t="str">
            <v>Print Summary</v>
          </cell>
        </row>
        <row r="1735">
          <cell r="E1735">
            <v>37914</v>
          </cell>
          <cell r="F1735">
            <v>29</v>
          </cell>
          <cell r="G1735">
            <v>802</v>
          </cell>
          <cell r="K1735" t="str">
            <v>DR</v>
          </cell>
          <cell r="L1735">
            <v>37885</v>
          </cell>
          <cell r="N1735">
            <v>672</v>
          </cell>
          <cell r="P1735">
            <v>110</v>
          </cell>
          <cell r="Q1735">
            <v>20</v>
          </cell>
          <cell r="R1735">
            <v>29.940000534057617</v>
          </cell>
          <cell r="S1735">
            <v>17</v>
          </cell>
          <cell r="T1735">
            <v>9.4899997711181641</v>
          </cell>
          <cell r="U1735">
            <v>3.559999942779541</v>
          </cell>
          <cell r="V1735">
            <v>135.25999450683594</v>
          </cell>
          <cell r="W1735" t="str">
            <v>CISCO_DAILY_BILL_DTL20031021.TXT</v>
          </cell>
          <cell r="X1735">
            <v>37916</v>
          </cell>
          <cell r="Z1735" t="str">
            <v>Print Summary</v>
          </cell>
        </row>
        <row r="1736">
          <cell r="E1736">
            <v>37944</v>
          </cell>
          <cell r="F1736">
            <v>30</v>
          </cell>
          <cell r="G1736">
            <v>911</v>
          </cell>
          <cell r="K1736" t="str">
            <v>DR</v>
          </cell>
          <cell r="L1736">
            <v>37914</v>
          </cell>
          <cell r="N1736">
            <v>751</v>
          </cell>
          <cell r="P1736">
            <v>160</v>
          </cell>
          <cell r="Q1736">
            <v>0</v>
          </cell>
          <cell r="R1736">
            <v>32.849998474121094</v>
          </cell>
          <cell r="S1736">
            <v>13.789999961853027</v>
          </cell>
          <cell r="T1736">
            <v>0</v>
          </cell>
          <cell r="U1736">
            <v>4.0500001907348633</v>
          </cell>
          <cell r="V1736">
            <v>135.80000305175781</v>
          </cell>
          <cell r="W1736" t="str">
            <v>CISCO_DAILY_BILL_DTL20031120.TXT</v>
          </cell>
          <cell r="X1736">
            <v>37946</v>
          </cell>
          <cell r="Z1736" t="str">
            <v>Print Summary</v>
          </cell>
        </row>
        <row r="1737">
          <cell r="E1737">
            <v>37976</v>
          </cell>
          <cell r="F1737">
            <v>32</v>
          </cell>
          <cell r="G1737">
            <v>1245</v>
          </cell>
          <cell r="K1737" t="str">
            <v>DR</v>
          </cell>
          <cell r="L1737">
            <v>37944</v>
          </cell>
          <cell r="N1737">
            <v>1034</v>
          </cell>
          <cell r="P1737">
            <v>211</v>
          </cell>
          <cell r="Q1737">
            <v>0</v>
          </cell>
          <cell r="R1737">
            <v>44.799999237060547</v>
          </cell>
          <cell r="S1737">
            <v>10.199999809265137</v>
          </cell>
          <cell r="T1737">
            <v>0</v>
          </cell>
          <cell r="U1737">
            <v>5.5300002098083496</v>
          </cell>
          <cell r="V1737">
            <v>182.55000305175781</v>
          </cell>
          <cell r="W1737" t="str">
            <v>CISCO_DAILY_BILL_DTL20031223.TXT</v>
          </cell>
          <cell r="X1737">
            <v>37981</v>
          </cell>
          <cell r="Z1737" t="str">
            <v>Print Summary</v>
          </cell>
        </row>
        <row r="1738">
          <cell r="E1738">
            <v>38007</v>
          </cell>
          <cell r="F1738">
            <v>31</v>
          </cell>
          <cell r="G1738">
            <v>1263</v>
          </cell>
          <cell r="K1738" t="str">
            <v>DR</v>
          </cell>
          <cell r="L1738">
            <v>37976</v>
          </cell>
          <cell r="N1738">
            <v>1043</v>
          </cell>
          <cell r="P1738">
            <v>210</v>
          </cell>
          <cell r="Q1738">
            <v>10</v>
          </cell>
          <cell r="R1738">
            <v>45.200000762939453</v>
          </cell>
          <cell r="S1738">
            <v>10.149999618530273</v>
          </cell>
          <cell r="T1738">
            <v>6.5799999237060547</v>
          </cell>
          <cell r="U1738">
            <v>5.6100001335144043</v>
          </cell>
          <cell r="V1738">
            <v>191.6199951171875</v>
          </cell>
          <cell r="W1738" t="str">
            <v>CISCO_DAILY_BILL_DTL20040123.TXT</v>
          </cell>
          <cell r="X1738">
            <v>38012</v>
          </cell>
          <cell r="Z1738" t="str">
            <v>Print Summary</v>
          </cell>
        </row>
        <row r="1739">
          <cell r="E1739">
            <v>38039</v>
          </cell>
          <cell r="F1739">
            <v>32</v>
          </cell>
          <cell r="G1739">
            <v>1075</v>
          </cell>
          <cell r="K1739" t="str">
            <v>DR</v>
          </cell>
          <cell r="L1739">
            <v>38007</v>
          </cell>
          <cell r="N1739">
            <v>921</v>
          </cell>
          <cell r="P1739">
            <v>138</v>
          </cell>
          <cell r="Q1739">
            <v>16</v>
          </cell>
          <cell r="R1739">
            <v>39.459999084472656</v>
          </cell>
          <cell r="S1739">
            <v>6.5999999046325684</v>
          </cell>
          <cell r="T1739">
            <v>10.529999732971191</v>
          </cell>
          <cell r="U1739">
            <v>5.3000001907348633</v>
          </cell>
          <cell r="V1739">
            <v>160.8699951171875</v>
          </cell>
          <cell r="W1739" t="str">
            <v>CISCO_DAILY_BILL_DTL20040223.TXT</v>
          </cell>
          <cell r="X1739">
            <v>38041</v>
          </cell>
          <cell r="Z1739" t="str">
            <v>Print Summary</v>
          </cell>
        </row>
        <row r="1740">
          <cell r="E1740">
            <v>38068</v>
          </cell>
          <cell r="F1740">
            <v>29</v>
          </cell>
          <cell r="G1740">
            <v>873</v>
          </cell>
          <cell r="K1740" t="str">
            <v>DR</v>
          </cell>
          <cell r="L1740">
            <v>38039</v>
          </cell>
          <cell r="N1740">
            <v>738</v>
          </cell>
          <cell r="P1740">
            <v>135</v>
          </cell>
          <cell r="Q1740">
            <v>0</v>
          </cell>
          <cell r="R1740">
            <v>31.620000839233398</v>
          </cell>
          <cell r="S1740">
            <v>6.4600000381469727</v>
          </cell>
          <cell r="T1740">
            <v>0</v>
          </cell>
          <cell r="U1740">
            <v>4.309999942779541</v>
          </cell>
          <cell r="V1740">
            <v>122.11000061035156</v>
          </cell>
          <cell r="W1740" t="str">
            <v>CISCO_DAILY_BILL_DTL20040323.TXT</v>
          </cell>
          <cell r="X1740">
            <v>38070</v>
          </cell>
          <cell r="Z1740" t="str">
            <v>Print Summary</v>
          </cell>
        </row>
        <row r="1741">
          <cell r="E1741">
            <v>38097</v>
          </cell>
          <cell r="F1741">
            <v>29</v>
          </cell>
          <cell r="G1741">
            <v>806</v>
          </cell>
          <cell r="K1741" t="str">
            <v>DR</v>
          </cell>
          <cell r="L1741">
            <v>38068</v>
          </cell>
          <cell r="N1741">
            <v>697</v>
          </cell>
          <cell r="P1741">
            <v>109</v>
          </cell>
          <cell r="Q1741">
            <v>0</v>
          </cell>
          <cell r="R1741">
            <v>25.770000457763672</v>
          </cell>
          <cell r="S1741">
            <v>4.6700000762939453</v>
          </cell>
          <cell r="T1741">
            <v>0</v>
          </cell>
          <cell r="U1741">
            <v>3.9800000190734863</v>
          </cell>
          <cell r="V1741">
            <v>110.30000305175781</v>
          </cell>
          <cell r="W1741" t="str">
            <v>CISCO_DAILY_BILL_DTL20040421.TXT</v>
          </cell>
          <cell r="X1741">
            <v>38099</v>
          </cell>
          <cell r="Z1741" t="str">
            <v>Print Summary</v>
          </cell>
        </row>
        <row r="1742">
          <cell r="E1742">
            <v>38127</v>
          </cell>
          <cell r="F1742">
            <v>30</v>
          </cell>
          <cell r="G1742">
            <v>738</v>
          </cell>
          <cell r="K1742" t="str">
            <v>DR</v>
          </cell>
          <cell r="L1742">
            <v>38097</v>
          </cell>
          <cell r="N1742">
            <v>646</v>
          </cell>
          <cell r="P1742">
            <v>92</v>
          </cell>
          <cell r="Q1742">
            <v>0</v>
          </cell>
          <cell r="R1742">
            <v>17.309999465942383</v>
          </cell>
          <cell r="S1742">
            <v>8.5900001525878906</v>
          </cell>
          <cell r="T1742">
            <v>0</v>
          </cell>
          <cell r="U1742">
            <v>3.630000114440918</v>
          </cell>
          <cell r="V1742">
            <v>103.26000213623047</v>
          </cell>
          <cell r="W1742" t="str">
            <v>CISCO_DAILY_BILL_DTL20040521.TXT</v>
          </cell>
          <cell r="X1742">
            <v>38131</v>
          </cell>
          <cell r="Z1742" t="str">
            <v>Print Summary</v>
          </cell>
        </row>
        <row r="1743">
          <cell r="E1743">
            <v>38159</v>
          </cell>
          <cell r="F1743">
            <v>32</v>
          </cell>
          <cell r="G1743">
            <v>821</v>
          </cell>
          <cell r="K1743" t="str">
            <v>DR</v>
          </cell>
          <cell r="L1743">
            <v>38127</v>
          </cell>
          <cell r="N1743">
            <v>729</v>
          </cell>
          <cell r="P1743">
            <v>92</v>
          </cell>
          <cell r="Q1743">
            <v>0</v>
          </cell>
          <cell r="R1743">
            <v>19.850000381469727</v>
          </cell>
          <cell r="S1743">
            <v>12.630000114440918</v>
          </cell>
          <cell r="T1743">
            <v>0</v>
          </cell>
          <cell r="U1743">
            <v>4.0500001907348633</v>
          </cell>
          <cell r="V1743">
            <v>120.5</v>
          </cell>
          <cell r="W1743" t="str">
            <v>CISCO_DAILY_BILL_DTL20040622.TXT</v>
          </cell>
          <cell r="X1743">
            <v>38161</v>
          </cell>
          <cell r="Z1743" t="str">
            <v>Print Summary</v>
          </cell>
        </row>
        <row r="1744">
          <cell r="E1744">
            <v>38189</v>
          </cell>
          <cell r="F1744">
            <v>30</v>
          </cell>
          <cell r="G1744">
            <v>741</v>
          </cell>
          <cell r="K1744" t="str">
            <v>DR</v>
          </cell>
          <cell r="L1744">
            <v>38159</v>
          </cell>
          <cell r="N1744">
            <v>650</v>
          </cell>
          <cell r="P1744">
            <v>83</v>
          </cell>
          <cell r="Q1744">
            <v>8</v>
          </cell>
          <cell r="R1744">
            <v>17.700000762939453</v>
          </cell>
          <cell r="S1744">
            <v>11.390000343322754</v>
          </cell>
          <cell r="T1744">
            <v>3.6600000858306885</v>
          </cell>
          <cell r="U1744">
            <v>3.6600000858306885</v>
          </cell>
          <cell r="V1744">
            <v>111.27999877929688</v>
          </cell>
          <cell r="W1744" t="str">
            <v>CISCO_DAILY_BILL_DTL20040722.TXT</v>
          </cell>
          <cell r="X1744">
            <v>38191</v>
          </cell>
          <cell r="Z1744" t="str">
            <v>Print Summary</v>
          </cell>
        </row>
        <row r="1745">
          <cell r="E1745">
            <v>38218</v>
          </cell>
          <cell r="F1745">
            <v>29</v>
          </cell>
          <cell r="G1745">
            <v>780</v>
          </cell>
          <cell r="K1745" t="str">
            <v>DR</v>
          </cell>
          <cell r="L1745">
            <v>38189</v>
          </cell>
          <cell r="N1745">
            <v>687</v>
          </cell>
          <cell r="P1745">
            <v>69</v>
          </cell>
          <cell r="Q1745">
            <v>24</v>
          </cell>
          <cell r="R1745">
            <v>18.709999084472656</v>
          </cell>
          <cell r="S1745">
            <v>9.4700002670288086</v>
          </cell>
          <cell r="T1745">
            <v>10.970000267028809</v>
          </cell>
          <cell r="U1745">
            <v>3.8499999046325684</v>
          </cell>
          <cell r="V1745">
            <v>123.95999908447266</v>
          </cell>
          <cell r="W1745" t="str">
            <v>CISCO_DAILY_BILL_DTL20040823.TXT</v>
          </cell>
          <cell r="X1745">
            <v>38223</v>
          </cell>
          <cell r="Z1745" t="str">
            <v>Print Summary</v>
          </cell>
        </row>
        <row r="1746">
          <cell r="E1746">
            <v>38251</v>
          </cell>
          <cell r="F1746">
            <v>33</v>
          </cell>
          <cell r="G1746">
            <v>909</v>
          </cell>
          <cell r="K1746" t="str">
            <v>DR</v>
          </cell>
          <cell r="L1746">
            <v>38218</v>
          </cell>
          <cell r="N1746">
            <v>802</v>
          </cell>
          <cell r="P1746">
            <v>93</v>
          </cell>
          <cell r="Q1746">
            <v>14</v>
          </cell>
          <cell r="R1746">
            <v>17.190000534057617</v>
          </cell>
          <cell r="S1746">
            <v>12.25</v>
          </cell>
          <cell r="T1746">
            <v>6.3000001907348633</v>
          </cell>
          <cell r="U1746">
            <v>4.4699997901916504</v>
          </cell>
          <cell r="V1746">
            <v>138.19000244140625</v>
          </cell>
          <cell r="W1746" t="str">
            <v>CISCO_DAILY_BILL_DTL20040923.TXT</v>
          </cell>
          <cell r="X1746">
            <v>38254</v>
          </cell>
          <cell r="Z1746" t="str">
            <v>Print Summary</v>
          </cell>
        </row>
        <row r="1747">
          <cell r="E1747">
            <v>38195</v>
          </cell>
          <cell r="F1747">
            <v>29</v>
          </cell>
          <cell r="G1747">
            <v>1149</v>
          </cell>
          <cell r="K1747" t="str">
            <v>DR</v>
          </cell>
          <cell r="L1747">
            <v>38166</v>
          </cell>
          <cell r="N1747">
            <v>949</v>
          </cell>
          <cell r="P1747">
            <v>173</v>
          </cell>
          <cell r="Q1747">
            <v>27</v>
          </cell>
          <cell r="R1747">
            <v>25.840000152587891</v>
          </cell>
          <cell r="S1747">
            <v>23.739999771118164</v>
          </cell>
          <cell r="T1747">
            <v>12.350000381469727</v>
          </cell>
          <cell r="U1747">
            <v>5.6700000762939453</v>
          </cell>
          <cell r="V1747">
            <v>205.82000732421875</v>
          </cell>
          <cell r="W1747" t="str">
            <v>CISCO_DAILY_BILL_DTL20040729.TXT</v>
          </cell>
          <cell r="X1747">
            <v>38198</v>
          </cell>
          <cell r="Z1747" t="str">
            <v>Print Summary</v>
          </cell>
        </row>
        <row r="1748">
          <cell r="E1748">
            <v>38224</v>
          </cell>
          <cell r="F1748">
            <v>29</v>
          </cell>
          <cell r="G1748">
            <v>1253</v>
          </cell>
          <cell r="K1748" t="str">
            <v>DR</v>
          </cell>
          <cell r="L1748">
            <v>38195</v>
          </cell>
          <cell r="N1748">
            <v>1028</v>
          </cell>
          <cell r="P1748">
            <v>199</v>
          </cell>
          <cell r="Q1748">
            <v>26</v>
          </cell>
          <cell r="R1748">
            <v>27.989999771118164</v>
          </cell>
          <cell r="S1748">
            <v>27.309999465942383</v>
          </cell>
          <cell r="T1748">
            <v>11.890000343322754</v>
          </cell>
          <cell r="U1748">
            <v>6.179999828338623</v>
          </cell>
          <cell r="V1748">
            <v>227.27999877929688</v>
          </cell>
          <cell r="W1748" t="str">
            <v>CISCO_DAILY_BILL_DTL20040826.TXT</v>
          </cell>
          <cell r="X1748">
            <v>38226</v>
          </cell>
          <cell r="Z1748" t="str">
            <v>Print Summary</v>
          </cell>
        </row>
        <row r="1749">
          <cell r="E1749">
            <v>38257</v>
          </cell>
          <cell r="F1749">
            <v>33</v>
          </cell>
          <cell r="G1749">
            <v>1404</v>
          </cell>
          <cell r="K1749" t="str">
            <v>DR</v>
          </cell>
          <cell r="L1749">
            <v>38224</v>
          </cell>
          <cell r="N1749">
            <v>1195</v>
          </cell>
          <cell r="P1749">
            <v>168</v>
          </cell>
          <cell r="Q1749">
            <v>41</v>
          </cell>
          <cell r="R1749">
            <v>24.770000457763672</v>
          </cell>
          <cell r="S1749">
            <v>21.950000762939453</v>
          </cell>
          <cell r="T1749">
            <v>18.459999084472656</v>
          </cell>
          <cell r="U1749">
            <v>6.9099998474121094</v>
          </cell>
          <cell r="V1749">
            <v>250.22999572753906</v>
          </cell>
          <cell r="W1749" t="str">
            <v>CISCO_DAILY_BILL_DTL20040928.TXT</v>
          </cell>
          <cell r="X1749">
            <v>38259</v>
          </cell>
          <cell r="Z1749" t="str">
            <v>Print Summary</v>
          </cell>
        </row>
        <row r="1750">
          <cell r="E1750">
            <v>37831</v>
          </cell>
          <cell r="F1750">
            <v>29</v>
          </cell>
          <cell r="G1750">
            <v>284</v>
          </cell>
          <cell r="K1750" t="str">
            <v>DR</v>
          </cell>
          <cell r="L1750">
            <v>37802</v>
          </cell>
          <cell r="N1750">
            <v>244</v>
          </cell>
          <cell r="P1750">
            <v>33</v>
          </cell>
          <cell r="Q1750">
            <v>7</v>
          </cell>
          <cell r="R1750">
            <v>10.699999809265137</v>
          </cell>
          <cell r="S1750">
            <v>5.0799999237060547</v>
          </cell>
          <cell r="T1750">
            <v>3.3199999332427979</v>
          </cell>
          <cell r="U1750">
            <v>1.4600000381469727</v>
          </cell>
          <cell r="V1750">
            <v>41.139999389648438</v>
          </cell>
          <cell r="W1750" t="str">
            <v>CISCO_DAILY_BILL_DTL20030821.TXT</v>
          </cell>
          <cell r="X1750">
            <v>37855</v>
          </cell>
          <cell r="Z1750" t="str">
            <v>Print Summary</v>
          </cell>
        </row>
        <row r="1751">
          <cell r="E1751">
            <v>37860</v>
          </cell>
          <cell r="F1751">
            <v>29</v>
          </cell>
          <cell r="G1751">
            <v>328</v>
          </cell>
          <cell r="K1751" t="str">
            <v>DR</v>
          </cell>
          <cell r="L1751">
            <v>37831</v>
          </cell>
          <cell r="N1751">
            <v>287</v>
          </cell>
          <cell r="P1751">
            <v>36</v>
          </cell>
          <cell r="Q1751">
            <v>5</v>
          </cell>
          <cell r="R1751">
            <v>12.590000152587891</v>
          </cell>
          <cell r="S1751">
            <v>5.5399999618530273</v>
          </cell>
          <cell r="T1751">
            <v>2.369999885559082</v>
          </cell>
          <cell r="U1751">
            <v>1.6799999475479126</v>
          </cell>
          <cell r="V1751">
            <v>46.759998321533203</v>
          </cell>
          <cell r="W1751" t="str">
            <v>CISCO_DAILY_BILL_DTL20030829.TXT</v>
          </cell>
          <cell r="X1751">
            <v>37866</v>
          </cell>
          <cell r="Z1751" t="str">
            <v>Print Summary</v>
          </cell>
        </row>
        <row r="1752">
          <cell r="E1752">
            <v>37892</v>
          </cell>
          <cell r="F1752">
            <v>32</v>
          </cell>
          <cell r="G1752">
            <v>362</v>
          </cell>
          <cell r="K1752" t="str">
            <v>DR</v>
          </cell>
          <cell r="L1752">
            <v>37860</v>
          </cell>
          <cell r="N1752">
            <v>314</v>
          </cell>
          <cell r="P1752">
            <v>41</v>
          </cell>
          <cell r="Q1752">
            <v>7</v>
          </cell>
          <cell r="R1752">
            <v>13.960000038146973</v>
          </cell>
          <cell r="S1752">
            <v>6.3400001525878906</v>
          </cell>
          <cell r="T1752">
            <v>3.3199999332427979</v>
          </cell>
          <cell r="U1752">
            <v>1.6399999856948853</v>
          </cell>
          <cell r="V1752">
            <v>52.389999389648438</v>
          </cell>
          <cell r="W1752" t="str">
            <v>CISCO_DAILY_BILL_DTL20030930.TXT</v>
          </cell>
          <cell r="X1752">
            <v>37895</v>
          </cell>
          <cell r="Z1752" t="str">
            <v>Print Summary</v>
          </cell>
        </row>
        <row r="1753">
          <cell r="E1753">
            <v>37921</v>
          </cell>
          <cell r="F1753">
            <v>29</v>
          </cell>
          <cell r="G1753">
            <v>277</v>
          </cell>
          <cell r="K1753" t="str">
            <v>DR</v>
          </cell>
          <cell r="L1753">
            <v>37892</v>
          </cell>
          <cell r="N1753">
            <v>235</v>
          </cell>
          <cell r="P1753">
            <v>37</v>
          </cell>
          <cell r="Q1753">
            <v>5</v>
          </cell>
          <cell r="R1753">
            <v>10.470000267028809</v>
          </cell>
          <cell r="S1753">
            <v>5.7199997901916504</v>
          </cell>
          <cell r="T1753">
            <v>2.369999885559082</v>
          </cell>
          <cell r="U1753">
            <v>1.2300000190734863</v>
          </cell>
          <cell r="V1753">
            <v>40.380001068115234</v>
          </cell>
          <cell r="W1753" t="str">
            <v>CISCO_DAILY_BILL_DTL20031029.TXT</v>
          </cell>
          <cell r="X1753">
            <v>37924</v>
          </cell>
          <cell r="Z1753" t="str">
            <v>Print Summary</v>
          </cell>
        </row>
        <row r="1754">
          <cell r="E1754">
            <v>37952</v>
          </cell>
          <cell r="F1754">
            <v>31</v>
          </cell>
          <cell r="G1754">
            <v>297</v>
          </cell>
          <cell r="K1754" t="str">
            <v>DR</v>
          </cell>
          <cell r="L1754">
            <v>37921</v>
          </cell>
          <cell r="N1754">
            <v>243</v>
          </cell>
          <cell r="P1754">
            <v>54</v>
          </cell>
          <cell r="Q1754">
            <v>0</v>
          </cell>
          <cell r="R1754">
            <v>10.560000419616699</v>
          </cell>
          <cell r="S1754">
            <v>3.3499999046325684</v>
          </cell>
          <cell r="T1754">
            <v>0</v>
          </cell>
          <cell r="U1754">
            <v>1.3200000524520874</v>
          </cell>
          <cell r="V1754">
            <v>37.330001831054688</v>
          </cell>
          <cell r="W1754" t="str">
            <v>CISCO_DAILY_BILL_DTL20031203.TXT</v>
          </cell>
          <cell r="X1754">
            <v>37959</v>
          </cell>
          <cell r="Z1754" t="str">
            <v>Print Summary</v>
          </cell>
        </row>
        <row r="1755">
          <cell r="E1755">
            <v>37984</v>
          </cell>
          <cell r="F1755">
            <v>32</v>
          </cell>
          <cell r="G1755">
            <v>424</v>
          </cell>
          <cell r="K1755" t="str">
            <v>DR</v>
          </cell>
          <cell r="L1755">
            <v>37952</v>
          </cell>
          <cell r="N1755">
            <v>347</v>
          </cell>
          <cell r="P1755">
            <v>77</v>
          </cell>
          <cell r="Q1755">
            <v>0</v>
          </cell>
          <cell r="R1755">
            <v>15.039999961853027</v>
          </cell>
          <cell r="S1755">
            <v>3.7200000286102295</v>
          </cell>
          <cell r="T1755">
            <v>0</v>
          </cell>
          <cell r="U1755">
            <v>1.8799999952316284</v>
          </cell>
          <cell r="V1755">
            <v>53.580001831054688</v>
          </cell>
          <cell r="W1755" t="str">
            <v>CISCO_DAILY_BILL_DTL20031231.TXT</v>
          </cell>
          <cell r="X1755">
            <v>37988</v>
          </cell>
          <cell r="Z1755" t="str">
            <v>Print Summary</v>
          </cell>
        </row>
        <row r="1756">
          <cell r="E1756">
            <v>38014</v>
          </cell>
          <cell r="F1756">
            <v>30</v>
          </cell>
          <cell r="G1756">
            <v>376</v>
          </cell>
          <cell r="K1756" t="str">
            <v>DR</v>
          </cell>
          <cell r="L1756">
            <v>37984</v>
          </cell>
          <cell r="N1756">
            <v>303</v>
          </cell>
          <cell r="P1756">
            <v>64</v>
          </cell>
          <cell r="Q1756">
            <v>9</v>
          </cell>
          <cell r="R1756">
            <v>13.090000152587891</v>
          </cell>
          <cell r="S1756">
            <v>3.0899999141693115</v>
          </cell>
          <cell r="T1756">
            <v>5.9200000762939453</v>
          </cell>
          <cell r="U1756">
            <v>1.7100000381469727</v>
          </cell>
          <cell r="V1756">
            <v>52.200000762939453</v>
          </cell>
          <cell r="W1756" t="str">
            <v>CISCO_DAILY_BILL_DTL20040130.TXT</v>
          </cell>
          <cell r="X1756">
            <v>38019</v>
          </cell>
          <cell r="Z1756" t="str">
            <v>Print Summary</v>
          </cell>
        </row>
        <row r="1757">
          <cell r="E1757">
            <v>38046</v>
          </cell>
          <cell r="F1757">
            <v>32</v>
          </cell>
          <cell r="G1757">
            <v>402</v>
          </cell>
          <cell r="K1757" t="str">
            <v>DR</v>
          </cell>
          <cell r="L1757">
            <v>38014</v>
          </cell>
          <cell r="N1757">
            <v>346</v>
          </cell>
          <cell r="P1757">
            <v>54</v>
          </cell>
          <cell r="Q1757">
            <v>2</v>
          </cell>
          <cell r="R1757">
            <v>14.819999694824219</v>
          </cell>
          <cell r="S1757">
            <v>2.5799999237060547</v>
          </cell>
          <cell r="T1757">
            <v>1.3200000524520874</v>
          </cell>
          <cell r="U1757">
            <v>1.9800000190734863</v>
          </cell>
          <cell r="V1757">
            <v>50.909999847412109</v>
          </cell>
          <cell r="W1757" t="str">
            <v>CISCO_DAILY_BILL_DTL20040302.TXT</v>
          </cell>
          <cell r="X1757">
            <v>38049</v>
          </cell>
          <cell r="Z1757" t="str">
            <v>Print Summary</v>
          </cell>
        </row>
        <row r="1758">
          <cell r="E1758">
            <v>38075</v>
          </cell>
          <cell r="F1758">
            <v>29</v>
          </cell>
          <cell r="G1758">
            <v>250</v>
          </cell>
          <cell r="K1758" t="str">
            <v>DR</v>
          </cell>
          <cell r="L1758">
            <v>38046</v>
          </cell>
          <cell r="N1758">
            <v>207</v>
          </cell>
          <cell r="P1758">
            <v>43</v>
          </cell>
          <cell r="Q1758">
            <v>0</v>
          </cell>
          <cell r="R1758">
            <v>8.869999885559082</v>
          </cell>
          <cell r="S1758">
            <v>2.059999942779541</v>
          </cell>
          <cell r="T1758">
            <v>0</v>
          </cell>
          <cell r="U1758">
            <v>1.2300000190734863</v>
          </cell>
          <cell r="V1758">
            <v>30.719999313354492</v>
          </cell>
          <cell r="W1758" t="str">
            <v>CISCO_DAILY_BILL_DTL20040331.TXT</v>
          </cell>
          <cell r="X1758">
            <v>38078</v>
          </cell>
          <cell r="Z1758" t="str">
            <v>Print Summary</v>
          </cell>
        </row>
        <row r="1759">
          <cell r="E1759">
            <v>38104</v>
          </cell>
          <cell r="F1759">
            <v>29</v>
          </cell>
          <cell r="G1759">
            <v>230</v>
          </cell>
          <cell r="K1759" t="str">
            <v>DR</v>
          </cell>
          <cell r="L1759">
            <v>38075</v>
          </cell>
          <cell r="N1759">
            <v>201</v>
          </cell>
          <cell r="P1759">
            <v>29</v>
          </cell>
          <cell r="Q1759">
            <v>0</v>
          </cell>
          <cell r="R1759">
            <v>6.6399998664855957</v>
          </cell>
          <cell r="S1759">
            <v>1.1399999856948853</v>
          </cell>
          <cell r="T1759">
            <v>0</v>
          </cell>
          <cell r="U1759">
            <v>1.1299999952316284</v>
          </cell>
          <cell r="V1759">
            <v>26.809999465942383</v>
          </cell>
          <cell r="W1759" t="str">
            <v>CISCO_DAILY_BILL_DTL20040429.TXT</v>
          </cell>
          <cell r="X1759">
            <v>38107</v>
          </cell>
          <cell r="Z1759" t="str">
            <v>Print Summary</v>
          </cell>
        </row>
        <row r="1760">
          <cell r="E1760">
            <v>38134</v>
          </cell>
          <cell r="F1760">
            <v>30</v>
          </cell>
          <cell r="G1760">
            <v>240</v>
          </cell>
          <cell r="K1760" t="str">
            <v>DR</v>
          </cell>
          <cell r="L1760">
            <v>38104</v>
          </cell>
          <cell r="N1760">
            <v>209</v>
          </cell>
          <cell r="P1760">
            <v>31</v>
          </cell>
          <cell r="Q1760">
            <v>0</v>
          </cell>
          <cell r="R1760">
            <v>5.6700000762939453</v>
          </cell>
          <cell r="S1760">
            <v>3.8299999237060547</v>
          </cell>
          <cell r="T1760">
            <v>0</v>
          </cell>
          <cell r="U1760">
            <v>1.1799999475479126</v>
          </cell>
          <cell r="V1760">
            <v>30</v>
          </cell>
          <cell r="W1760" t="str">
            <v>CISCO_DAILY_BILL_DTL20040602.TXT</v>
          </cell>
          <cell r="X1760">
            <v>38141</v>
          </cell>
          <cell r="Z1760" t="str">
            <v>Print Summary</v>
          </cell>
        </row>
        <row r="1761">
          <cell r="E1761">
            <v>38166</v>
          </cell>
          <cell r="F1761">
            <v>32</v>
          </cell>
          <cell r="G1761">
            <v>245</v>
          </cell>
          <cell r="K1761" t="str">
            <v>DR</v>
          </cell>
          <cell r="L1761">
            <v>38134</v>
          </cell>
          <cell r="N1761">
            <v>216</v>
          </cell>
          <cell r="P1761">
            <v>29</v>
          </cell>
          <cell r="Q1761">
            <v>0</v>
          </cell>
          <cell r="R1761">
            <v>5.880000114440918</v>
          </cell>
          <cell r="S1761">
            <v>3.9800000190734863</v>
          </cell>
          <cell r="T1761">
            <v>0</v>
          </cell>
          <cell r="U1761">
            <v>1.2100000381469727</v>
          </cell>
          <cell r="V1761">
            <v>30.790000915527344</v>
          </cell>
          <cell r="W1761" t="str">
            <v>CISCO_DAILY_BILL_DTL20040630.TXT</v>
          </cell>
          <cell r="X1761">
            <v>38169</v>
          </cell>
          <cell r="Z1761" t="str">
            <v>Print Summary</v>
          </cell>
        </row>
        <row r="1762">
          <cell r="E1762">
            <v>38196</v>
          </cell>
          <cell r="F1762">
            <v>30</v>
          </cell>
          <cell r="G1762">
            <v>275</v>
          </cell>
          <cell r="K1762" t="str">
            <v>DR</v>
          </cell>
          <cell r="L1762">
            <v>38166</v>
          </cell>
          <cell r="N1762">
            <v>239</v>
          </cell>
          <cell r="P1762">
            <v>29</v>
          </cell>
          <cell r="Q1762">
            <v>7</v>
          </cell>
          <cell r="R1762">
            <v>6.5100002288818359</v>
          </cell>
          <cell r="S1762">
            <v>3.9800000190734863</v>
          </cell>
          <cell r="T1762">
            <v>3.2000000476837158</v>
          </cell>
          <cell r="U1762">
            <v>1.3600000143051147</v>
          </cell>
          <cell r="V1762">
            <v>37.189998626708984</v>
          </cell>
          <cell r="W1762" t="str">
            <v>CISCO_DAILY_BILL_DTL20040730.TXT</v>
          </cell>
          <cell r="X1762">
            <v>38201</v>
          </cell>
          <cell r="Z1762" t="str">
            <v>Print Summary</v>
          </cell>
        </row>
        <row r="1763">
          <cell r="E1763">
            <v>38225</v>
          </cell>
          <cell r="F1763">
            <v>29</v>
          </cell>
          <cell r="G1763">
            <v>276</v>
          </cell>
          <cell r="K1763" t="str">
            <v>DR</v>
          </cell>
          <cell r="L1763">
            <v>38196</v>
          </cell>
          <cell r="N1763">
            <v>238</v>
          </cell>
          <cell r="P1763">
            <v>31</v>
          </cell>
          <cell r="Q1763">
            <v>7</v>
          </cell>
          <cell r="R1763">
            <v>6.4800000190734863</v>
          </cell>
          <cell r="S1763">
            <v>4.25</v>
          </cell>
          <cell r="T1763">
            <v>3.2000000476837158</v>
          </cell>
          <cell r="U1763">
            <v>1.3600000143051147</v>
          </cell>
          <cell r="V1763">
            <v>37.509998321533203</v>
          </cell>
          <cell r="W1763" t="str">
            <v>CISCO_DAILY_BILL_DTL20040830.TXT</v>
          </cell>
          <cell r="X1763">
            <v>38230</v>
          </cell>
          <cell r="Z1763" t="str">
            <v>Print Summary</v>
          </cell>
        </row>
        <row r="1764">
          <cell r="E1764">
            <v>37952</v>
          </cell>
          <cell r="F1764">
            <v>30</v>
          </cell>
          <cell r="G1764">
            <v>800</v>
          </cell>
          <cell r="K1764" t="str">
            <v>DR</v>
          </cell>
          <cell r="L1764">
            <v>37922</v>
          </cell>
          <cell r="N1764">
            <v>708</v>
          </cell>
          <cell r="P1764">
            <v>92</v>
          </cell>
          <cell r="Q1764">
            <v>0</v>
          </cell>
          <cell r="R1764">
            <v>22.670000076293945</v>
          </cell>
          <cell r="S1764">
            <v>22.920000076293945</v>
          </cell>
          <cell r="T1764">
            <v>0</v>
          </cell>
          <cell r="U1764">
            <v>3.5399999618530273</v>
          </cell>
          <cell r="V1764">
            <v>121.04000091552734</v>
          </cell>
          <cell r="W1764" t="str">
            <v>CISCO_DAILY_BILL_DTL20031128.TXT</v>
          </cell>
          <cell r="X1764">
            <v>37956</v>
          </cell>
          <cell r="Z1764" t="str">
            <v>Print Summary</v>
          </cell>
        </row>
        <row r="1765">
          <cell r="E1765">
            <v>37984</v>
          </cell>
          <cell r="F1765">
            <v>32</v>
          </cell>
          <cell r="G1765">
            <v>1468</v>
          </cell>
          <cell r="K1765" t="str">
            <v>DR</v>
          </cell>
          <cell r="L1765">
            <v>37952</v>
          </cell>
          <cell r="N1765">
            <v>1354</v>
          </cell>
          <cell r="P1765">
            <v>114</v>
          </cell>
          <cell r="Q1765">
            <v>0</v>
          </cell>
          <cell r="R1765">
            <v>46.060001373291016</v>
          </cell>
          <cell r="S1765">
            <v>30.100000381469727</v>
          </cell>
          <cell r="T1765">
            <v>0</v>
          </cell>
          <cell r="U1765">
            <v>6.5199999809265137</v>
          </cell>
          <cell r="V1765">
            <v>233.22000122070313</v>
          </cell>
          <cell r="W1765" t="str">
            <v>CISCO_DAILY_BILL_DTL20031230.TXT</v>
          </cell>
          <cell r="X1765">
            <v>37986</v>
          </cell>
          <cell r="Z1765" t="str">
            <v>Print Summary</v>
          </cell>
        </row>
        <row r="1766">
          <cell r="E1766">
            <v>38014</v>
          </cell>
          <cell r="F1766">
            <v>30</v>
          </cell>
          <cell r="G1766">
            <v>1295</v>
          </cell>
          <cell r="K1766" t="str">
            <v>DR</v>
          </cell>
          <cell r="L1766">
            <v>37984</v>
          </cell>
          <cell r="N1766">
            <v>1200</v>
          </cell>
          <cell r="P1766">
            <v>88</v>
          </cell>
          <cell r="Q1766">
            <v>7</v>
          </cell>
          <cell r="R1766">
            <v>40.689998626708984</v>
          </cell>
          <cell r="S1766">
            <v>23.229999542236328</v>
          </cell>
          <cell r="T1766">
            <v>3.3900001049041748</v>
          </cell>
          <cell r="U1766">
            <v>5.8899998664855957</v>
          </cell>
          <cell r="V1766">
            <v>201.77999877929688</v>
          </cell>
          <cell r="W1766" t="str">
            <v>CISCO_DAILY_BILL_DTL20040129.TXT</v>
          </cell>
          <cell r="X1766">
            <v>38016</v>
          </cell>
          <cell r="Z1766" t="str">
            <v>Print Summary</v>
          </cell>
        </row>
        <row r="1767">
          <cell r="E1767">
            <v>38046</v>
          </cell>
          <cell r="F1767">
            <v>32</v>
          </cell>
          <cell r="G1767">
            <v>1259</v>
          </cell>
          <cell r="K1767" t="str">
            <v>DR</v>
          </cell>
          <cell r="L1767">
            <v>38014</v>
          </cell>
          <cell r="N1767">
            <v>1176</v>
          </cell>
          <cell r="P1767">
            <v>80</v>
          </cell>
          <cell r="Q1767">
            <v>3</v>
          </cell>
          <cell r="R1767">
            <v>39.430000305175781</v>
          </cell>
          <cell r="S1767">
            <v>21.079999923706055</v>
          </cell>
          <cell r="T1767">
            <v>1.4500000476837158</v>
          </cell>
          <cell r="U1767">
            <v>6.2100000381469727</v>
          </cell>
          <cell r="V1767">
            <v>189.83999633789063</v>
          </cell>
          <cell r="W1767" t="str">
            <v>CISCO_DAILY_BILL_DTL20040302.TXT</v>
          </cell>
          <cell r="X1767">
            <v>38049</v>
          </cell>
          <cell r="Z1767" t="str">
            <v>Print Summary</v>
          </cell>
        </row>
        <row r="1768">
          <cell r="E1768">
            <v>38075</v>
          </cell>
          <cell r="F1768">
            <v>29</v>
          </cell>
          <cell r="G1768">
            <v>635</v>
          </cell>
          <cell r="K1768" t="str">
            <v>DR</v>
          </cell>
          <cell r="L1768">
            <v>38046</v>
          </cell>
          <cell r="N1768">
            <v>562</v>
          </cell>
          <cell r="P1768">
            <v>73</v>
          </cell>
          <cell r="Q1768">
            <v>0</v>
          </cell>
          <cell r="R1768">
            <v>18.840000152587891</v>
          </cell>
          <cell r="S1768">
            <v>19.239999771118164</v>
          </cell>
          <cell r="T1768">
            <v>0</v>
          </cell>
          <cell r="U1768">
            <v>3.130000114440918</v>
          </cell>
          <cell r="V1768">
            <v>95.480003356933594</v>
          </cell>
          <cell r="W1768" t="str">
            <v>CISCO_DAILY_BILL_DTL20040331.TXT</v>
          </cell>
          <cell r="X1768">
            <v>38078</v>
          </cell>
          <cell r="Z1768" t="str">
            <v>Print Summary</v>
          </cell>
        </row>
        <row r="1769">
          <cell r="E1769">
            <v>38104</v>
          </cell>
          <cell r="F1769">
            <v>29</v>
          </cell>
          <cell r="G1769">
            <v>532</v>
          </cell>
          <cell r="K1769" t="str">
            <v>DR</v>
          </cell>
          <cell r="L1769">
            <v>38075</v>
          </cell>
          <cell r="N1769">
            <v>475</v>
          </cell>
          <cell r="P1769">
            <v>57</v>
          </cell>
          <cell r="Q1769">
            <v>0</v>
          </cell>
          <cell r="R1769">
            <v>11.140000343322754</v>
          </cell>
          <cell r="S1769">
            <v>14.529999732971191</v>
          </cell>
          <cell r="T1769">
            <v>0</v>
          </cell>
          <cell r="U1769">
            <v>2.630000114440918</v>
          </cell>
          <cell r="V1769">
            <v>74.900001525878906</v>
          </cell>
          <cell r="W1769" t="str">
            <v>CISCO_DAILY_BILL_DTL20040428.TXT</v>
          </cell>
          <cell r="X1769">
            <v>38106</v>
          </cell>
          <cell r="Z1769" t="str">
            <v>Print Summary</v>
          </cell>
        </row>
        <row r="1770">
          <cell r="E1770">
            <v>38134</v>
          </cell>
          <cell r="F1770">
            <v>30</v>
          </cell>
          <cell r="G1770">
            <v>483</v>
          </cell>
          <cell r="K1770" t="str">
            <v>DR</v>
          </cell>
          <cell r="L1770">
            <v>38104</v>
          </cell>
          <cell r="N1770">
            <v>422</v>
          </cell>
          <cell r="P1770">
            <v>61</v>
          </cell>
          <cell r="Q1770">
            <v>0</v>
          </cell>
          <cell r="R1770">
            <v>-3.8599998950958252</v>
          </cell>
          <cell r="S1770">
            <v>10.130000114440918</v>
          </cell>
          <cell r="T1770">
            <v>0</v>
          </cell>
          <cell r="U1770">
            <v>2.369999885559082</v>
          </cell>
          <cell r="V1770">
            <v>50.689998626708984</v>
          </cell>
          <cell r="W1770" t="str">
            <v>CISCO_DAILY_BILL_DTL20040528.TXT</v>
          </cell>
          <cell r="X1770">
            <v>38139</v>
          </cell>
          <cell r="Z1770" t="str">
            <v>Print Summary</v>
          </cell>
        </row>
        <row r="1771">
          <cell r="E1771">
            <v>38166</v>
          </cell>
          <cell r="F1771">
            <v>32</v>
          </cell>
          <cell r="G1771">
            <v>454</v>
          </cell>
          <cell r="K1771" t="str">
            <v>DR</v>
          </cell>
          <cell r="L1771">
            <v>38134</v>
          </cell>
          <cell r="N1771">
            <v>400</v>
          </cell>
          <cell r="P1771">
            <v>54</v>
          </cell>
          <cell r="Q1771">
            <v>0</v>
          </cell>
          <cell r="R1771">
            <v>-4.7100000381469727</v>
          </cell>
          <cell r="S1771">
            <v>8.3999996185302734</v>
          </cell>
          <cell r="T1771">
            <v>0</v>
          </cell>
          <cell r="U1771">
            <v>2.2300000190734863</v>
          </cell>
          <cell r="V1771">
            <v>44</v>
          </cell>
          <cell r="W1771" t="str">
            <v>CISCO_DAILY_BILL_DTL20040701.TXT</v>
          </cell>
          <cell r="X1771">
            <v>38170</v>
          </cell>
          <cell r="Z1771" t="str">
            <v>Print Summary</v>
          </cell>
        </row>
        <row r="1772">
          <cell r="E1772">
            <v>38196</v>
          </cell>
          <cell r="F1772">
            <v>30</v>
          </cell>
          <cell r="G1772">
            <v>591</v>
          </cell>
          <cell r="K1772" t="str">
            <v>DR</v>
          </cell>
          <cell r="L1772">
            <v>38166</v>
          </cell>
          <cell r="N1772">
            <v>510</v>
          </cell>
          <cell r="P1772">
            <v>74</v>
          </cell>
          <cell r="Q1772">
            <v>7</v>
          </cell>
          <cell r="R1772">
            <v>-6</v>
          </cell>
          <cell r="S1772">
            <v>11.510000228881836</v>
          </cell>
          <cell r="T1772">
            <v>4.5399999618530273</v>
          </cell>
          <cell r="U1772">
            <v>2.9200000762939453</v>
          </cell>
          <cell r="V1772">
            <v>68.650001525878906</v>
          </cell>
          <cell r="W1772" t="str">
            <v>CISCO_DAILY_BILL_DTL20040730.TXT</v>
          </cell>
          <cell r="X1772">
            <v>38201</v>
          </cell>
          <cell r="Z1772" t="str">
            <v>Print Summary</v>
          </cell>
        </row>
        <row r="1773">
          <cell r="E1773">
            <v>38225</v>
          </cell>
          <cell r="F1773">
            <v>29</v>
          </cell>
          <cell r="G1773">
            <v>553</v>
          </cell>
          <cell r="K1773" t="str">
            <v>DR</v>
          </cell>
          <cell r="L1773">
            <v>38196</v>
          </cell>
          <cell r="N1773">
            <v>462</v>
          </cell>
          <cell r="P1773">
            <v>80</v>
          </cell>
          <cell r="Q1773">
            <v>11</v>
          </cell>
          <cell r="R1773">
            <v>-5.440000057220459</v>
          </cell>
          <cell r="S1773">
            <v>12.439999580383301</v>
          </cell>
          <cell r="T1773">
            <v>7.130000114440918</v>
          </cell>
          <cell r="U1773">
            <v>2.7300000190734863</v>
          </cell>
          <cell r="V1773">
            <v>68.360000610351563</v>
          </cell>
          <cell r="W1773" t="str">
            <v>CISCO_DAILY_BILL_DTL20040831.TXT</v>
          </cell>
          <cell r="X1773">
            <v>38231</v>
          </cell>
          <cell r="Z1773" t="str">
            <v>Print Summary</v>
          </cell>
        </row>
        <row r="1774">
          <cell r="E1774">
            <v>37894</v>
          </cell>
          <cell r="F1774">
            <v>28</v>
          </cell>
          <cell r="G1774">
            <v>570</v>
          </cell>
          <cell r="K1774" t="str">
            <v>DR</v>
          </cell>
          <cell r="L1774">
            <v>37866</v>
          </cell>
          <cell r="N1774">
            <v>465</v>
          </cell>
          <cell r="P1774">
            <v>93</v>
          </cell>
          <cell r="Q1774">
            <v>12</v>
          </cell>
          <cell r="R1774">
            <v>2.5899999141693115</v>
          </cell>
          <cell r="S1774">
            <v>16.079999923706055</v>
          </cell>
          <cell r="T1774">
            <v>7.9899997711181641</v>
          </cell>
          <cell r="U1774">
            <v>2.5299999713897705</v>
          </cell>
          <cell r="V1774">
            <v>77.910003662109375</v>
          </cell>
          <cell r="W1774" t="str">
            <v>CISCO_DAILY_BILL_DTL20031003.TXT</v>
          </cell>
          <cell r="X1774">
            <v>37900</v>
          </cell>
          <cell r="Z1774" t="str">
            <v>Print Summary</v>
          </cell>
        </row>
        <row r="1775">
          <cell r="E1775">
            <v>37923</v>
          </cell>
          <cell r="F1775">
            <v>29</v>
          </cell>
          <cell r="G1775">
            <v>503</v>
          </cell>
          <cell r="K1775" t="str">
            <v>DR</v>
          </cell>
          <cell r="L1775">
            <v>37894</v>
          </cell>
          <cell r="N1775">
            <v>422</v>
          </cell>
          <cell r="P1775">
            <v>74</v>
          </cell>
          <cell r="Q1775">
            <v>7</v>
          </cell>
          <cell r="R1775">
            <v>2.3499999046325684</v>
          </cell>
          <cell r="S1775">
            <v>12.800000190734863</v>
          </cell>
          <cell r="T1775">
            <v>4.6599998474121094</v>
          </cell>
          <cell r="U1775">
            <v>2.2300000190734863</v>
          </cell>
          <cell r="V1775">
            <v>64.099998474121094</v>
          </cell>
          <cell r="W1775" t="str">
            <v>CISCO_DAILY_BILL_DTL20031103.TXT</v>
          </cell>
          <cell r="X1775">
            <v>37929</v>
          </cell>
          <cell r="Z1775" t="str">
            <v>Print Summary</v>
          </cell>
        </row>
        <row r="1776">
          <cell r="E1776">
            <v>37956</v>
          </cell>
          <cell r="F1776">
            <v>33</v>
          </cell>
          <cell r="G1776">
            <v>531</v>
          </cell>
          <cell r="K1776" t="str">
            <v>DR</v>
          </cell>
          <cell r="L1776">
            <v>37923</v>
          </cell>
          <cell r="N1776">
            <v>457</v>
          </cell>
          <cell r="P1776">
            <v>74</v>
          </cell>
          <cell r="Q1776">
            <v>0</v>
          </cell>
          <cell r="R1776">
            <v>14.840000152587891</v>
          </cell>
          <cell r="S1776">
            <v>18.899999618530273</v>
          </cell>
          <cell r="T1776">
            <v>0</v>
          </cell>
          <cell r="U1776">
            <v>2.3599998950958252</v>
          </cell>
          <cell r="V1776">
            <v>78.660003662109375</v>
          </cell>
          <cell r="W1776" t="str">
            <v>CISCO_DAILY_BILL_DTL20031203.TXT</v>
          </cell>
          <cell r="X1776">
            <v>37959</v>
          </cell>
          <cell r="Z1776" t="str">
            <v>Print Summary</v>
          </cell>
        </row>
        <row r="1777">
          <cell r="E1777">
            <v>37987</v>
          </cell>
          <cell r="F1777">
            <v>31</v>
          </cell>
          <cell r="G1777">
            <v>519</v>
          </cell>
          <cell r="K1777" t="str">
            <v>DR</v>
          </cell>
          <cell r="L1777">
            <v>37956</v>
          </cell>
          <cell r="N1777">
            <v>445</v>
          </cell>
          <cell r="P1777">
            <v>74</v>
          </cell>
          <cell r="Q1777">
            <v>0</v>
          </cell>
          <cell r="R1777">
            <v>15.140000343322754</v>
          </cell>
          <cell r="S1777">
            <v>19.540000915527344</v>
          </cell>
          <cell r="T1777">
            <v>0</v>
          </cell>
          <cell r="U1777">
            <v>2.2999999523162842</v>
          </cell>
          <cell r="V1777">
            <v>78.919998168945313</v>
          </cell>
          <cell r="W1777" t="str">
            <v>CISCO_DAILY_BILL_DTL20040105.TXT</v>
          </cell>
          <cell r="X1777">
            <v>37992</v>
          </cell>
          <cell r="Z1777" t="str">
            <v>Print Summary</v>
          </cell>
        </row>
        <row r="1778">
          <cell r="E1778">
            <v>38018</v>
          </cell>
          <cell r="F1778">
            <v>31</v>
          </cell>
          <cell r="G1778">
            <v>494</v>
          </cell>
          <cell r="K1778" t="str">
            <v>DR</v>
          </cell>
          <cell r="L1778">
            <v>37987</v>
          </cell>
          <cell r="N1778">
            <v>425</v>
          </cell>
          <cell r="P1778">
            <v>63</v>
          </cell>
          <cell r="Q1778">
            <v>6</v>
          </cell>
          <cell r="R1778">
            <v>14.390000343322754</v>
          </cell>
          <cell r="S1778">
            <v>16.620000839233398</v>
          </cell>
          <cell r="T1778">
            <v>2.9000000953674316</v>
          </cell>
          <cell r="U1778">
            <v>2.2799999713897705</v>
          </cell>
          <cell r="V1778">
            <v>74.800003051757813</v>
          </cell>
          <cell r="W1778" t="str">
            <v>CISCO_DAILY_BILL_DTL20040202.TXT</v>
          </cell>
          <cell r="X1778">
            <v>38020</v>
          </cell>
          <cell r="Z1778" t="str">
            <v>Print Summary</v>
          </cell>
        </row>
        <row r="1779">
          <cell r="E1779">
            <v>38048</v>
          </cell>
          <cell r="F1779">
            <v>30</v>
          </cell>
          <cell r="G1779">
            <v>482</v>
          </cell>
          <cell r="K1779" t="str">
            <v>DR</v>
          </cell>
          <cell r="L1779">
            <v>38018</v>
          </cell>
          <cell r="N1779">
            <v>413</v>
          </cell>
          <cell r="P1779">
            <v>66</v>
          </cell>
          <cell r="Q1779">
            <v>3</v>
          </cell>
          <cell r="R1779">
            <v>13.850000381469727</v>
          </cell>
          <cell r="S1779">
            <v>17.389999389648438</v>
          </cell>
          <cell r="T1779">
            <v>1.4500000476837158</v>
          </cell>
          <cell r="U1779">
            <v>2.380000114440918</v>
          </cell>
          <cell r="V1779">
            <v>72.870002746582031</v>
          </cell>
          <cell r="W1779" t="str">
            <v>CISCO_DAILY_BILL_DTL20040303.TXT</v>
          </cell>
          <cell r="X1779">
            <v>38050</v>
          </cell>
          <cell r="Z1779" t="str">
            <v>Print Summary</v>
          </cell>
        </row>
        <row r="1780">
          <cell r="E1780">
            <v>38077</v>
          </cell>
          <cell r="F1780">
            <v>29</v>
          </cell>
          <cell r="G1780">
            <v>477</v>
          </cell>
          <cell r="K1780" t="str">
            <v>DR</v>
          </cell>
          <cell r="L1780">
            <v>38048</v>
          </cell>
          <cell r="N1780">
            <v>401</v>
          </cell>
          <cell r="P1780">
            <v>76</v>
          </cell>
          <cell r="Q1780">
            <v>0</v>
          </cell>
          <cell r="R1780">
            <v>13.449999809265137</v>
          </cell>
          <cell r="S1780">
            <v>20.030000686645508</v>
          </cell>
          <cell r="T1780">
            <v>0</v>
          </cell>
          <cell r="U1780">
            <v>2.3499999046325684</v>
          </cell>
          <cell r="V1780">
            <v>74.169998168945313</v>
          </cell>
          <cell r="W1780" t="str">
            <v>CISCO_DAILY_BILL_DTL20040401.TXT</v>
          </cell>
          <cell r="X1780">
            <v>38079</v>
          </cell>
          <cell r="Z1780" t="str">
            <v>Print Summary</v>
          </cell>
        </row>
        <row r="1781">
          <cell r="E1781">
            <v>38106</v>
          </cell>
          <cell r="F1781">
            <v>29</v>
          </cell>
          <cell r="G1781">
            <v>472</v>
          </cell>
          <cell r="K1781" t="str">
            <v>DR</v>
          </cell>
          <cell r="L1781">
            <v>38077</v>
          </cell>
          <cell r="N1781">
            <v>399</v>
          </cell>
          <cell r="P1781">
            <v>73</v>
          </cell>
          <cell r="Q1781">
            <v>0</v>
          </cell>
          <cell r="R1781">
            <v>8.9399995803833008</v>
          </cell>
          <cell r="S1781">
            <v>18.389999389648438</v>
          </cell>
          <cell r="T1781">
            <v>0</v>
          </cell>
          <cell r="U1781">
            <v>2.3299999237060547</v>
          </cell>
          <cell r="V1781">
            <v>69.919998168945313</v>
          </cell>
          <cell r="W1781" t="str">
            <v>CISCO_DAILY_BILL_DTL20040503.TXT</v>
          </cell>
          <cell r="X1781">
            <v>38111</v>
          </cell>
          <cell r="Z1781" t="str">
            <v>Print Summary</v>
          </cell>
        </row>
        <row r="1782">
          <cell r="E1782">
            <v>38139</v>
          </cell>
          <cell r="F1782">
            <v>33</v>
          </cell>
          <cell r="G1782">
            <v>605</v>
          </cell>
          <cell r="K1782" t="str">
            <v>DR</v>
          </cell>
          <cell r="L1782">
            <v>38106</v>
          </cell>
          <cell r="N1782">
            <v>522</v>
          </cell>
          <cell r="P1782">
            <v>83</v>
          </cell>
          <cell r="Q1782">
            <v>0</v>
          </cell>
          <cell r="R1782">
            <v>-5.8000001907348633</v>
          </cell>
          <cell r="S1782">
            <v>13.180000305175781</v>
          </cell>
          <cell r="T1782">
            <v>0</v>
          </cell>
          <cell r="U1782">
            <v>2.9800000190734863</v>
          </cell>
          <cell r="V1782">
            <v>65.919998168945313</v>
          </cell>
          <cell r="W1782" t="str">
            <v>CISCO_DAILY_BILL_DTL20040604.TXT</v>
          </cell>
          <cell r="X1782">
            <v>38145</v>
          </cell>
          <cell r="Z1782" t="str">
            <v>Print Summary</v>
          </cell>
        </row>
        <row r="1783">
          <cell r="E1783">
            <v>38168</v>
          </cell>
          <cell r="F1783">
            <v>29</v>
          </cell>
          <cell r="G1783">
            <v>543</v>
          </cell>
          <cell r="K1783" t="str">
            <v>DR</v>
          </cell>
          <cell r="L1783">
            <v>38139</v>
          </cell>
          <cell r="N1783">
            <v>465</v>
          </cell>
          <cell r="P1783">
            <v>78</v>
          </cell>
          <cell r="Q1783">
            <v>0</v>
          </cell>
          <cell r="R1783">
            <v>-5.4699997901916504</v>
          </cell>
          <cell r="S1783">
            <v>12.130000114440918</v>
          </cell>
          <cell r="T1783">
            <v>0</v>
          </cell>
          <cell r="U1783">
            <v>2.6800000667572021</v>
          </cell>
          <cell r="V1783">
            <v>59.580001831054688</v>
          </cell>
          <cell r="W1783" t="str">
            <v>CISCO_DAILY_BILL_DTL20040702.TXT</v>
          </cell>
          <cell r="X1783">
            <v>38174</v>
          </cell>
          <cell r="Z1783" t="str">
            <v>Print Summary</v>
          </cell>
        </row>
        <row r="1784">
          <cell r="E1784">
            <v>38200</v>
          </cell>
          <cell r="F1784">
            <v>32</v>
          </cell>
          <cell r="G1784">
            <v>777</v>
          </cell>
          <cell r="K1784" t="str">
            <v>DR</v>
          </cell>
          <cell r="L1784">
            <v>38168</v>
          </cell>
          <cell r="N1784">
            <v>647</v>
          </cell>
          <cell r="P1784">
            <v>113</v>
          </cell>
          <cell r="Q1784">
            <v>17</v>
          </cell>
          <cell r="R1784">
            <v>-7.619999885559082</v>
          </cell>
          <cell r="S1784">
            <v>17.569999694824219</v>
          </cell>
          <cell r="T1784">
            <v>11.020000457763672</v>
          </cell>
          <cell r="U1784">
            <v>3.8299999237060547</v>
          </cell>
          <cell r="V1784">
            <v>102.83000183105469</v>
          </cell>
          <cell r="W1784" t="str">
            <v>CISCO_DAILY_BILL_DTL20040803.TXT</v>
          </cell>
          <cell r="X1784">
            <v>38203</v>
          </cell>
          <cell r="Z1784" t="str">
            <v>Print Summary</v>
          </cell>
        </row>
        <row r="1785">
          <cell r="E1785">
            <v>38229</v>
          </cell>
          <cell r="F1785">
            <v>29</v>
          </cell>
          <cell r="G1785">
            <v>568</v>
          </cell>
          <cell r="K1785" t="str">
            <v>DR</v>
          </cell>
          <cell r="L1785">
            <v>38200</v>
          </cell>
          <cell r="N1785">
            <v>483</v>
          </cell>
          <cell r="P1785">
            <v>73</v>
          </cell>
          <cell r="Q1785">
            <v>12</v>
          </cell>
          <cell r="R1785">
            <v>-5.679999828338623</v>
          </cell>
          <cell r="S1785">
            <v>11.350000381469727</v>
          </cell>
          <cell r="T1785">
            <v>7.7800002098083496</v>
          </cell>
          <cell r="U1785">
            <v>2.809999942779541</v>
          </cell>
          <cell r="V1785">
            <v>69.650001525878906</v>
          </cell>
          <cell r="W1785" t="str">
            <v>CISCO_DAILY_BILL_DTL20040901.TXT</v>
          </cell>
          <cell r="X1785">
            <v>38232</v>
          </cell>
          <cell r="Z1785" t="str">
            <v>Print Summary</v>
          </cell>
        </row>
        <row r="1786">
          <cell r="E1786">
            <v>38169</v>
          </cell>
          <cell r="F1786">
            <v>28</v>
          </cell>
          <cell r="G1786">
            <v>1391</v>
          </cell>
          <cell r="K1786" t="str">
            <v>DR</v>
          </cell>
          <cell r="L1786">
            <v>38141</v>
          </cell>
          <cell r="N1786">
            <v>1202</v>
          </cell>
          <cell r="P1786">
            <v>189</v>
          </cell>
          <cell r="Q1786">
            <v>0</v>
          </cell>
          <cell r="R1786">
            <v>-14.149999618530273</v>
          </cell>
          <cell r="S1786">
            <v>29.399999618530273</v>
          </cell>
          <cell r="T1786">
            <v>0</v>
          </cell>
          <cell r="U1786">
            <v>6.8600001335144043</v>
          </cell>
          <cell r="V1786">
            <v>192.83000183105469</v>
          </cell>
          <cell r="W1786" t="str">
            <v>CISCO_DAILY_BILL_DTL20040706.TXT</v>
          </cell>
          <cell r="X1786">
            <v>38175</v>
          </cell>
          <cell r="Z1786" t="str">
            <v>Print Summary</v>
          </cell>
        </row>
        <row r="1787">
          <cell r="E1787">
            <v>38201</v>
          </cell>
          <cell r="F1787">
            <v>32</v>
          </cell>
          <cell r="G1787">
            <v>1573</v>
          </cell>
          <cell r="K1787" t="str">
            <v>DR</v>
          </cell>
          <cell r="L1787">
            <v>38169</v>
          </cell>
          <cell r="N1787">
            <v>1382</v>
          </cell>
          <cell r="P1787">
            <v>170</v>
          </cell>
          <cell r="Q1787">
            <v>21</v>
          </cell>
          <cell r="R1787">
            <v>-16.270000457763672</v>
          </cell>
          <cell r="S1787">
            <v>26.440000534057617</v>
          </cell>
          <cell r="T1787">
            <v>13.609999656677246</v>
          </cell>
          <cell r="U1787">
            <v>7.75</v>
          </cell>
          <cell r="V1787">
            <v>224.00999450683594</v>
          </cell>
          <cell r="W1787" t="str">
            <v>CISCO_DAILY_BILL_DTL20040803.TXT</v>
          </cell>
          <cell r="X1787">
            <v>38203</v>
          </cell>
          <cell r="Z1787" t="str">
            <v>Print Summary</v>
          </cell>
        </row>
        <row r="1788">
          <cell r="E1788">
            <v>38230</v>
          </cell>
          <cell r="F1788">
            <v>29</v>
          </cell>
          <cell r="G1788">
            <v>1473</v>
          </cell>
          <cell r="K1788" t="str">
            <v>DR</v>
          </cell>
          <cell r="L1788">
            <v>38201</v>
          </cell>
          <cell r="N1788">
            <v>1303</v>
          </cell>
          <cell r="P1788">
            <v>146</v>
          </cell>
          <cell r="Q1788">
            <v>24</v>
          </cell>
          <cell r="R1788">
            <v>-15.670000076293945</v>
          </cell>
          <cell r="S1788">
            <v>22.709999084472656</v>
          </cell>
          <cell r="T1788">
            <v>15.489999771118164</v>
          </cell>
          <cell r="U1788">
            <v>7.2699999809265137</v>
          </cell>
          <cell r="V1788">
            <v>211.75</v>
          </cell>
          <cell r="W1788" t="str">
            <v>CISCO_DAILY_BILL_DTL20040902.TXT</v>
          </cell>
          <cell r="X1788">
            <v>38233</v>
          </cell>
          <cell r="Z1788" t="str">
            <v>Print Summary</v>
          </cell>
          <cell r="AA1788" t="str">
            <v>CPP Notification Failure. Move 7 kWh from super peak to on peak.</v>
          </cell>
        </row>
        <row r="1789">
          <cell r="E1789">
            <v>37808</v>
          </cell>
          <cell r="F1789">
            <v>6</v>
          </cell>
          <cell r="G1789">
            <v>230</v>
          </cell>
          <cell r="K1789" t="str">
            <v>DR</v>
          </cell>
          <cell r="L1789">
            <v>37802</v>
          </cell>
          <cell r="N1789">
            <v>200</v>
          </cell>
          <cell r="P1789">
            <v>30</v>
          </cell>
          <cell r="Q1789">
            <v>0</v>
          </cell>
          <cell r="R1789">
            <v>8.7700004577636719</v>
          </cell>
          <cell r="S1789">
            <v>4.619999885559082</v>
          </cell>
          <cell r="T1789">
            <v>0</v>
          </cell>
          <cell r="U1789">
            <v>1.1799999475479126</v>
          </cell>
          <cell r="V1789">
            <v>38.669998168945313</v>
          </cell>
          <cell r="W1789" t="str">
            <v>CISCO_DAILY_BILL_DTL20030707.TXT</v>
          </cell>
          <cell r="X1789">
            <v>37812</v>
          </cell>
          <cell r="Z1789" t="str">
            <v>Print Summary</v>
          </cell>
        </row>
        <row r="1790">
          <cell r="E1790">
            <v>37837</v>
          </cell>
          <cell r="F1790">
            <v>29</v>
          </cell>
          <cell r="G1790">
            <v>1805</v>
          </cell>
          <cell r="K1790" t="str">
            <v>DR</v>
          </cell>
          <cell r="L1790">
            <v>37808</v>
          </cell>
          <cell r="N1790">
            <v>1487</v>
          </cell>
          <cell r="P1790">
            <v>318</v>
          </cell>
          <cell r="Q1790">
            <v>0</v>
          </cell>
          <cell r="R1790">
            <v>65.230003356933594</v>
          </cell>
          <cell r="S1790">
            <v>48.930000305175781</v>
          </cell>
          <cell r="T1790">
            <v>0</v>
          </cell>
          <cell r="U1790">
            <v>9.2600002288818359</v>
          </cell>
          <cell r="V1790">
            <v>331.29998779296875</v>
          </cell>
          <cell r="W1790" t="str">
            <v>CISCO_DAILY_BILL_DTL20030806.TXT</v>
          </cell>
          <cell r="X1790">
            <v>37840</v>
          </cell>
          <cell r="Z1790" t="str">
            <v>Print Summary</v>
          </cell>
          <cell r="AA1790" t="str">
            <v>CPP Notification Failure. Move 23 kWh from super peak to on peak.</v>
          </cell>
        </row>
        <row r="1791">
          <cell r="E1791">
            <v>37867</v>
          </cell>
          <cell r="F1791">
            <v>30</v>
          </cell>
          <cell r="G1791">
            <v>2192</v>
          </cell>
          <cell r="K1791" t="str">
            <v>DR</v>
          </cell>
          <cell r="L1791">
            <v>37837</v>
          </cell>
          <cell r="N1791">
            <v>1719</v>
          </cell>
          <cell r="P1791">
            <v>473</v>
          </cell>
          <cell r="Q1791">
            <v>0</v>
          </cell>
          <cell r="R1791">
            <v>75.529998779296875</v>
          </cell>
          <cell r="S1791">
            <v>72.80999755859375</v>
          </cell>
          <cell r="T1791">
            <v>0</v>
          </cell>
          <cell r="U1791">
            <v>11.109999656677246</v>
          </cell>
          <cell r="V1791">
            <v>417.42999267578125</v>
          </cell>
          <cell r="W1791" t="str">
            <v>CISCO_DAILY_BILL_DTL20030908.TXT</v>
          </cell>
          <cell r="X1791">
            <v>37873</v>
          </cell>
          <cell r="Z1791" t="str">
            <v>Print Summary</v>
          </cell>
          <cell r="AA1791" t="str">
            <v>CPP Notification Failure. Move 61 kWh from super peak to on peak.</v>
          </cell>
        </row>
        <row r="1792">
          <cell r="E1792">
            <v>37896</v>
          </cell>
          <cell r="F1792">
            <v>29</v>
          </cell>
          <cell r="G1792">
            <v>1783</v>
          </cell>
          <cell r="K1792" t="str">
            <v>DR</v>
          </cell>
          <cell r="L1792">
            <v>37867</v>
          </cell>
          <cell r="N1792">
            <v>1444</v>
          </cell>
          <cell r="P1792">
            <v>305</v>
          </cell>
          <cell r="Q1792">
            <v>34</v>
          </cell>
          <cell r="R1792">
            <v>64.339996337890625</v>
          </cell>
          <cell r="S1792">
            <v>47.139999389648438</v>
          </cell>
          <cell r="T1792">
            <v>16.139999389648438</v>
          </cell>
          <cell r="U1792">
            <v>7.9200000762939453</v>
          </cell>
          <cell r="V1792">
            <v>340.80999755859375</v>
          </cell>
          <cell r="W1792" t="str">
            <v>CISCO_DAILY_BILL_DTL20031006.TXT</v>
          </cell>
          <cell r="X1792">
            <v>37901</v>
          </cell>
          <cell r="Z1792" t="str">
            <v>Print Summary</v>
          </cell>
        </row>
        <row r="1793">
          <cell r="E1793">
            <v>37927</v>
          </cell>
          <cell r="F1793">
            <v>31</v>
          </cell>
          <cell r="G1793">
            <v>1526</v>
          </cell>
          <cell r="K1793" t="str">
            <v>DR</v>
          </cell>
          <cell r="L1793">
            <v>37896</v>
          </cell>
          <cell r="N1793">
            <v>1274</v>
          </cell>
          <cell r="P1793">
            <v>236</v>
          </cell>
          <cell r="Q1793">
            <v>16</v>
          </cell>
          <cell r="R1793">
            <v>56.669998168945313</v>
          </cell>
          <cell r="S1793">
            <v>36.479999542236328</v>
          </cell>
          <cell r="T1793">
            <v>7.5900001525878906</v>
          </cell>
          <cell r="U1793">
            <v>6.7800002098083496</v>
          </cell>
          <cell r="V1793">
            <v>278.77999877929688</v>
          </cell>
          <cell r="W1793" t="str">
            <v>CISCO_DAILY_BILL_DTL20031103.TXT</v>
          </cell>
          <cell r="X1793">
            <v>37929</v>
          </cell>
          <cell r="Z1793" t="str">
            <v>Print Summary</v>
          </cell>
        </row>
        <row r="1794">
          <cell r="E1794">
            <v>37958</v>
          </cell>
          <cell r="F1794">
            <v>31</v>
          </cell>
          <cell r="G1794">
            <v>1185</v>
          </cell>
          <cell r="K1794" t="str">
            <v>DR</v>
          </cell>
          <cell r="L1794">
            <v>37927</v>
          </cell>
          <cell r="N1794">
            <v>1024</v>
          </cell>
          <cell r="P1794">
            <v>161</v>
          </cell>
          <cell r="Q1794">
            <v>0</v>
          </cell>
          <cell r="R1794">
            <v>44.369998931884766</v>
          </cell>
          <cell r="S1794">
            <v>7.7800002098083496</v>
          </cell>
          <cell r="T1794">
            <v>0</v>
          </cell>
          <cell r="U1794">
            <v>5.2699999809265137</v>
          </cell>
          <cell r="V1794">
            <v>175.08999633789063</v>
          </cell>
          <cell r="W1794" t="str">
            <v>CISCO_DAILY_BILL_DTL20031204.TXT</v>
          </cell>
          <cell r="X1794">
            <v>37960</v>
          </cell>
          <cell r="Z1794" t="str">
            <v>Print Summary</v>
          </cell>
        </row>
        <row r="1795">
          <cell r="E1795">
            <v>37991</v>
          </cell>
          <cell r="F1795">
            <v>33</v>
          </cell>
          <cell r="G1795">
            <v>1490</v>
          </cell>
          <cell r="K1795" t="str">
            <v>DR</v>
          </cell>
          <cell r="L1795">
            <v>37958</v>
          </cell>
          <cell r="N1795">
            <v>1278</v>
          </cell>
          <cell r="P1795">
            <v>212</v>
          </cell>
          <cell r="Q1795">
            <v>0</v>
          </cell>
          <cell r="R1795">
            <v>55.380001068115234</v>
          </cell>
          <cell r="S1795">
            <v>10.25</v>
          </cell>
          <cell r="T1795">
            <v>0</v>
          </cell>
          <cell r="U1795">
            <v>6.6100001335144043</v>
          </cell>
          <cell r="V1795">
            <v>226.39999389648438</v>
          </cell>
          <cell r="W1795" t="str">
            <v>CISCO_DAILY_BILL_DTL20040106.TXT</v>
          </cell>
          <cell r="X1795">
            <v>37993</v>
          </cell>
          <cell r="Z1795" t="str">
            <v>Print Summary</v>
          </cell>
        </row>
        <row r="1796">
          <cell r="E1796">
            <v>38020</v>
          </cell>
          <cell r="F1796">
            <v>29</v>
          </cell>
          <cell r="G1796">
            <v>1170</v>
          </cell>
          <cell r="K1796" t="str">
            <v>DR</v>
          </cell>
          <cell r="L1796">
            <v>37991</v>
          </cell>
          <cell r="N1796">
            <v>990</v>
          </cell>
          <cell r="P1796">
            <v>153</v>
          </cell>
          <cell r="Q1796">
            <v>27</v>
          </cell>
          <cell r="R1796">
            <v>42.680000305175781</v>
          </cell>
          <cell r="S1796">
            <v>7.3600001335144043</v>
          </cell>
          <cell r="T1796">
            <v>17.760000228881836</v>
          </cell>
          <cell r="U1796">
            <v>5.4499998092651367</v>
          </cell>
          <cell r="V1796">
            <v>189.22000122070313</v>
          </cell>
          <cell r="W1796" t="str">
            <v>CISCO_DAILY_BILL_DTL20040204.TXT</v>
          </cell>
          <cell r="X1796">
            <v>38022</v>
          </cell>
          <cell r="Z1796" t="str">
            <v>Print Summary</v>
          </cell>
        </row>
        <row r="1797">
          <cell r="E1797">
            <v>38050</v>
          </cell>
          <cell r="F1797">
            <v>30</v>
          </cell>
          <cell r="G1797">
            <v>1240</v>
          </cell>
          <cell r="K1797" t="str">
            <v>DR</v>
          </cell>
          <cell r="L1797">
            <v>38020</v>
          </cell>
          <cell r="N1797">
            <v>1049</v>
          </cell>
          <cell r="P1797">
            <v>191</v>
          </cell>
          <cell r="Q1797">
            <v>0</v>
          </cell>
          <cell r="R1797">
            <v>44.939998626708984</v>
          </cell>
          <cell r="S1797">
            <v>9.130000114440918</v>
          </cell>
          <cell r="T1797">
            <v>0</v>
          </cell>
          <cell r="U1797">
            <v>6.119999885559082</v>
          </cell>
          <cell r="V1797">
            <v>184.19000244140625</v>
          </cell>
          <cell r="W1797" t="str">
            <v>CISCO_DAILY_BILL_DTL20040305.TXT</v>
          </cell>
          <cell r="X1797">
            <v>38054</v>
          </cell>
          <cell r="Z1797" t="str">
            <v>Print Summary</v>
          </cell>
        </row>
        <row r="1798">
          <cell r="E1798">
            <v>38081</v>
          </cell>
          <cell r="F1798">
            <v>31</v>
          </cell>
          <cell r="G1798">
            <v>1336</v>
          </cell>
          <cell r="K1798" t="str">
            <v>DR</v>
          </cell>
          <cell r="L1798">
            <v>38050</v>
          </cell>
          <cell r="N1798">
            <v>1114</v>
          </cell>
          <cell r="P1798">
            <v>222</v>
          </cell>
          <cell r="Q1798">
            <v>0</v>
          </cell>
          <cell r="R1798">
            <v>47.720001220703125</v>
          </cell>
          <cell r="S1798">
            <v>10.619999885559082</v>
          </cell>
          <cell r="T1798">
            <v>0</v>
          </cell>
          <cell r="U1798">
            <v>6.5900001525878906</v>
          </cell>
          <cell r="V1798">
            <v>201.75</v>
          </cell>
          <cell r="W1798" t="str">
            <v>CISCO_DAILY_BILL_DTL20040405.TXT</v>
          </cell>
          <cell r="X1798">
            <v>38083</v>
          </cell>
          <cell r="Z1798" t="str">
            <v>Print Summary</v>
          </cell>
        </row>
        <row r="1799">
          <cell r="E1799">
            <v>38110</v>
          </cell>
          <cell r="F1799">
            <v>29</v>
          </cell>
          <cell r="G1799">
            <v>1425</v>
          </cell>
          <cell r="K1799" t="str">
            <v>DR</v>
          </cell>
          <cell r="L1799">
            <v>38081</v>
          </cell>
          <cell r="N1799">
            <v>1157</v>
          </cell>
          <cell r="P1799">
            <v>268</v>
          </cell>
          <cell r="Q1799">
            <v>0</v>
          </cell>
          <cell r="R1799">
            <v>33.799999237060547</v>
          </cell>
          <cell r="S1799">
            <v>12.680000305175781</v>
          </cell>
          <cell r="T1799">
            <v>0</v>
          </cell>
          <cell r="U1799">
            <v>7.0100002288818359</v>
          </cell>
          <cell r="V1799">
            <v>221.66999816894531</v>
          </cell>
          <cell r="W1799" t="str">
            <v>CISCO_DAILY_BILL_DTL20040504.TXT</v>
          </cell>
          <cell r="X1799">
            <v>38112</v>
          </cell>
          <cell r="Z1799" t="str">
            <v>Print Summary</v>
          </cell>
        </row>
        <row r="1800">
          <cell r="E1800">
            <v>38141</v>
          </cell>
          <cell r="F1800">
            <v>31</v>
          </cell>
          <cell r="G1800">
            <v>1565</v>
          </cell>
          <cell r="K1800" t="str">
            <v>DR</v>
          </cell>
          <cell r="L1800">
            <v>38110</v>
          </cell>
          <cell r="N1800">
            <v>1326</v>
          </cell>
          <cell r="P1800">
            <v>239</v>
          </cell>
          <cell r="Q1800">
            <v>0</v>
          </cell>
          <cell r="R1800">
            <v>36.110000610351563</v>
          </cell>
          <cell r="S1800">
            <v>32.799999237060547</v>
          </cell>
          <cell r="T1800">
            <v>0</v>
          </cell>
          <cell r="U1800">
            <v>7.7199997901916504</v>
          </cell>
          <cell r="V1800">
            <v>275.260009765625</v>
          </cell>
          <cell r="W1800" t="str">
            <v>CISCO_DAILY_BILL_DTL20040604.TXT</v>
          </cell>
          <cell r="X1800">
            <v>38145</v>
          </cell>
          <cell r="Z1800" t="str">
            <v>Print Summary</v>
          </cell>
        </row>
        <row r="1801">
          <cell r="E1801">
            <v>38173</v>
          </cell>
          <cell r="F1801">
            <v>32</v>
          </cell>
          <cell r="G1801">
            <v>1435</v>
          </cell>
          <cell r="K1801" t="str">
            <v>DR</v>
          </cell>
          <cell r="L1801">
            <v>38141</v>
          </cell>
          <cell r="N1801">
            <v>1240</v>
          </cell>
          <cell r="P1801">
            <v>195</v>
          </cell>
          <cell r="Q1801">
            <v>0</v>
          </cell>
          <cell r="R1801">
            <v>33.770000457763672</v>
          </cell>
          <cell r="S1801">
            <v>26.760000228881836</v>
          </cell>
          <cell r="T1801">
            <v>0</v>
          </cell>
          <cell r="U1801">
            <v>7.070000171661377</v>
          </cell>
          <cell r="V1801">
            <v>245.39999389648438</v>
          </cell>
          <cell r="W1801" t="str">
            <v>CISCO_DAILY_BILL_DTL20040706.TXT</v>
          </cell>
          <cell r="X1801">
            <v>38175</v>
          </cell>
          <cell r="Z1801" t="str">
            <v>Print Summary</v>
          </cell>
        </row>
        <row r="1802">
          <cell r="E1802">
            <v>38202</v>
          </cell>
          <cell r="F1802">
            <v>29</v>
          </cell>
          <cell r="G1802">
            <v>2256</v>
          </cell>
          <cell r="K1802" t="str">
            <v>DR</v>
          </cell>
          <cell r="L1802">
            <v>38173</v>
          </cell>
          <cell r="N1802">
            <v>1694</v>
          </cell>
          <cell r="P1802">
            <v>496</v>
          </cell>
          <cell r="Q1802">
            <v>66</v>
          </cell>
          <cell r="R1802">
            <v>46.130001068115234</v>
          </cell>
          <cell r="S1802">
            <v>68.069999694824219</v>
          </cell>
          <cell r="T1802">
            <v>30.180000305175781</v>
          </cell>
          <cell r="U1802">
            <v>11.119999885559082</v>
          </cell>
          <cell r="V1802">
            <v>460.739990234375</v>
          </cell>
          <cell r="W1802" t="str">
            <v>CISCO_DAILY_BILL_DTL20040804.TXT</v>
          </cell>
          <cell r="X1802">
            <v>38204</v>
          </cell>
          <cell r="Z1802" t="str">
            <v>Print Summary</v>
          </cell>
        </row>
        <row r="1803">
          <cell r="E1803">
            <v>38231</v>
          </cell>
          <cell r="F1803">
            <v>29</v>
          </cell>
          <cell r="G1803">
            <v>2008</v>
          </cell>
          <cell r="K1803" t="str">
            <v>DR</v>
          </cell>
          <cell r="L1803">
            <v>38202</v>
          </cell>
          <cell r="N1803">
            <v>1564</v>
          </cell>
          <cell r="P1803">
            <v>378</v>
          </cell>
          <cell r="Q1803">
            <v>66</v>
          </cell>
          <cell r="R1803">
            <v>41.709999084472656</v>
          </cell>
          <cell r="S1803">
            <v>51.799999237060547</v>
          </cell>
          <cell r="T1803">
            <v>30.100000381469727</v>
          </cell>
          <cell r="U1803">
            <v>9.8999996185302734</v>
          </cell>
          <cell r="V1803">
            <v>402.26998901367188</v>
          </cell>
          <cell r="W1803" t="str">
            <v>CISCO_DAILY_BILL_DTL20040902.TXT</v>
          </cell>
          <cell r="X1803">
            <v>38233</v>
          </cell>
          <cell r="Z1803" t="str">
            <v>Print Summary</v>
          </cell>
        </row>
        <row r="1804">
          <cell r="E1804">
            <v>37899</v>
          </cell>
          <cell r="F1804">
            <v>30</v>
          </cell>
          <cell r="G1804">
            <v>1441</v>
          </cell>
          <cell r="K1804" t="str">
            <v>DR</v>
          </cell>
          <cell r="L1804">
            <v>37869</v>
          </cell>
          <cell r="N1804">
            <v>1265</v>
          </cell>
          <cell r="P1804">
            <v>158</v>
          </cell>
          <cell r="Q1804">
            <v>18</v>
          </cell>
          <cell r="R1804">
            <v>56.360000610351563</v>
          </cell>
          <cell r="S1804">
            <v>24.420000076293945</v>
          </cell>
          <cell r="T1804">
            <v>8.5399999618530273</v>
          </cell>
          <cell r="U1804">
            <v>6.4000000953674316</v>
          </cell>
          <cell r="V1804">
            <v>254.94000244140625</v>
          </cell>
          <cell r="W1804" t="str">
            <v>CISCO_DAILY_BILL_DTL20031006.TXT</v>
          </cell>
          <cell r="X1804">
            <v>37901</v>
          </cell>
          <cell r="Z1804" t="str">
            <v>Print Summary</v>
          </cell>
          <cell r="AA1804" t="str">
            <v>CPP Notification Failure. Move 18 kWh from super peak to on peak.</v>
          </cell>
        </row>
        <row r="1805">
          <cell r="E1805">
            <v>37899</v>
          </cell>
          <cell r="F1805">
            <v>30</v>
          </cell>
          <cell r="G1805">
            <v>1441</v>
          </cell>
          <cell r="K1805" t="str">
            <v>DR</v>
          </cell>
          <cell r="L1805">
            <v>37869</v>
          </cell>
          <cell r="N1805">
            <v>1265</v>
          </cell>
          <cell r="P1805">
            <v>176</v>
          </cell>
          <cell r="Q1805">
            <v>0</v>
          </cell>
          <cell r="R1805">
            <v>56.360000610351563</v>
          </cell>
          <cell r="S1805">
            <v>27.200000762939453</v>
          </cell>
          <cell r="T1805">
            <v>0</v>
          </cell>
          <cell r="U1805">
            <v>6.4000000953674316</v>
          </cell>
          <cell r="V1805">
            <v>249.17999267578125</v>
          </cell>
          <cell r="W1805" t="str">
            <v>CISCO_DAILY_BILL_DTL20031009.TXT</v>
          </cell>
          <cell r="X1805">
            <v>37904</v>
          </cell>
          <cell r="Z1805" t="str">
            <v>Print Summary</v>
          </cell>
          <cell r="AA1805" t="str">
            <v>CPP Notification Failure. Move 18 kWh from super peak to on peak.</v>
          </cell>
        </row>
        <row r="1806">
          <cell r="E1806">
            <v>37928</v>
          </cell>
          <cell r="F1806">
            <v>29</v>
          </cell>
          <cell r="G1806">
            <v>1424</v>
          </cell>
          <cell r="K1806" t="str">
            <v>DR</v>
          </cell>
          <cell r="L1806">
            <v>37899</v>
          </cell>
          <cell r="N1806">
            <v>1206</v>
          </cell>
          <cell r="P1806">
            <v>218</v>
          </cell>
          <cell r="Q1806">
            <v>0</v>
          </cell>
          <cell r="R1806">
            <v>53.560001373291016</v>
          </cell>
          <cell r="S1806">
            <v>32.310001373291016</v>
          </cell>
          <cell r="T1806">
            <v>0</v>
          </cell>
          <cell r="U1806">
            <v>6.320000171661377</v>
          </cell>
          <cell r="V1806">
            <v>251.5</v>
          </cell>
          <cell r="W1806" t="str">
            <v>CISCO_DAILY_BILL_DTL20031118.TXT</v>
          </cell>
          <cell r="X1806">
            <v>37944</v>
          </cell>
          <cell r="Z1806" t="str">
            <v>Print Summary</v>
          </cell>
          <cell r="AA1806" t="str">
            <v>CPP Notification Failure. Move 14 kWh from super peak to on peak.</v>
          </cell>
        </row>
        <row r="1807">
          <cell r="E1807">
            <v>37959</v>
          </cell>
          <cell r="F1807">
            <v>31</v>
          </cell>
          <cell r="G1807">
            <v>1440</v>
          </cell>
          <cell r="K1807" t="str">
            <v>DR</v>
          </cell>
          <cell r="L1807">
            <v>37928</v>
          </cell>
          <cell r="N1807">
            <v>1212</v>
          </cell>
          <cell r="P1807">
            <v>228</v>
          </cell>
          <cell r="Q1807">
            <v>0</v>
          </cell>
          <cell r="R1807">
            <v>52.520000457763672</v>
          </cell>
          <cell r="S1807">
            <v>11.020000457763672</v>
          </cell>
          <cell r="T1807">
            <v>0</v>
          </cell>
          <cell r="U1807">
            <v>6.4000000953674316</v>
          </cell>
          <cell r="V1807">
            <v>220.22000122070313</v>
          </cell>
          <cell r="W1807" t="str">
            <v>CISCO_DAILY_BILL_DTL20031208.TXT</v>
          </cell>
          <cell r="X1807">
            <v>37964</v>
          </cell>
          <cell r="Z1807" t="str">
            <v>Print Summary</v>
          </cell>
        </row>
        <row r="1808">
          <cell r="E1808">
            <v>37992</v>
          </cell>
          <cell r="F1808">
            <v>33</v>
          </cell>
          <cell r="G1808">
            <v>2100</v>
          </cell>
          <cell r="K1808" t="str">
            <v>DR</v>
          </cell>
          <cell r="L1808">
            <v>37959</v>
          </cell>
          <cell r="N1808">
            <v>1766</v>
          </cell>
          <cell r="P1808">
            <v>311</v>
          </cell>
          <cell r="Q1808">
            <v>23</v>
          </cell>
          <cell r="R1808">
            <v>76.519996643066406</v>
          </cell>
          <cell r="S1808">
            <v>15.029999732971191</v>
          </cell>
          <cell r="T1808">
            <v>15.140000343322754</v>
          </cell>
          <cell r="U1808">
            <v>9.3299999237060547</v>
          </cell>
          <cell r="V1808">
            <v>347.57000732421875</v>
          </cell>
          <cell r="W1808" t="str">
            <v>CISCO_DAILY_BILL_DTL20040109.TXT</v>
          </cell>
          <cell r="X1808">
            <v>37998</v>
          </cell>
          <cell r="Z1808" t="str">
            <v>Print Summary</v>
          </cell>
        </row>
        <row r="1809">
          <cell r="E1809">
            <v>38021</v>
          </cell>
          <cell r="F1809">
            <v>29</v>
          </cell>
          <cell r="G1809">
            <v>1559</v>
          </cell>
          <cell r="K1809" t="str">
            <v>DR</v>
          </cell>
          <cell r="L1809">
            <v>37992</v>
          </cell>
          <cell r="N1809">
            <v>1310</v>
          </cell>
          <cell r="P1809">
            <v>225</v>
          </cell>
          <cell r="Q1809">
            <v>24</v>
          </cell>
          <cell r="R1809">
            <v>56.470001220703125</v>
          </cell>
          <cell r="S1809">
            <v>10.829999923706055</v>
          </cell>
          <cell r="T1809">
            <v>15.789999961853027</v>
          </cell>
          <cell r="U1809">
            <v>7.2699999809265137</v>
          </cell>
          <cell r="V1809">
            <v>255.44000244140625</v>
          </cell>
          <cell r="W1809" t="str">
            <v>CISCO_DAILY_BILL_DTL20040205.TXT</v>
          </cell>
          <cell r="X1809">
            <v>38023</v>
          </cell>
          <cell r="Z1809" t="str">
            <v>Print Summary</v>
          </cell>
        </row>
        <row r="1810">
          <cell r="E1810">
            <v>38053</v>
          </cell>
          <cell r="F1810">
            <v>32</v>
          </cell>
          <cell r="G1810">
            <v>1622</v>
          </cell>
          <cell r="K1810" t="str">
            <v>DR</v>
          </cell>
          <cell r="L1810">
            <v>38021</v>
          </cell>
          <cell r="N1810">
            <v>1390</v>
          </cell>
          <cell r="P1810">
            <v>232</v>
          </cell>
          <cell r="Q1810">
            <v>0</v>
          </cell>
          <cell r="R1810">
            <v>59.549999237060547</v>
          </cell>
          <cell r="S1810">
            <v>11.100000381469727</v>
          </cell>
          <cell r="T1810">
            <v>0</v>
          </cell>
          <cell r="U1810">
            <v>8</v>
          </cell>
          <cell r="V1810">
            <v>248.91000366210938</v>
          </cell>
          <cell r="W1810" t="str">
            <v>CISCO_DAILY_BILL_DTL20040308.TXT</v>
          </cell>
          <cell r="X1810">
            <v>38055</v>
          </cell>
          <cell r="Z1810" t="str">
            <v>Print Summary</v>
          </cell>
        </row>
        <row r="1811">
          <cell r="E1811">
            <v>38082</v>
          </cell>
          <cell r="F1811">
            <v>29</v>
          </cell>
          <cell r="G1811">
            <v>1522</v>
          </cell>
          <cell r="K1811" t="str">
            <v>DR</v>
          </cell>
          <cell r="L1811">
            <v>38053</v>
          </cell>
          <cell r="N1811">
            <v>1305</v>
          </cell>
          <cell r="P1811">
            <v>217</v>
          </cell>
          <cell r="Q1811">
            <v>0</v>
          </cell>
          <cell r="R1811">
            <v>55.909999847412109</v>
          </cell>
          <cell r="S1811">
            <v>10.380000114440918</v>
          </cell>
          <cell r="T1811">
            <v>0</v>
          </cell>
          <cell r="U1811">
            <v>7.5100002288818359</v>
          </cell>
          <cell r="V1811">
            <v>236.61000061035156</v>
          </cell>
          <cell r="W1811" t="str">
            <v>CISCO_DAILY_BILL_DTL20040406.TXT</v>
          </cell>
          <cell r="X1811">
            <v>38084</v>
          </cell>
          <cell r="Z1811" t="str">
            <v>Print Summary</v>
          </cell>
        </row>
        <row r="1812">
          <cell r="E1812">
            <v>38112</v>
          </cell>
          <cell r="F1812">
            <v>30</v>
          </cell>
          <cell r="G1812">
            <v>1680</v>
          </cell>
          <cell r="K1812" t="str">
            <v>DR</v>
          </cell>
          <cell r="L1812">
            <v>38082</v>
          </cell>
          <cell r="N1812">
            <v>1420</v>
          </cell>
          <cell r="P1812">
            <v>260</v>
          </cell>
          <cell r="Q1812">
            <v>0</v>
          </cell>
          <cell r="R1812">
            <v>40.569999694824219</v>
          </cell>
          <cell r="S1812">
            <v>13.770000457763672</v>
          </cell>
          <cell r="T1812">
            <v>0</v>
          </cell>
          <cell r="U1812">
            <v>8.2799997329711914</v>
          </cell>
          <cell r="V1812">
            <v>267.54998779296875</v>
          </cell>
          <cell r="W1812" t="str">
            <v>CISCO_DAILY_BILL_DTL20040506.TXT</v>
          </cell>
          <cell r="X1812">
            <v>38114</v>
          </cell>
          <cell r="Z1812" t="str">
            <v>Print Summary</v>
          </cell>
        </row>
        <row r="1813">
          <cell r="E1813">
            <v>38144</v>
          </cell>
          <cell r="F1813">
            <v>32</v>
          </cell>
          <cell r="G1813">
            <v>1742</v>
          </cell>
          <cell r="K1813" t="str">
            <v>DR</v>
          </cell>
          <cell r="L1813">
            <v>38112</v>
          </cell>
          <cell r="N1813">
            <v>1536</v>
          </cell>
          <cell r="P1813">
            <v>206</v>
          </cell>
          <cell r="Q1813">
            <v>0</v>
          </cell>
          <cell r="R1813">
            <v>41.830001831054688</v>
          </cell>
          <cell r="S1813">
            <v>28.270000457763672</v>
          </cell>
          <cell r="T1813">
            <v>0</v>
          </cell>
          <cell r="U1813">
            <v>8.5900001525878906</v>
          </cell>
          <cell r="V1813">
            <v>302.82000732421875</v>
          </cell>
          <cell r="W1813" t="str">
            <v>CISCO_DAILY_BILL_DTL20040607.TXT</v>
          </cell>
          <cell r="X1813">
            <v>38146</v>
          </cell>
          <cell r="Z1813" t="str">
            <v>Print Summary</v>
          </cell>
        </row>
        <row r="1814">
          <cell r="E1814">
            <v>38174</v>
          </cell>
          <cell r="F1814">
            <v>30</v>
          </cell>
          <cell r="G1814">
            <v>1518</v>
          </cell>
          <cell r="K1814" t="str">
            <v>DR</v>
          </cell>
          <cell r="L1814">
            <v>38144</v>
          </cell>
          <cell r="N1814">
            <v>1344</v>
          </cell>
          <cell r="P1814">
            <v>174</v>
          </cell>
          <cell r="Q1814">
            <v>0</v>
          </cell>
          <cell r="R1814">
            <v>36.599998474121094</v>
          </cell>
          <cell r="S1814">
            <v>23.879999160766602</v>
          </cell>
          <cell r="T1814">
            <v>0</v>
          </cell>
          <cell r="U1814">
            <v>7.4800000190734863</v>
          </cell>
          <cell r="V1814">
            <v>260.67001342773438</v>
          </cell>
          <cell r="W1814" t="str">
            <v>CISCO_DAILY_BILL_DTL20040707.TXT</v>
          </cell>
          <cell r="X1814">
            <v>38176</v>
          </cell>
          <cell r="Z1814" t="str">
            <v>Print Summary</v>
          </cell>
        </row>
        <row r="1815">
          <cell r="E1815">
            <v>38203</v>
          </cell>
          <cell r="F1815">
            <v>29</v>
          </cell>
          <cell r="G1815">
            <v>1872</v>
          </cell>
          <cell r="K1815" t="str">
            <v>DR</v>
          </cell>
          <cell r="L1815">
            <v>38174</v>
          </cell>
          <cell r="N1815">
            <v>1591</v>
          </cell>
          <cell r="P1815">
            <v>237</v>
          </cell>
          <cell r="Q1815">
            <v>44</v>
          </cell>
          <cell r="R1815">
            <v>43.319999694824219</v>
          </cell>
          <cell r="S1815">
            <v>32.520000457763672</v>
          </cell>
          <cell r="T1815">
            <v>20.120000839233398</v>
          </cell>
          <cell r="U1815">
            <v>9.2299995422363281</v>
          </cell>
          <cell r="V1815">
            <v>352.489990234375</v>
          </cell>
          <cell r="W1815" t="str">
            <v>CISCO_DAILY_BILL_DTL20040805.TXT</v>
          </cell>
          <cell r="X1815">
            <v>38205</v>
          </cell>
          <cell r="Z1815" t="str">
            <v>Print Summary</v>
          </cell>
        </row>
        <row r="1816">
          <cell r="E1816">
            <v>38236</v>
          </cell>
          <cell r="F1816">
            <v>33</v>
          </cell>
          <cell r="G1816">
            <v>2126</v>
          </cell>
          <cell r="K1816" t="str">
            <v>DR</v>
          </cell>
          <cell r="L1816">
            <v>38203</v>
          </cell>
          <cell r="N1816">
            <v>1848</v>
          </cell>
          <cell r="P1816">
            <v>227</v>
          </cell>
          <cell r="Q1816">
            <v>51</v>
          </cell>
          <cell r="R1816">
            <v>47.580001831054688</v>
          </cell>
          <cell r="S1816">
            <v>30.920000076293945</v>
          </cell>
          <cell r="T1816">
            <v>23.239999771118164</v>
          </cell>
          <cell r="U1816">
            <v>10.479999542236328</v>
          </cell>
          <cell r="V1816">
            <v>395.44000244140625</v>
          </cell>
          <cell r="W1816" t="str">
            <v>CISCO_DAILY_BILL_DTL20040907.TXT</v>
          </cell>
          <cell r="X1816">
            <v>38238</v>
          </cell>
          <cell r="Z1816" t="str">
            <v>Print Summary</v>
          </cell>
        </row>
        <row r="1817">
          <cell r="E1817">
            <v>38174</v>
          </cell>
          <cell r="F1817">
            <v>29</v>
          </cell>
          <cell r="G1817">
            <v>417</v>
          </cell>
          <cell r="K1817" t="str">
            <v>DR</v>
          </cell>
          <cell r="L1817">
            <v>38145</v>
          </cell>
          <cell r="N1817">
            <v>355</v>
          </cell>
          <cell r="P1817">
            <v>62</v>
          </cell>
          <cell r="Q1817">
            <v>0</v>
          </cell>
          <cell r="R1817">
            <v>9.6700000762939453</v>
          </cell>
          <cell r="S1817">
            <v>8.5100002288818359</v>
          </cell>
          <cell r="T1817">
            <v>0</v>
          </cell>
          <cell r="U1817">
            <v>2.059999942779541</v>
          </cell>
          <cell r="V1817">
            <v>57.700000762939453</v>
          </cell>
          <cell r="W1817" t="str">
            <v>CISCO_DAILY_BILL_DTL20040712.TXT</v>
          </cell>
          <cell r="X1817">
            <v>38181</v>
          </cell>
          <cell r="Z1817" t="str">
            <v>Print Summary</v>
          </cell>
        </row>
        <row r="1818">
          <cell r="E1818">
            <v>38203</v>
          </cell>
          <cell r="F1818">
            <v>29</v>
          </cell>
          <cell r="G1818">
            <v>414</v>
          </cell>
          <cell r="K1818" t="str">
            <v>DR</v>
          </cell>
          <cell r="L1818">
            <v>38174</v>
          </cell>
          <cell r="N1818">
            <v>355</v>
          </cell>
          <cell r="P1818">
            <v>52</v>
          </cell>
          <cell r="Q1818">
            <v>7</v>
          </cell>
          <cell r="R1818">
            <v>9.6700000762939453</v>
          </cell>
          <cell r="S1818">
            <v>7.1399998664855957</v>
          </cell>
          <cell r="T1818">
            <v>3.2000000476837158</v>
          </cell>
          <cell r="U1818">
            <v>2.0399999618530273</v>
          </cell>
          <cell r="V1818">
            <v>59.130001068115234</v>
          </cell>
          <cell r="W1818" t="str">
            <v>CISCO_DAILY_BILL_DTL20040805.TXT</v>
          </cell>
          <cell r="X1818">
            <v>38205</v>
          </cell>
          <cell r="Z1818" t="str">
            <v>Print Summary</v>
          </cell>
        </row>
        <row r="1819">
          <cell r="E1819">
            <v>38236</v>
          </cell>
          <cell r="F1819">
            <v>33</v>
          </cell>
          <cell r="G1819">
            <v>458</v>
          </cell>
          <cell r="K1819" t="str">
            <v>DR</v>
          </cell>
          <cell r="L1819">
            <v>38203</v>
          </cell>
          <cell r="N1819">
            <v>395</v>
          </cell>
          <cell r="P1819">
            <v>51</v>
          </cell>
          <cell r="Q1819">
            <v>12</v>
          </cell>
          <cell r="R1819">
            <v>10.039999961853027</v>
          </cell>
          <cell r="S1819">
            <v>6.940000057220459</v>
          </cell>
          <cell r="T1819">
            <v>5.4699997901916504</v>
          </cell>
          <cell r="U1819">
            <v>2.2599999904632568</v>
          </cell>
          <cell r="V1819">
            <v>65.300003051757813</v>
          </cell>
          <cell r="W1819" t="str">
            <v>CISCO_DAILY_BILL_DTL20040907.TXT</v>
          </cell>
          <cell r="X1819">
            <v>38238</v>
          </cell>
          <cell r="Z1819" t="str">
            <v>Print Summary</v>
          </cell>
        </row>
        <row r="1820">
          <cell r="E1820">
            <v>38180</v>
          </cell>
          <cell r="F1820">
            <v>31</v>
          </cell>
          <cell r="G1820">
            <v>548</v>
          </cell>
          <cell r="K1820" t="str">
            <v>DR</v>
          </cell>
          <cell r="L1820">
            <v>38149</v>
          </cell>
          <cell r="N1820">
            <v>475</v>
          </cell>
          <cell r="P1820">
            <v>73</v>
          </cell>
          <cell r="Q1820">
            <v>0</v>
          </cell>
          <cell r="R1820">
            <v>-5.5900001525878906</v>
          </cell>
          <cell r="S1820">
            <v>11.350000381469727</v>
          </cell>
          <cell r="T1820">
            <v>0</v>
          </cell>
          <cell r="U1820">
            <v>2.690000057220459</v>
          </cell>
          <cell r="V1820">
            <v>58.049999237060547</v>
          </cell>
          <cell r="W1820" t="str">
            <v>CISCO_DAILY_BILL_DTL20040713.TXT</v>
          </cell>
          <cell r="X1820">
            <v>38182</v>
          </cell>
          <cell r="Z1820" t="str">
            <v>Print Summary</v>
          </cell>
        </row>
        <row r="1821">
          <cell r="E1821">
            <v>38209</v>
          </cell>
          <cell r="F1821">
            <v>29</v>
          </cell>
          <cell r="G1821">
            <v>865</v>
          </cell>
          <cell r="K1821" t="str">
            <v>DR</v>
          </cell>
          <cell r="L1821">
            <v>38180</v>
          </cell>
          <cell r="N1821">
            <v>749</v>
          </cell>
          <cell r="P1821">
            <v>94</v>
          </cell>
          <cell r="Q1821">
            <v>22</v>
          </cell>
          <cell r="R1821">
            <v>-8.8199996948242188</v>
          </cell>
          <cell r="S1821">
            <v>14.619999885559082</v>
          </cell>
          <cell r="T1821">
            <v>14.260000228881836</v>
          </cell>
          <cell r="U1821">
            <v>4.2699999809265137</v>
          </cell>
          <cell r="V1821">
            <v>116.77999877929688</v>
          </cell>
          <cell r="W1821" t="str">
            <v>CISCO_DAILY_BILL_DTL20040811.TXT</v>
          </cell>
          <cell r="X1821">
            <v>38211</v>
          </cell>
          <cell r="Z1821" t="str">
            <v>Print Summary</v>
          </cell>
        </row>
        <row r="1822">
          <cell r="E1822">
            <v>38242</v>
          </cell>
          <cell r="F1822">
            <v>33</v>
          </cell>
          <cell r="G1822">
            <v>1051</v>
          </cell>
          <cell r="K1822" t="str">
            <v>DR</v>
          </cell>
          <cell r="L1822">
            <v>38209</v>
          </cell>
          <cell r="N1822">
            <v>880</v>
          </cell>
          <cell r="P1822">
            <v>148</v>
          </cell>
          <cell r="Q1822">
            <v>23</v>
          </cell>
          <cell r="R1822">
            <v>-13.869999885559082</v>
          </cell>
          <cell r="S1822">
            <v>22.520000457763672</v>
          </cell>
          <cell r="T1822">
            <v>14.760000228881836</v>
          </cell>
          <cell r="U1822">
            <v>5.179999828338623</v>
          </cell>
          <cell r="V1822">
            <v>146.77000427246094</v>
          </cell>
          <cell r="W1822" t="str">
            <v>CISCO_DAILY_BILL_DTL20040914.TXT</v>
          </cell>
          <cell r="X1822">
            <v>38245</v>
          </cell>
          <cell r="Z1822" t="str">
            <v>Print Summary</v>
          </cell>
        </row>
        <row r="1823">
          <cell r="E1823">
            <v>37810</v>
          </cell>
          <cell r="F1823">
            <v>8</v>
          </cell>
          <cell r="G1823">
            <v>95</v>
          </cell>
          <cell r="K1823" t="str">
            <v>DR</v>
          </cell>
          <cell r="L1823">
            <v>37802</v>
          </cell>
          <cell r="N1823">
            <v>74</v>
          </cell>
          <cell r="P1823">
            <v>21</v>
          </cell>
          <cell r="Q1823">
            <v>0</v>
          </cell>
          <cell r="R1823">
            <v>3.25</v>
          </cell>
          <cell r="S1823">
            <v>3.2300000190734863</v>
          </cell>
          <cell r="T1823">
            <v>0</v>
          </cell>
          <cell r="U1823">
            <v>0.49000000953674316</v>
          </cell>
          <cell r="V1823">
            <v>13.880000114440918</v>
          </cell>
          <cell r="W1823" t="str">
            <v>CISCO_DAILY_BILL_DTL20030711.TXT</v>
          </cell>
          <cell r="X1823">
            <v>37818</v>
          </cell>
          <cell r="Z1823" t="str">
            <v>Print Summary</v>
          </cell>
        </row>
        <row r="1824">
          <cell r="E1824">
            <v>37839</v>
          </cell>
          <cell r="F1824">
            <v>29</v>
          </cell>
          <cell r="G1824">
            <v>360</v>
          </cell>
          <cell r="K1824" t="str">
            <v>DR</v>
          </cell>
          <cell r="L1824">
            <v>37810</v>
          </cell>
          <cell r="N1824">
            <v>261</v>
          </cell>
          <cell r="P1824">
            <v>95</v>
          </cell>
          <cell r="Q1824">
            <v>4</v>
          </cell>
          <cell r="R1824">
            <v>11.449999809265137</v>
          </cell>
          <cell r="S1824">
            <v>14.619999885559082</v>
          </cell>
          <cell r="T1824">
            <v>1.8999999761581421</v>
          </cell>
          <cell r="U1824">
            <v>1.8500000238418579</v>
          </cell>
          <cell r="V1824">
            <v>56.360000610351563</v>
          </cell>
          <cell r="W1824" t="str">
            <v>CISCO_DAILY_BILL_DTL20030812.TXT</v>
          </cell>
          <cell r="X1824">
            <v>37846</v>
          </cell>
          <cell r="Z1824" t="str">
            <v>Print Summary</v>
          </cell>
        </row>
        <row r="1825">
          <cell r="E1825">
            <v>37871</v>
          </cell>
          <cell r="F1825">
            <v>32</v>
          </cell>
          <cell r="G1825">
            <v>534</v>
          </cell>
          <cell r="K1825" t="str">
            <v>DR</v>
          </cell>
          <cell r="L1825">
            <v>37839</v>
          </cell>
          <cell r="N1825">
            <v>415</v>
          </cell>
          <cell r="P1825">
            <v>112</v>
          </cell>
          <cell r="Q1825">
            <v>7</v>
          </cell>
          <cell r="R1825">
            <v>18.270000457763672</v>
          </cell>
          <cell r="S1825">
            <v>17.239999771118164</v>
          </cell>
          <cell r="T1825">
            <v>3.309999942779541</v>
          </cell>
          <cell r="U1825">
            <v>2.6700000762939453</v>
          </cell>
          <cell r="V1825">
            <v>84.55999755859375</v>
          </cell>
          <cell r="W1825" t="str">
            <v>CISCO_DAILY_BILL_DTL20030909.TXT</v>
          </cell>
          <cell r="X1825">
            <v>37874</v>
          </cell>
          <cell r="Z1825" t="str">
            <v>Print Summary</v>
          </cell>
        </row>
        <row r="1826">
          <cell r="E1826">
            <v>37900</v>
          </cell>
          <cell r="F1826">
            <v>29</v>
          </cell>
          <cell r="G1826">
            <v>276</v>
          </cell>
          <cell r="K1826" t="str">
            <v>DR</v>
          </cell>
          <cell r="L1826">
            <v>37871</v>
          </cell>
          <cell r="N1826">
            <v>217</v>
          </cell>
          <cell r="P1826">
            <v>56</v>
          </cell>
          <cell r="Q1826">
            <v>3</v>
          </cell>
          <cell r="R1826">
            <v>9.6700000762939453</v>
          </cell>
          <cell r="S1826">
            <v>8.6499996185302734</v>
          </cell>
          <cell r="T1826">
            <v>1.4199999570846558</v>
          </cell>
          <cell r="U1826">
            <v>1.2300000190734863</v>
          </cell>
          <cell r="V1826">
            <v>41.069999694824219</v>
          </cell>
          <cell r="W1826" t="str">
            <v>CISCO_DAILY_BILL_DTL20031007.TXT</v>
          </cell>
          <cell r="X1826">
            <v>37902</v>
          </cell>
          <cell r="Z1826" t="str">
            <v>Print Summary</v>
          </cell>
        </row>
        <row r="1827">
          <cell r="E1827">
            <v>37929</v>
          </cell>
          <cell r="F1827">
            <v>29</v>
          </cell>
          <cell r="G1827">
            <v>257</v>
          </cell>
          <cell r="K1827" t="str">
            <v>DR</v>
          </cell>
          <cell r="L1827">
            <v>37900</v>
          </cell>
          <cell r="N1827">
            <v>206</v>
          </cell>
          <cell r="P1827">
            <v>47</v>
          </cell>
          <cell r="Q1827">
            <v>4</v>
          </cell>
          <cell r="R1827">
            <v>9.1499996185302734</v>
          </cell>
          <cell r="S1827">
            <v>6.940000057220459</v>
          </cell>
          <cell r="T1827">
            <v>1.8999999761581421</v>
          </cell>
          <cell r="U1827">
            <v>1.1399999856948853</v>
          </cell>
          <cell r="V1827">
            <v>38.25</v>
          </cell>
          <cell r="W1827" t="str">
            <v>CISCO_DAILY_BILL_DTL20031106.TXT</v>
          </cell>
          <cell r="X1827">
            <v>37932</v>
          </cell>
          <cell r="Z1827" t="str">
            <v>Print Summary</v>
          </cell>
        </row>
        <row r="1828">
          <cell r="E1828">
            <v>37962</v>
          </cell>
          <cell r="F1828">
            <v>33</v>
          </cell>
          <cell r="G1828">
            <v>255</v>
          </cell>
          <cell r="K1828" t="str">
            <v>DR</v>
          </cell>
          <cell r="L1828">
            <v>37929</v>
          </cell>
          <cell r="N1828">
            <v>208</v>
          </cell>
          <cell r="P1828">
            <v>47</v>
          </cell>
          <cell r="Q1828">
            <v>0</v>
          </cell>
          <cell r="R1828">
            <v>9.0100002288818359</v>
          </cell>
          <cell r="S1828">
            <v>2.2699999809265137</v>
          </cell>
          <cell r="T1828">
            <v>0</v>
          </cell>
          <cell r="U1828">
            <v>1.1299999952316284</v>
          </cell>
          <cell r="V1828">
            <v>31.379999160766602</v>
          </cell>
          <cell r="W1828" t="str">
            <v>CISCO_DAILY_BILL_DTL20031208.TXT</v>
          </cell>
          <cell r="X1828">
            <v>37964</v>
          </cell>
          <cell r="Z1828" t="str">
            <v>Print Summary</v>
          </cell>
        </row>
        <row r="1829">
          <cell r="E1829">
            <v>37993</v>
          </cell>
          <cell r="F1829">
            <v>31</v>
          </cell>
          <cell r="G1829">
            <v>268</v>
          </cell>
          <cell r="K1829" t="str">
            <v>DR</v>
          </cell>
          <cell r="L1829">
            <v>37962</v>
          </cell>
          <cell r="N1829">
            <v>219</v>
          </cell>
          <cell r="P1829">
            <v>46</v>
          </cell>
          <cell r="Q1829">
            <v>3</v>
          </cell>
          <cell r="R1829">
            <v>9.4899997711181641</v>
          </cell>
          <cell r="S1829">
            <v>2.2200000286102295</v>
          </cell>
          <cell r="T1829">
            <v>1.9700000286102295</v>
          </cell>
          <cell r="U1829">
            <v>1.190000057220459</v>
          </cell>
          <cell r="V1829">
            <v>34.700000762939453</v>
          </cell>
          <cell r="W1829" t="str">
            <v>CISCO_DAILY_BILL_DTL20040109.TXT</v>
          </cell>
          <cell r="X1829">
            <v>37998</v>
          </cell>
          <cell r="Z1829" t="str">
            <v>Print Summary</v>
          </cell>
        </row>
        <row r="1830">
          <cell r="E1830">
            <v>38022</v>
          </cell>
          <cell r="F1830">
            <v>29</v>
          </cell>
          <cell r="G1830">
            <v>255</v>
          </cell>
          <cell r="K1830" t="str">
            <v>DR</v>
          </cell>
          <cell r="L1830">
            <v>37993</v>
          </cell>
          <cell r="N1830">
            <v>199</v>
          </cell>
          <cell r="P1830">
            <v>52</v>
          </cell>
          <cell r="Q1830">
            <v>4</v>
          </cell>
          <cell r="R1830">
            <v>8.5799999237060547</v>
          </cell>
          <cell r="S1830">
            <v>2.5</v>
          </cell>
          <cell r="T1830">
            <v>2.630000114440918</v>
          </cell>
          <cell r="U1830">
            <v>1.2000000476837158</v>
          </cell>
          <cell r="V1830">
            <v>33.430000305175781</v>
          </cell>
          <cell r="W1830" t="str">
            <v>CISCO_DAILY_BILL_DTL20040206.TXT</v>
          </cell>
          <cell r="X1830">
            <v>38026</v>
          </cell>
          <cell r="Z1830" t="str">
            <v>Print Summary</v>
          </cell>
        </row>
        <row r="1831">
          <cell r="E1831">
            <v>38054</v>
          </cell>
          <cell r="F1831">
            <v>32</v>
          </cell>
          <cell r="G1831">
            <v>291</v>
          </cell>
          <cell r="K1831" t="str">
            <v>DR</v>
          </cell>
          <cell r="L1831">
            <v>38022</v>
          </cell>
          <cell r="N1831">
            <v>232</v>
          </cell>
          <cell r="P1831">
            <v>59</v>
          </cell>
          <cell r="Q1831">
            <v>0</v>
          </cell>
          <cell r="R1831">
            <v>9.9399995803833008</v>
          </cell>
          <cell r="S1831">
            <v>2.8199999332427979</v>
          </cell>
          <cell r="T1831">
            <v>0</v>
          </cell>
          <cell r="U1831">
            <v>1.4299999475479126</v>
          </cell>
          <cell r="V1831">
            <v>35.439998626708984</v>
          </cell>
          <cell r="W1831" t="str">
            <v>CISCO_DAILY_BILL_DTL20040310.TXT</v>
          </cell>
          <cell r="X1831">
            <v>38057</v>
          </cell>
          <cell r="Z1831" t="str">
            <v>Print Summary</v>
          </cell>
        </row>
        <row r="1832">
          <cell r="E1832">
            <v>38083</v>
          </cell>
          <cell r="F1832">
            <v>29</v>
          </cell>
          <cell r="G1832">
            <v>246</v>
          </cell>
          <cell r="K1832" t="str">
            <v>DR</v>
          </cell>
          <cell r="L1832">
            <v>38054</v>
          </cell>
          <cell r="N1832">
            <v>193</v>
          </cell>
          <cell r="P1832">
            <v>53</v>
          </cell>
          <cell r="Q1832">
            <v>0</v>
          </cell>
          <cell r="R1832">
            <v>8.2700004577636719</v>
          </cell>
          <cell r="S1832">
            <v>2.5399999618530273</v>
          </cell>
          <cell r="T1832">
            <v>0</v>
          </cell>
          <cell r="U1832">
            <v>1.2100000381469727</v>
          </cell>
          <cell r="V1832">
            <v>30.280000686645508</v>
          </cell>
          <cell r="W1832" t="str">
            <v>CISCO_DAILY_BILL_DTL20040407.TXT</v>
          </cell>
          <cell r="X1832">
            <v>38085</v>
          </cell>
          <cell r="Z1832" t="str">
            <v>Print Summary</v>
          </cell>
        </row>
        <row r="1833">
          <cell r="E1833">
            <v>38113</v>
          </cell>
          <cell r="F1833">
            <v>30</v>
          </cell>
          <cell r="G1833">
            <v>311</v>
          </cell>
          <cell r="K1833" t="str">
            <v>DR</v>
          </cell>
          <cell r="L1833">
            <v>38083</v>
          </cell>
          <cell r="N1833">
            <v>234</v>
          </cell>
          <cell r="P1833">
            <v>77</v>
          </cell>
          <cell r="Q1833">
            <v>0</v>
          </cell>
          <cell r="R1833">
            <v>6.630000114440918</v>
          </cell>
          <cell r="S1833">
            <v>5.2800002098083496</v>
          </cell>
          <cell r="T1833">
            <v>0</v>
          </cell>
          <cell r="U1833">
            <v>1.5299999713897705</v>
          </cell>
          <cell r="V1833">
            <v>38.720001220703125</v>
          </cell>
          <cell r="W1833" t="str">
            <v>CISCO_DAILY_BILL_DTL20040507.TXT</v>
          </cell>
          <cell r="X1833">
            <v>38117</v>
          </cell>
          <cell r="Z1833" t="str">
            <v>Print Summary</v>
          </cell>
        </row>
        <row r="1834">
          <cell r="E1834">
            <v>38145</v>
          </cell>
          <cell r="F1834">
            <v>32</v>
          </cell>
          <cell r="G1834">
            <v>382</v>
          </cell>
          <cell r="K1834" t="str">
            <v>DR</v>
          </cell>
          <cell r="L1834">
            <v>38113</v>
          </cell>
          <cell r="N1834">
            <v>299</v>
          </cell>
          <cell r="P1834">
            <v>83</v>
          </cell>
          <cell r="Q1834">
            <v>0</v>
          </cell>
          <cell r="R1834">
            <v>8.1400003433227539</v>
          </cell>
          <cell r="S1834">
            <v>11.390000343322754</v>
          </cell>
          <cell r="T1834">
            <v>0</v>
          </cell>
          <cell r="U1834">
            <v>1.8799999952316284</v>
          </cell>
          <cell r="V1834">
            <v>52.240001678466797</v>
          </cell>
          <cell r="W1834" t="str">
            <v>CISCO_DAILY_BILL_DTL20040608.TXT</v>
          </cell>
          <cell r="X1834">
            <v>38147</v>
          </cell>
          <cell r="Z1834" t="str">
            <v>Print Summary</v>
          </cell>
        </row>
        <row r="1835">
          <cell r="E1835">
            <v>38175</v>
          </cell>
          <cell r="F1835">
            <v>30</v>
          </cell>
          <cell r="G1835">
            <v>368</v>
          </cell>
          <cell r="K1835" t="str">
            <v>DR</v>
          </cell>
          <cell r="L1835">
            <v>38145</v>
          </cell>
          <cell r="N1835">
            <v>279</v>
          </cell>
          <cell r="P1835">
            <v>89</v>
          </cell>
          <cell r="Q1835">
            <v>0</v>
          </cell>
          <cell r="R1835">
            <v>7.5999999046325684</v>
          </cell>
          <cell r="S1835">
            <v>12.210000038146973</v>
          </cell>
          <cell r="T1835">
            <v>0</v>
          </cell>
          <cell r="U1835">
            <v>1.8200000524520874</v>
          </cell>
          <cell r="V1835">
            <v>51.540000915527344</v>
          </cell>
          <cell r="W1835" t="str">
            <v>CISCO_DAILY_BILL_DTL20040708.TXT</v>
          </cell>
          <cell r="X1835">
            <v>38177</v>
          </cell>
          <cell r="Z1835" t="str">
            <v>Print Summary</v>
          </cell>
        </row>
        <row r="1836">
          <cell r="E1836">
            <v>38204</v>
          </cell>
          <cell r="F1836">
            <v>29</v>
          </cell>
          <cell r="G1836">
            <v>553</v>
          </cell>
          <cell r="K1836" t="str">
            <v>DR</v>
          </cell>
          <cell r="L1836">
            <v>38175</v>
          </cell>
          <cell r="N1836">
            <v>416</v>
          </cell>
          <cell r="P1836">
            <v>126</v>
          </cell>
          <cell r="Q1836">
            <v>11</v>
          </cell>
          <cell r="R1836">
            <v>11.329999923706055</v>
          </cell>
          <cell r="S1836">
            <v>17.290000915527344</v>
          </cell>
          <cell r="T1836">
            <v>5.0300002098083496</v>
          </cell>
          <cell r="U1836">
            <v>2.7300000190734863</v>
          </cell>
          <cell r="V1836">
            <v>87.879997253417969</v>
          </cell>
          <cell r="W1836" t="str">
            <v>CISCO_DAILY_BILL_DTL20040806.TXT</v>
          </cell>
          <cell r="X1836">
            <v>38208</v>
          </cell>
          <cell r="Z1836" t="str">
            <v>Print Summary</v>
          </cell>
        </row>
        <row r="1837">
          <cell r="E1837">
            <v>38237</v>
          </cell>
          <cell r="F1837">
            <v>33</v>
          </cell>
          <cell r="G1837">
            <v>607</v>
          </cell>
          <cell r="K1837" t="str">
            <v>DR</v>
          </cell>
          <cell r="L1837">
            <v>38204</v>
          </cell>
          <cell r="N1837">
            <v>477</v>
          </cell>
          <cell r="P1837">
            <v>114</v>
          </cell>
          <cell r="Q1837">
            <v>16</v>
          </cell>
          <cell r="R1837">
            <v>12.140000343322754</v>
          </cell>
          <cell r="S1837">
            <v>15.430000305175781</v>
          </cell>
          <cell r="T1837">
            <v>7.3000001907348633</v>
          </cell>
          <cell r="U1837">
            <v>2.9900000095367432</v>
          </cell>
          <cell r="V1837">
            <v>93.80999755859375</v>
          </cell>
          <cell r="W1837" t="str">
            <v>CISCO_DAILY_BILL_DTL20040908.TXT</v>
          </cell>
          <cell r="X1837">
            <v>38239</v>
          </cell>
          <cell r="Z1837" t="str">
            <v>Print Summary</v>
          </cell>
        </row>
        <row r="1838">
          <cell r="E1838">
            <v>37838</v>
          </cell>
          <cell r="F1838">
            <v>26</v>
          </cell>
          <cell r="G1838">
            <v>902</v>
          </cell>
          <cell r="K1838" t="str">
            <v>DR</v>
          </cell>
          <cell r="L1838">
            <v>37812</v>
          </cell>
          <cell r="N1838">
            <v>808</v>
          </cell>
          <cell r="P1838">
            <v>90</v>
          </cell>
          <cell r="Q1838">
            <v>4</v>
          </cell>
          <cell r="R1838">
            <v>3.9300000667572021</v>
          </cell>
          <cell r="S1838">
            <v>15.5</v>
          </cell>
          <cell r="T1838">
            <v>2.6600000858306885</v>
          </cell>
          <cell r="U1838">
            <v>4.630000114440918</v>
          </cell>
          <cell r="V1838">
            <v>114.51000213623047</v>
          </cell>
          <cell r="W1838" t="str">
            <v>CISCO_DAILY_BILL_DTL20030812.TXT</v>
          </cell>
          <cell r="X1838">
            <v>37846</v>
          </cell>
          <cell r="Z1838" t="str">
            <v>Print Summary</v>
          </cell>
        </row>
        <row r="1839">
          <cell r="E1839">
            <v>37868</v>
          </cell>
          <cell r="F1839">
            <v>30</v>
          </cell>
          <cell r="G1839">
            <v>1577</v>
          </cell>
          <cell r="K1839" t="str">
            <v>DR</v>
          </cell>
          <cell r="L1839">
            <v>37838</v>
          </cell>
          <cell r="N1839">
            <v>1418</v>
          </cell>
          <cell r="P1839">
            <v>143</v>
          </cell>
          <cell r="Q1839">
            <v>16</v>
          </cell>
          <cell r="R1839">
            <v>7.0199999809265137</v>
          </cell>
          <cell r="S1839">
            <v>24.629999160766602</v>
          </cell>
          <cell r="T1839">
            <v>10.640000343322754</v>
          </cell>
          <cell r="U1839">
            <v>7.9600000381469727</v>
          </cell>
          <cell r="V1839">
            <v>222.05000305175781</v>
          </cell>
          <cell r="W1839" t="str">
            <v>CISCO_DAILY_BILL_DTL20030905.TXT</v>
          </cell>
          <cell r="X1839">
            <v>37872</v>
          </cell>
          <cell r="Z1839" t="str">
            <v>Print Summary</v>
          </cell>
        </row>
        <row r="1840">
          <cell r="E1840">
            <v>37899</v>
          </cell>
          <cell r="F1840">
            <v>31</v>
          </cell>
          <cell r="G1840">
            <v>1270</v>
          </cell>
          <cell r="K1840" t="str">
            <v>DR</v>
          </cell>
          <cell r="L1840">
            <v>37868</v>
          </cell>
          <cell r="N1840">
            <v>1154</v>
          </cell>
          <cell r="P1840">
            <v>105</v>
          </cell>
          <cell r="Q1840">
            <v>11</v>
          </cell>
          <cell r="R1840">
            <v>6.4099998474121094</v>
          </cell>
          <cell r="S1840">
            <v>18.149999618530273</v>
          </cell>
          <cell r="T1840">
            <v>7.320000171661377</v>
          </cell>
          <cell r="U1840">
            <v>5.6399998664855957</v>
          </cell>
          <cell r="V1840">
            <v>167.85000610351563</v>
          </cell>
          <cell r="W1840" t="str">
            <v>CISCO_DAILY_BILL_DTL20031006.TXT</v>
          </cell>
          <cell r="X1840">
            <v>37901</v>
          </cell>
          <cell r="Z1840" t="str">
            <v>Print Summary</v>
          </cell>
        </row>
        <row r="1841">
          <cell r="E1841">
            <v>37928</v>
          </cell>
          <cell r="F1841">
            <v>29</v>
          </cell>
          <cell r="G1841">
            <v>1143</v>
          </cell>
          <cell r="K1841" t="str">
            <v>DR</v>
          </cell>
          <cell r="L1841">
            <v>37899</v>
          </cell>
          <cell r="N1841">
            <v>991</v>
          </cell>
          <cell r="P1841">
            <v>142</v>
          </cell>
          <cell r="Q1841">
            <v>10</v>
          </cell>
          <cell r="R1841">
            <v>8.7600002288818359</v>
          </cell>
          <cell r="S1841">
            <v>25.280000686645508</v>
          </cell>
          <cell r="T1841">
            <v>6.6599998474121094</v>
          </cell>
          <cell r="U1841">
            <v>5.070000171661377</v>
          </cell>
          <cell r="V1841">
            <v>162.99000549316406</v>
          </cell>
          <cell r="W1841" t="str">
            <v>CISCO_DAILY_BILL_DTL20031105.TXT</v>
          </cell>
          <cell r="X1841">
            <v>37931</v>
          </cell>
          <cell r="Z1841" t="str">
            <v>Print Summary</v>
          </cell>
        </row>
        <row r="1842">
          <cell r="E1842">
            <v>37959</v>
          </cell>
          <cell r="F1842">
            <v>31</v>
          </cell>
          <cell r="G1842">
            <v>1213</v>
          </cell>
          <cell r="K1842" t="str">
            <v>DR</v>
          </cell>
          <cell r="L1842">
            <v>37928</v>
          </cell>
          <cell r="N1842">
            <v>1026</v>
          </cell>
          <cell r="P1842">
            <v>187</v>
          </cell>
          <cell r="Q1842">
            <v>0</v>
          </cell>
          <cell r="R1842">
            <v>34.900001525878906</v>
          </cell>
          <cell r="S1842">
            <v>49.369998931884766</v>
          </cell>
          <cell r="T1842">
            <v>0</v>
          </cell>
          <cell r="U1842">
            <v>5.3899998664855957</v>
          </cell>
          <cell r="V1842">
            <v>208.69000244140625</v>
          </cell>
          <cell r="W1842" t="str">
            <v>CISCO_DAILY_BILL_DTL20031208.TXT</v>
          </cell>
          <cell r="X1842">
            <v>37964</v>
          </cell>
          <cell r="Z1842" t="str">
            <v>Print Summary</v>
          </cell>
        </row>
        <row r="1843">
          <cell r="E1843">
            <v>37992</v>
          </cell>
          <cell r="F1843">
            <v>33</v>
          </cell>
          <cell r="G1843">
            <v>1463</v>
          </cell>
          <cell r="K1843" t="str">
            <v>DR</v>
          </cell>
          <cell r="L1843">
            <v>37959</v>
          </cell>
          <cell r="N1843">
            <v>1258</v>
          </cell>
          <cell r="P1843">
            <v>195</v>
          </cell>
          <cell r="Q1843">
            <v>10</v>
          </cell>
          <cell r="R1843">
            <v>42.790000915527344</v>
          </cell>
          <cell r="S1843">
            <v>51.490001678466797</v>
          </cell>
          <cell r="T1843">
            <v>4.8400001525878906</v>
          </cell>
          <cell r="U1843">
            <v>6.5</v>
          </cell>
          <cell r="V1843">
            <v>253.75999450683594</v>
          </cell>
          <cell r="W1843" t="str">
            <v>CISCO_DAILY_BILL_DTL20040109.TXT</v>
          </cell>
          <cell r="X1843">
            <v>37998</v>
          </cell>
          <cell r="Z1843" t="str">
            <v>Print Summary</v>
          </cell>
        </row>
        <row r="1844">
          <cell r="E1844">
            <v>38021</v>
          </cell>
          <cell r="F1844">
            <v>29</v>
          </cell>
          <cell r="G1844">
            <v>1218</v>
          </cell>
          <cell r="K1844" t="str">
            <v>DR</v>
          </cell>
          <cell r="L1844">
            <v>37992</v>
          </cell>
          <cell r="N1844">
            <v>1037</v>
          </cell>
          <cell r="P1844">
            <v>165</v>
          </cell>
          <cell r="Q1844">
            <v>16</v>
          </cell>
          <cell r="R1844">
            <v>35.020000457763672</v>
          </cell>
          <cell r="S1844">
            <v>43.540000915527344</v>
          </cell>
          <cell r="T1844">
            <v>7.7399997711181641</v>
          </cell>
          <cell r="U1844">
            <v>5.7100000381469727</v>
          </cell>
          <cell r="V1844">
            <v>211.92999267578125</v>
          </cell>
          <cell r="W1844" t="str">
            <v>CISCO_DAILY_BILL_DTL20040205.TXT</v>
          </cell>
          <cell r="X1844">
            <v>38023</v>
          </cell>
          <cell r="Z1844" t="str">
            <v>Print Summary</v>
          </cell>
        </row>
        <row r="1845">
          <cell r="E1845">
            <v>38053</v>
          </cell>
          <cell r="F1845">
            <v>32</v>
          </cell>
          <cell r="G1845">
            <v>1404</v>
          </cell>
          <cell r="K1845" t="str">
            <v>DR</v>
          </cell>
          <cell r="L1845">
            <v>38021</v>
          </cell>
          <cell r="N1845">
            <v>1221</v>
          </cell>
          <cell r="P1845">
            <v>183</v>
          </cell>
          <cell r="Q1845">
            <v>0</v>
          </cell>
          <cell r="R1845">
            <v>40.939998626708984</v>
          </cell>
          <cell r="S1845">
            <v>48.229999542236328</v>
          </cell>
          <cell r="T1845">
            <v>0</v>
          </cell>
          <cell r="U1845">
            <v>6.9200000762939453</v>
          </cell>
          <cell r="V1845">
            <v>236.44999694824219</v>
          </cell>
          <cell r="W1845" t="str">
            <v>CISCO_DAILY_BILL_DTL20040308.TXT</v>
          </cell>
          <cell r="X1845">
            <v>38055</v>
          </cell>
          <cell r="Z1845" t="str">
            <v>Print Summary</v>
          </cell>
        </row>
        <row r="1846">
          <cell r="E1846">
            <v>38082</v>
          </cell>
          <cell r="F1846">
            <v>29</v>
          </cell>
          <cell r="G1846">
            <v>1074</v>
          </cell>
          <cell r="K1846" t="str">
            <v>DR</v>
          </cell>
          <cell r="L1846">
            <v>38053</v>
          </cell>
          <cell r="N1846">
            <v>929</v>
          </cell>
          <cell r="P1846">
            <v>145</v>
          </cell>
          <cell r="Q1846">
            <v>0</v>
          </cell>
          <cell r="R1846">
            <v>31.149999618530273</v>
          </cell>
          <cell r="S1846">
            <v>38.209999084472656</v>
          </cell>
          <cell r="T1846">
            <v>0</v>
          </cell>
          <cell r="U1846">
            <v>5.3000001907348633</v>
          </cell>
          <cell r="V1846">
            <v>178.10000610351563</v>
          </cell>
          <cell r="W1846" t="str">
            <v>CISCO_DAILY_BILL_DTL20040407.TXT</v>
          </cell>
          <cell r="X1846">
            <v>38085</v>
          </cell>
          <cell r="Z1846" t="str">
            <v>Print Summary</v>
          </cell>
        </row>
        <row r="1847">
          <cell r="E1847">
            <v>38112</v>
          </cell>
          <cell r="F1847">
            <v>30</v>
          </cell>
          <cell r="G1847">
            <v>1297</v>
          </cell>
          <cell r="K1847" t="str">
            <v>DR</v>
          </cell>
          <cell r="L1847">
            <v>38082</v>
          </cell>
          <cell r="N1847">
            <v>1154</v>
          </cell>
          <cell r="P1847">
            <v>143</v>
          </cell>
          <cell r="Q1847">
            <v>0</v>
          </cell>
          <cell r="R1847">
            <v>13.5</v>
          </cell>
          <cell r="S1847">
            <v>33.930000305175781</v>
          </cell>
          <cell r="T1847">
            <v>0</v>
          </cell>
          <cell r="U1847">
            <v>6.4000000953674316</v>
          </cell>
          <cell r="V1847">
            <v>200.97000122070313</v>
          </cell>
          <cell r="W1847" t="str">
            <v>CISCO_DAILY_BILL_DTL20040506.TXT</v>
          </cell>
          <cell r="X1847">
            <v>38114</v>
          </cell>
          <cell r="Z1847" t="str">
            <v>Print Summary</v>
          </cell>
        </row>
        <row r="1848">
          <cell r="E1848">
            <v>38144</v>
          </cell>
          <cell r="F1848">
            <v>32</v>
          </cell>
          <cell r="G1848">
            <v>1219</v>
          </cell>
          <cell r="K1848" t="str">
            <v>DR</v>
          </cell>
          <cell r="L1848">
            <v>38112</v>
          </cell>
          <cell r="N1848">
            <v>1106</v>
          </cell>
          <cell r="P1848">
            <v>113</v>
          </cell>
          <cell r="Q1848">
            <v>0</v>
          </cell>
          <cell r="R1848">
            <v>-13.020000457763672</v>
          </cell>
          <cell r="S1848">
            <v>17.569999694824219</v>
          </cell>
          <cell r="T1848">
            <v>0</v>
          </cell>
          <cell r="U1848">
            <v>6.0100002288818359</v>
          </cell>
          <cell r="V1848">
            <v>149.6300048828125</v>
          </cell>
          <cell r="W1848" t="str">
            <v>CISCO_DAILY_BILL_DTL20040607.TXT</v>
          </cell>
          <cell r="X1848">
            <v>38146</v>
          </cell>
          <cell r="Z1848" t="str">
            <v>Print Summary</v>
          </cell>
        </row>
        <row r="1849">
          <cell r="E1849">
            <v>38174</v>
          </cell>
          <cell r="F1849">
            <v>30</v>
          </cell>
          <cell r="G1849">
            <v>944</v>
          </cell>
          <cell r="K1849" t="str">
            <v>DR</v>
          </cell>
          <cell r="L1849">
            <v>38144</v>
          </cell>
          <cell r="N1849">
            <v>824</v>
          </cell>
          <cell r="P1849">
            <v>120</v>
          </cell>
          <cell r="Q1849">
            <v>0</v>
          </cell>
          <cell r="R1849">
            <v>-9.6999998092651367</v>
          </cell>
          <cell r="S1849">
            <v>18.659999847412109</v>
          </cell>
          <cell r="T1849">
            <v>0</v>
          </cell>
          <cell r="U1849">
            <v>4.6599998474121094</v>
          </cell>
          <cell r="V1849">
            <v>115.91000366210938</v>
          </cell>
          <cell r="W1849" t="str">
            <v>CISCO_DAILY_BILL_DTL20040708.TXT</v>
          </cell>
          <cell r="X1849">
            <v>38177</v>
          </cell>
          <cell r="Z1849" t="str">
            <v>Print Summary</v>
          </cell>
        </row>
        <row r="1850">
          <cell r="E1850">
            <v>38203</v>
          </cell>
          <cell r="F1850">
            <v>29</v>
          </cell>
          <cell r="G1850">
            <v>1416</v>
          </cell>
          <cell r="K1850" t="str">
            <v>DR</v>
          </cell>
          <cell r="L1850">
            <v>38174</v>
          </cell>
          <cell r="N1850">
            <v>1270</v>
          </cell>
          <cell r="P1850">
            <v>130</v>
          </cell>
          <cell r="Q1850">
            <v>16</v>
          </cell>
          <cell r="R1850">
            <v>-14.949999809265137</v>
          </cell>
          <cell r="S1850">
            <v>20.219999313354492</v>
          </cell>
          <cell r="T1850">
            <v>10.369999885559082</v>
          </cell>
          <cell r="U1850">
            <v>6.9899997711181641</v>
          </cell>
          <cell r="V1850">
            <v>195.66999816894531</v>
          </cell>
          <cell r="W1850" t="str">
            <v>CISCO_DAILY_BILL_DTL20040806.TXT</v>
          </cell>
          <cell r="X1850">
            <v>38208</v>
          </cell>
          <cell r="Z1850" t="str">
            <v>Print Summary</v>
          </cell>
        </row>
        <row r="1851">
          <cell r="E1851">
            <v>38236</v>
          </cell>
          <cell r="F1851">
            <v>33</v>
          </cell>
          <cell r="G1851">
            <v>1539</v>
          </cell>
          <cell r="K1851" t="str">
            <v>DR</v>
          </cell>
          <cell r="L1851">
            <v>38203</v>
          </cell>
          <cell r="N1851">
            <v>1420</v>
          </cell>
          <cell r="P1851">
            <v>99</v>
          </cell>
          <cell r="Q1851">
            <v>20</v>
          </cell>
          <cell r="R1851">
            <v>-19.639999389648438</v>
          </cell>
          <cell r="S1851">
            <v>15.220000267028809</v>
          </cell>
          <cell r="T1851">
            <v>12.930000305175781</v>
          </cell>
          <cell r="U1851">
            <v>7.5799999237060547</v>
          </cell>
          <cell r="V1851">
            <v>204.28999328613281</v>
          </cell>
          <cell r="W1851" t="str">
            <v>CISCO_DAILY_BILL_DTL20040907.TXT</v>
          </cell>
          <cell r="X1851">
            <v>38238</v>
          </cell>
          <cell r="Z1851" t="str">
            <v>Print Summary</v>
          </cell>
        </row>
        <row r="1852">
          <cell r="E1852">
            <v>37812</v>
          </cell>
          <cell r="F1852">
            <v>10</v>
          </cell>
          <cell r="G1852">
            <v>136</v>
          </cell>
          <cell r="K1852" t="str">
            <v>DRLI</v>
          </cell>
          <cell r="L1852">
            <v>37802</v>
          </cell>
          <cell r="N1852">
            <v>119</v>
          </cell>
          <cell r="P1852">
            <v>17</v>
          </cell>
          <cell r="Q1852">
            <v>0</v>
          </cell>
          <cell r="R1852">
            <v>5.2199997901916504</v>
          </cell>
          <cell r="S1852">
            <v>2.619999885559082</v>
          </cell>
          <cell r="T1852">
            <v>0</v>
          </cell>
          <cell r="U1852">
            <v>0</v>
          </cell>
          <cell r="V1852">
            <v>14.380000114440918</v>
          </cell>
          <cell r="W1852" t="str">
            <v>ENTERED_MANUALLY_07_18_03</v>
          </cell>
          <cell r="X1852">
            <v>37820</v>
          </cell>
          <cell r="Z1852" t="str">
            <v>Print Summary</v>
          </cell>
        </row>
        <row r="1853">
          <cell r="E1853">
            <v>37840</v>
          </cell>
          <cell r="F1853">
            <v>29</v>
          </cell>
          <cell r="G1853">
            <v>567</v>
          </cell>
          <cell r="K1853" t="str">
            <v>DRLI</v>
          </cell>
          <cell r="L1853">
            <v>37811</v>
          </cell>
          <cell r="N1853">
            <v>483</v>
          </cell>
          <cell r="P1853">
            <v>78</v>
          </cell>
          <cell r="Q1853">
            <v>6</v>
          </cell>
          <cell r="R1853">
            <v>21.190000534057617</v>
          </cell>
          <cell r="S1853">
            <v>12</v>
          </cell>
          <cell r="T1853">
            <v>2.8399999141693115</v>
          </cell>
          <cell r="U1853">
            <v>0</v>
          </cell>
          <cell r="V1853">
            <v>64.669998168945313</v>
          </cell>
          <cell r="W1853" t="str">
            <v>CISCO_DAILY_BILL_DTL20030808.TXT</v>
          </cell>
          <cell r="X1853">
            <v>37844</v>
          </cell>
          <cell r="Z1853" t="str">
            <v>Print Summary</v>
          </cell>
        </row>
        <row r="1854">
          <cell r="E1854">
            <v>37872</v>
          </cell>
          <cell r="F1854">
            <v>32</v>
          </cell>
          <cell r="G1854">
            <v>706</v>
          </cell>
          <cell r="K1854" t="str">
            <v>DRLI</v>
          </cell>
          <cell r="L1854">
            <v>37840</v>
          </cell>
          <cell r="N1854">
            <v>603</v>
          </cell>
          <cell r="P1854">
            <v>90</v>
          </cell>
          <cell r="Q1854">
            <v>13</v>
          </cell>
          <cell r="R1854">
            <v>26.450000762939453</v>
          </cell>
          <cell r="S1854">
            <v>13.850000381469727</v>
          </cell>
          <cell r="T1854">
            <v>6.1599998474121094</v>
          </cell>
          <cell r="U1854">
            <v>0</v>
          </cell>
          <cell r="V1854">
            <v>82.779998779296875</v>
          </cell>
          <cell r="W1854" t="str">
            <v>CISCO_DAILY_BILL_DTL20030909.TXT</v>
          </cell>
          <cell r="X1854">
            <v>37874</v>
          </cell>
          <cell r="Z1854" t="str">
            <v>Print Summary</v>
          </cell>
        </row>
        <row r="1855">
          <cell r="E1855">
            <v>37901</v>
          </cell>
          <cell r="F1855">
            <v>29</v>
          </cell>
          <cell r="G1855">
            <v>474</v>
          </cell>
          <cell r="K1855" t="str">
            <v>DRLI</v>
          </cell>
          <cell r="L1855">
            <v>37872</v>
          </cell>
          <cell r="N1855">
            <v>402</v>
          </cell>
          <cell r="P1855">
            <v>66</v>
          </cell>
          <cell r="Q1855">
            <v>6</v>
          </cell>
          <cell r="R1855">
            <v>17.629999160766602</v>
          </cell>
          <cell r="S1855">
            <v>10.159999847412109</v>
          </cell>
          <cell r="T1855">
            <v>2.8399999141693115</v>
          </cell>
          <cell r="U1855">
            <v>0</v>
          </cell>
          <cell r="V1855">
            <v>56.060001373291016</v>
          </cell>
          <cell r="W1855" t="str">
            <v>CISCO_DAILY_BILL_DTL20031009.TXT</v>
          </cell>
          <cell r="X1855">
            <v>37904</v>
          </cell>
          <cell r="Z1855" t="str">
            <v>Print Summary</v>
          </cell>
        </row>
        <row r="1856">
          <cell r="E1856">
            <v>37930</v>
          </cell>
          <cell r="F1856">
            <v>29</v>
          </cell>
          <cell r="G1856">
            <v>440</v>
          </cell>
          <cell r="K1856" t="str">
            <v>DRLI</v>
          </cell>
          <cell r="L1856">
            <v>37901</v>
          </cell>
          <cell r="N1856">
            <v>368</v>
          </cell>
          <cell r="P1856">
            <v>63</v>
          </cell>
          <cell r="Q1856">
            <v>9</v>
          </cell>
          <cell r="R1856">
            <v>16.069999694824219</v>
          </cell>
          <cell r="S1856">
            <v>8.5200004577636719</v>
          </cell>
          <cell r="T1856">
            <v>4.2600002288818359</v>
          </cell>
          <cell r="U1856">
            <v>0</v>
          </cell>
          <cell r="V1856">
            <v>51.490001678466797</v>
          </cell>
          <cell r="W1856" t="str">
            <v>CISCO_DAILY_BILL_DTL20031106.TXT</v>
          </cell>
          <cell r="X1856">
            <v>37932</v>
          </cell>
          <cell r="Z1856" t="str">
            <v>Print Summary</v>
          </cell>
        </row>
        <row r="1857">
          <cell r="E1857">
            <v>37963</v>
          </cell>
          <cell r="F1857">
            <v>33</v>
          </cell>
          <cell r="G1857">
            <v>574</v>
          </cell>
          <cell r="K1857" t="str">
            <v>DRLI</v>
          </cell>
          <cell r="L1857">
            <v>37930</v>
          </cell>
          <cell r="N1857">
            <v>491</v>
          </cell>
          <cell r="P1857">
            <v>83</v>
          </cell>
          <cell r="Q1857">
            <v>0</v>
          </cell>
          <cell r="R1857">
            <v>20.940000534057617</v>
          </cell>
          <cell r="S1857">
            <v>3.9500000476837158</v>
          </cell>
          <cell r="T1857">
            <v>0</v>
          </cell>
          <cell r="U1857">
            <v>0</v>
          </cell>
          <cell r="V1857">
            <v>55.229999542236328</v>
          </cell>
          <cell r="W1857" t="str">
            <v>CISCO_DAILY_BILL_DTL20031209.TXT</v>
          </cell>
          <cell r="X1857">
            <v>37965</v>
          </cell>
          <cell r="Z1857" t="str">
            <v>Print Summary</v>
          </cell>
        </row>
        <row r="1858">
          <cell r="E1858">
            <v>37994</v>
          </cell>
          <cell r="F1858">
            <v>31</v>
          </cell>
          <cell r="G1858">
            <v>552</v>
          </cell>
          <cell r="K1858" t="str">
            <v>DRLI</v>
          </cell>
          <cell r="L1858">
            <v>37963</v>
          </cell>
          <cell r="N1858">
            <v>475</v>
          </cell>
          <cell r="P1858">
            <v>75</v>
          </cell>
          <cell r="Q1858">
            <v>2</v>
          </cell>
          <cell r="R1858">
            <v>20.25</v>
          </cell>
          <cell r="S1858">
            <v>3.5699999332427979</v>
          </cell>
          <cell r="T1858">
            <v>1.3200000524520874</v>
          </cell>
          <cell r="U1858">
            <v>0</v>
          </cell>
          <cell r="V1858">
            <v>57.229999542236328</v>
          </cell>
          <cell r="W1858" t="str">
            <v>CISCO_DAILY_BILL_DTL20040109.TXT</v>
          </cell>
          <cell r="X1858">
            <v>37998</v>
          </cell>
          <cell r="Z1858" t="str">
            <v>Print Summary</v>
          </cell>
        </row>
        <row r="1859">
          <cell r="E1859">
            <v>38025</v>
          </cell>
          <cell r="F1859">
            <v>31</v>
          </cell>
          <cell r="G1859">
            <v>531</v>
          </cell>
          <cell r="K1859" t="str">
            <v>DRLI</v>
          </cell>
          <cell r="L1859">
            <v>37994</v>
          </cell>
          <cell r="N1859">
            <v>448</v>
          </cell>
          <cell r="P1859">
            <v>77</v>
          </cell>
          <cell r="Q1859">
            <v>6</v>
          </cell>
          <cell r="R1859">
            <v>19.159999847412109</v>
          </cell>
          <cell r="S1859">
            <v>3.6800000667572021</v>
          </cell>
          <cell r="T1859">
            <v>3.9500000476837158</v>
          </cell>
          <cell r="U1859">
            <v>0</v>
          </cell>
          <cell r="V1859">
            <v>57.860000610351563</v>
          </cell>
          <cell r="W1859" t="str">
            <v>CISCO_DAILY_BILL_DTL20040209.TXT</v>
          </cell>
          <cell r="X1859">
            <v>38027</v>
          </cell>
          <cell r="Z1859" t="str">
            <v>Print Summary</v>
          </cell>
        </row>
        <row r="1860">
          <cell r="E1860">
            <v>38055</v>
          </cell>
          <cell r="F1860">
            <v>30</v>
          </cell>
          <cell r="G1860">
            <v>479</v>
          </cell>
          <cell r="K1860" t="str">
            <v>DRLI</v>
          </cell>
          <cell r="L1860">
            <v>38025</v>
          </cell>
          <cell r="N1860">
            <v>406</v>
          </cell>
          <cell r="P1860">
            <v>73</v>
          </cell>
          <cell r="Q1860">
            <v>0</v>
          </cell>
          <cell r="R1860">
            <v>17.389999389648438</v>
          </cell>
          <cell r="S1860">
            <v>3.4900000095367432</v>
          </cell>
          <cell r="T1860">
            <v>0</v>
          </cell>
          <cell r="U1860">
            <v>0</v>
          </cell>
          <cell r="V1860">
            <v>48.869998931884766</v>
          </cell>
          <cell r="W1860" t="str">
            <v>CISCO_DAILY_BILL_DTL20040310.TXT</v>
          </cell>
          <cell r="X1860">
            <v>38057</v>
          </cell>
          <cell r="Z1860" t="str">
            <v>Print Summary</v>
          </cell>
        </row>
        <row r="1861">
          <cell r="E1861">
            <v>38084</v>
          </cell>
          <cell r="F1861">
            <v>29</v>
          </cell>
          <cell r="G1861">
            <v>460</v>
          </cell>
          <cell r="K1861" t="str">
            <v>DRLI</v>
          </cell>
          <cell r="L1861">
            <v>38055</v>
          </cell>
          <cell r="N1861">
            <v>384</v>
          </cell>
          <cell r="P1861">
            <v>76</v>
          </cell>
          <cell r="Q1861">
            <v>0</v>
          </cell>
          <cell r="R1861">
            <v>16.450000762939453</v>
          </cell>
          <cell r="S1861">
            <v>3.6400001049041748</v>
          </cell>
          <cell r="T1861">
            <v>0</v>
          </cell>
          <cell r="U1861">
            <v>0</v>
          </cell>
          <cell r="V1861">
            <v>44.569999694824219</v>
          </cell>
          <cell r="W1861" t="str">
            <v>CISCO_DAILY_BILL_DTL20040408.TXT</v>
          </cell>
          <cell r="X1861">
            <v>38086</v>
          </cell>
          <cell r="Z1861" t="str">
            <v>Print Summary</v>
          </cell>
        </row>
        <row r="1862">
          <cell r="E1862">
            <v>38116</v>
          </cell>
          <cell r="F1862">
            <v>32</v>
          </cell>
          <cell r="G1862">
            <v>513</v>
          </cell>
          <cell r="K1862" t="str">
            <v>DRLI</v>
          </cell>
          <cell r="L1862">
            <v>38084</v>
          </cell>
          <cell r="N1862">
            <v>439</v>
          </cell>
          <cell r="P1862">
            <v>74</v>
          </cell>
          <cell r="Q1862">
            <v>0</v>
          </cell>
          <cell r="R1862">
            <v>12.210000038146973</v>
          </cell>
          <cell r="S1862">
            <v>4.5199999809265137</v>
          </cell>
          <cell r="T1862">
            <v>0</v>
          </cell>
          <cell r="U1862">
            <v>0</v>
          </cell>
          <cell r="V1862">
            <v>47.869998931884766</v>
          </cell>
          <cell r="W1862" t="str">
            <v>CISCO_DAILY_BILL_DTL20040510.TXT</v>
          </cell>
          <cell r="X1862">
            <v>38118</v>
          </cell>
          <cell r="Z1862" t="str">
            <v>Print Summary</v>
          </cell>
        </row>
        <row r="1863">
          <cell r="E1863">
            <v>38146</v>
          </cell>
          <cell r="F1863">
            <v>30</v>
          </cell>
          <cell r="G1863">
            <v>475</v>
          </cell>
          <cell r="K1863" t="str">
            <v>DRLI</v>
          </cell>
          <cell r="L1863">
            <v>38116</v>
          </cell>
          <cell r="N1863">
            <v>406</v>
          </cell>
          <cell r="P1863">
            <v>69</v>
          </cell>
          <cell r="Q1863">
            <v>0</v>
          </cell>
          <cell r="R1863">
            <v>11.060000419616699</v>
          </cell>
          <cell r="S1863">
            <v>9.4700002670288086</v>
          </cell>
          <cell r="T1863">
            <v>0</v>
          </cell>
          <cell r="U1863">
            <v>0</v>
          </cell>
          <cell r="V1863">
            <v>48.869998931884766</v>
          </cell>
          <cell r="W1863" t="str">
            <v>CISCO_DAILY_BILL_DTL20040609.TXT</v>
          </cell>
          <cell r="X1863">
            <v>38148</v>
          </cell>
          <cell r="Z1863" t="str">
            <v>Print Summary</v>
          </cell>
        </row>
        <row r="1864">
          <cell r="E1864">
            <v>38176</v>
          </cell>
          <cell r="F1864">
            <v>30</v>
          </cell>
          <cell r="G1864">
            <v>441</v>
          </cell>
          <cell r="K1864" t="str">
            <v>DRLI</v>
          </cell>
          <cell r="L1864">
            <v>38146</v>
          </cell>
          <cell r="N1864">
            <v>378</v>
          </cell>
          <cell r="P1864">
            <v>63</v>
          </cell>
          <cell r="Q1864">
            <v>0</v>
          </cell>
          <cell r="R1864">
            <v>10.289999961853027</v>
          </cell>
          <cell r="S1864">
            <v>8.6499996185302734</v>
          </cell>
          <cell r="T1864">
            <v>0</v>
          </cell>
          <cell r="U1864">
            <v>0</v>
          </cell>
          <cell r="V1864">
            <v>44.75</v>
          </cell>
          <cell r="W1864" t="str">
            <v>CISCO_DAILY_BILL_DTL20040709.TXT</v>
          </cell>
          <cell r="X1864">
            <v>38180</v>
          </cell>
          <cell r="Z1864" t="str">
            <v>Print Summary</v>
          </cell>
        </row>
        <row r="1865">
          <cell r="E1865">
            <v>38207</v>
          </cell>
          <cell r="F1865">
            <v>31</v>
          </cell>
          <cell r="G1865">
            <v>580</v>
          </cell>
          <cell r="K1865" t="str">
            <v>DRLI</v>
          </cell>
          <cell r="L1865">
            <v>38176</v>
          </cell>
          <cell r="N1865">
            <v>501</v>
          </cell>
          <cell r="P1865">
            <v>67</v>
          </cell>
          <cell r="Q1865">
            <v>12</v>
          </cell>
          <cell r="R1865">
            <v>13.640000343322754</v>
          </cell>
          <cell r="S1865">
            <v>9.1899995803833008</v>
          </cell>
          <cell r="T1865">
            <v>5.4899997711181641</v>
          </cell>
          <cell r="U1865">
            <v>0</v>
          </cell>
          <cell r="V1865">
            <v>63.619998931884766</v>
          </cell>
          <cell r="W1865" t="str">
            <v>CISCO_DAILY_BILL_DTL20040809.TXT</v>
          </cell>
          <cell r="X1865">
            <v>38209</v>
          </cell>
          <cell r="Z1865" t="str">
            <v>Print Summary</v>
          </cell>
        </row>
        <row r="1866">
          <cell r="E1866">
            <v>38238</v>
          </cell>
          <cell r="F1866">
            <v>31</v>
          </cell>
          <cell r="G1866">
            <v>596</v>
          </cell>
          <cell r="K1866" t="str">
            <v>DRLI</v>
          </cell>
          <cell r="L1866">
            <v>38207</v>
          </cell>
          <cell r="N1866">
            <v>503</v>
          </cell>
          <cell r="P1866">
            <v>70</v>
          </cell>
          <cell r="Q1866">
            <v>23</v>
          </cell>
          <cell r="R1866">
            <v>12.479999542236328</v>
          </cell>
          <cell r="S1866">
            <v>9.4700002670288086</v>
          </cell>
          <cell r="T1866">
            <v>10.439999580383301</v>
          </cell>
          <cell r="U1866">
            <v>0</v>
          </cell>
          <cell r="V1866">
            <v>68.209999084472656</v>
          </cell>
          <cell r="W1866" t="str">
            <v>CISCO_DAILY_BILL_DTL20040909.TXT</v>
          </cell>
          <cell r="X1866">
            <v>38240</v>
          </cell>
          <cell r="Z1866" t="str">
            <v>Print Summary</v>
          </cell>
        </row>
        <row r="1867">
          <cell r="E1867">
            <v>37840</v>
          </cell>
          <cell r="F1867">
            <v>30</v>
          </cell>
          <cell r="G1867">
            <v>313</v>
          </cell>
          <cell r="K1867" t="str">
            <v>DR</v>
          </cell>
          <cell r="L1867">
            <v>37810</v>
          </cell>
          <cell r="N1867">
            <v>267</v>
          </cell>
          <cell r="P1867">
            <v>39</v>
          </cell>
          <cell r="Q1867">
            <v>7</v>
          </cell>
          <cell r="R1867">
            <v>1.2999999523162842</v>
          </cell>
          <cell r="S1867">
            <v>6.7100000381469727</v>
          </cell>
          <cell r="T1867">
            <v>4.6500000953674316</v>
          </cell>
          <cell r="U1867">
            <v>1.6100000143051147</v>
          </cell>
          <cell r="V1867">
            <v>37.139999389648438</v>
          </cell>
          <cell r="W1867" t="str">
            <v>CISCO_DAILY_BILL_DTL20030813.TXT</v>
          </cell>
          <cell r="X1867">
            <v>37847</v>
          </cell>
          <cell r="Z1867" t="str">
            <v>Print Summary</v>
          </cell>
        </row>
        <row r="1868">
          <cell r="E1868">
            <v>37840</v>
          </cell>
          <cell r="F1868">
            <v>30</v>
          </cell>
          <cell r="G1868">
            <v>313</v>
          </cell>
          <cell r="K1868" t="str">
            <v>DR</v>
          </cell>
          <cell r="L1868">
            <v>37810</v>
          </cell>
          <cell r="N1868">
            <v>267</v>
          </cell>
          <cell r="P1868">
            <v>39</v>
          </cell>
          <cell r="Q1868">
            <v>7</v>
          </cell>
          <cell r="R1868">
            <v>1.2999999523162842</v>
          </cell>
          <cell r="S1868">
            <v>6.7100000381469727</v>
          </cell>
          <cell r="T1868">
            <v>4.6500000953674316</v>
          </cell>
          <cell r="U1868">
            <v>1.6100000143051147</v>
          </cell>
          <cell r="V1868">
            <v>37.139999389648438</v>
          </cell>
          <cell r="W1868" t="str">
            <v>CISCO_DAILY_BILL_DTL20030818.TXT</v>
          </cell>
          <cell r="X1868">
            <v>37852</v>
          </cell>
          <cell r="Z1868" t="str">
            <v>Print Summary</v>
          </cell>
        </row>
        <row r="1869">
          <cell r="E1869">
            <v>37840</v>
          </cell>
          <cell r="F1869">
            <v>29</v>
          </cell>
          <cell r="G1869">
            <v>313</v>
          </cell>
          <cell r="K1869" t="str">
            <v>DR</v>
          </cell>
          <cell r="L1869">
            <v>37811</v>
          </cell>
          <cell r="N1869">
            <v>266</v>
          </cell>
          <cell r="P1869">
            <v>40</v>
          </cell>
          <cell r="Q1869">
            <v>7</v>
          </cell>
          <cell r="R1869">
            <v>1.2999999523162842</v>
          </cell>
          <cell r="S1869">
            <v>6.8899998664855957</v>
          </cell>
          <cell r="T1869">
            <v>4.6500000953674316</v>
          </cell>
          <cell r="U1869">
            <v>1.6100000143051147</v>
          </cell>
          <cell r="V1869">
            <v>37.560001373291016</v>
          </cell>
          <cell r="W1869" t="str">
            <v>CISCO_DAILY_BILL_DTL20030821.TXT</v>
          </cell>
          <cell r="X1869">
            <v>37855</v>
          </cell>
          <cell r="Z1869" t="str">
            <v>Print Summary</v>
          </cell>
        </row>
        <row r="1870">
          <cell r="E1870">
            <v>37872</v>
          </cell>
          <cell r="F1870">
            <v>32</v>
          </cell>
          <cell r="G1870">
            <v>345</v>
          </cell>
          <cell r="K1870" t="str">
            <v>DR</v>
          </cell>
          <cell r="L1870">
            <v>37840</v>
          </cell>
          <cell r="N1870">
            <v>298</v>
          </cell>
          <cell r="P1870">
            <v>38</v>
          </cell>
          <cell r="Q1870">
            <v>9</v>
          </cell>
          <cell r="R1870">
            <v>1.5099999904632568</v>
          </cell>
          <cell r="S1870">
            <v>6.5500001907348633</v>
          </cell>
          <cell r="T1870">
            <v>5.9899997711181641</v>
          </cell>
          <cell r="U1870">
            <v>1.7100000381469727</v>
          </cell>
          <cell r="V1870">
            <v>41.220001220703125</v>
          </cell>
          <cell r="W1870" t="str">
            <v>CISCO_DAILY_BILL_DTL20030909.TXT</v>
          </cell>
          <cell r="X1870">
            <v>37874</v>
          </cell>
          <cell r="Z1870" t="str">
            <v>Print Summary</v>
          </cell>
        </row>
        <row r="1871">
          <cell r="E1871">
            <v>37901</v>
          </cell>
          <cell r="F1871">
            <v>29</v>
          </cell>
          <cell r="G1871">
            <v>305</v>
          </cell>
          <cell r="K1871" t="str">
            <v>DR</v>
          </cell>
          <cell r="L1871">
            <v>37872</v>
          </cell>
          <cell r="N1871">
            <v>262</v>
          </cell>
          <cell r="P1871">
            <v>39</v>
          </cell>
          <cell r="Q1871">
            <v>4</v>
          </cell>
          <cell r="R1871">
            <v>1.4600000381469727</v>
          </cell>
          <cell r="S1871">
            <v>6.7399997711181641</v>
          </cell>
          <cell r="T1871">
            <v>2.6600000858306885</v>
          </cell>
          <cell r="U1871">
            <v>1.3500000238418579</v>
          </cell>
          <cell r="V1871">
            <v>34.700000762939453</v>
          </cell>
          <cell r="W1871" t="str">
            <v>CISCO_DAILY_BILL_DTL20031008.TXT</v>
          </cell>
          <cell r="X1871">
            <v>37903</v>
          </cell>
          <cell r="Z1871" t="str">
            <v>Print Summary</v>
          </cell>
        </row>
        <row r="1872">
          <cell r="E1872">
            <v>37930</v>
          </cell>
          <cell r="F1872">
            <v>29</v>
          </cell>
          <cell r="G1872">
            <v>309</v>
          </cell>
          <cell r="K1872" t="str">
            <v>DR</v>
          </cell>
          <cell r="L1872">
            <v>37901</v>
          </cell>
          <cell r="N1872">
            <v>264</v>
          </cell>
          <cell r="P1872">
            <v>38</v>
          </cell>
          <cell r="Q1872">
            <v>7</v>
          </cell>
          <cell r="R1872">
            <v>2.5799999237060547</v>
          </cell>
          <cell r="S1872">
            <v>7.0199999809265137</v>
          </cell>
          <cell r="T1872">
            <v>4.6599998474121094</v>
          </cell>
          <cell r="U1872">
            <v>1.3799999952316284</v>
          </cell>
          <cell r="V1872">
            <v>39.139999389648438</v>
          </cell>
          <cell r="W1872" t="str">
            <v>CISCO_DAILY_BILL_DTL20031107.TXT</v>
          </cell>
          <cell r="X1872">
            <v>37935</v>
          </cell>
          <cell r="Z1872" t="str">
            <v>Print Summary</v>
          </cell>
        </row>
        <row r="1873">
          <cell r="E1873">
            <v>37963</v>
          </cell>
          <cell r="F1873">
            <v>33</v>
          </cell>
          <cell r="G1873">
            <v>355</v>
          </cell>
          <cell r="K1873" t="str">
            <v>DR</v>
          </cell>
          <cell r="L1873">
            <v>37930</v>
          </cell>
          <cell r="N1873">
            <v>309</v>
          </cell>
          <cell r="P1873">
            <v>46</v>
          </cell>
          <cell r="Q1873">
            <v>0</v>
          </cell>
          <cell r="R1873">
            <v>10.510000228881836</v>
          </cell>
          <cell r="S1873">
            <v>12.140000343322754</v>
          </cell>
          <cell r="T1873">
            <v>0</v>
          </cell>
          <cell r="U1873">
            <v>1.5800000429153442</v>
          </cell>
          <cell r="V1873">
            <v>50.650001525878906</v>
          </cell>
          <cell r="W1873" t="str">
            <v>CISCO_DAILY_BILL_DTL20031211.TXT</v>
          </cell>
          <cell r="X1873">
            <v>37967</v>
          </cell>
          <cell r="Z1873" t="str">
            <v>Print Summary</v>
          </cell>
        </row>
        <row r="1874">
          <cell r="E1874">
            <v>37994</v>
          </cell>
          <cell r="F1874">
            <v>31</v>
          </cell>
          <cell r="G1874">
            <v>318</v>
          </cell>
          <cell r="K1874" t="str">
            <v>DR</v>
          </cell>
          <cell r="L1874">
            <v>37963</v>
          </cell>
          <cell r="N1874">
            <v>271</v>
          </cell>
          <cell r="P1874">
            <v>45</v>
          </cell>
          <cell r="Q1874">
            <v>2</v>
          </cell>
          <cell r="R1874">
            <v>9.2200002670288086</v>
          </cell>
          <cell r="S1874">
            <v>11.880000114440918</v>
          </cell>
          <cell r="T1874">
            <v>0.97000002861022949</v>
          </cell>
          <cell r="U1874">
            <v>1.4199999570846558</v>
          </cell>
          <cell r="V1874">
            <v>47.020000457763672</v>
          </cell>
          <cell r="W1874" t="str">
            <v>CISCO_DAILY_BILL_DTL20040112.TXT</v>
          </cell>
          <cell r="X1874">
            <v>37999</v>
          </cell>
          <cell r="Z1874" t="str">
            <v>Print Summary</v>
          </cell>
        </row>
        <row r="1875">
          <cell r="E1875">
            <v>38025</v>
          </cell>
          <cell r="F1875">
            <v>31</v>
          </cell>
          <cell r="G1875">
            <v>302</v>
          </cell>
          <cell r="K1875" t="str">
            <v>DR</v>
          </cell>
          <cell r="L1875">
            <v>37994</v>
          </cell>
          <cell r="N1875">
            <v>251</v>
          </cell>
          <cell r="P1875">
            <v>46</v>
          </cell>
          <cell r="Q1875">
            <v>5</v>
          </cell>
          <cell r="R1875">
            <v>8.4700002670288086</v>
          </cell>
          <cell r="S1875">
            <v>12.130000114440918</v>
          </cell>
          <cell r="T1875">
            <v>2.4200000762939453</v>
          </cell>
          <cell r="U1875">
            <v>1.4299999475479126</v>
          </cell>
          <cell r="V1875">
            <v>46.389999389648438</v>
          </cell>
          <cell r="W1875" t="str">
            <v>CISCO_DAILY_BILL_DTL20040209.TXT</v>
          </cell>
          <cell r="X1875">
            <v>38027</v>
          </cell>
          <cell r="Z1875" t="str">
            <v>Print Summary</v>
          </cell>
        </row>
        <row r="1876">
          <cell r="E1876">
            <v>38055</v>
          </cell>
          <cell r="F1876">
            <v>30</v>
          </cell>
          <cell r="G1876">
            <v>291</v>
          </cell>
          <cell r="K1876" t="str">
            <v>DR</v>
          </cell>
          <cell r="L1876">
            <v>38025</v>
          </cell>
          <cell r="N1876">
            <v>250</v>
          </cell>
          <cell r="P1876">
            <v>41</v>
          </cell>
          <cell r="Q1876">
            <v>0</v>
          </cell>
          <cell r="R1876">
            <v>8.380000114440918</v>
          </cell>
          <cell r="S1876">
            <v>10.810000419616699</v>
          </cell>
          <cell r="T1876">
            <v>0</v>
          </cell>
          <cell r="U1876">
            <v>1.4299999475479126</v>
          </cell>
          <cell r="V1876">
            <v>41.880001068115234</v>
          </cell>
          <cell r="W1876" t="str">
            <v>CISCO_DAILY_BILL_DTL20040310.TXT</v>
          </cell>
          <cell r="X1876">
            <v>38057</v>
          </cell>
          <cell r="Z1876" t="str">
            <v>Print Summary</v>
          </cell>
        </row>
        <row r="1877">
          <cell r="E1877">
            <v>38084</v>
          </cell>
          <cell r="F1877">
            <v>29</v>
          </cell>
          <cell r="G1877">
            <v>284</v>
          </cell>
          <cell r="K1877" t="str">
            <v>DR</v>
          </cell>
          <cell r="L1877">
            <v>38055</v>
          </cell>
          <cell r="N1877">
            <v>241</v>
          </cell>
          <cell r="P1877">
            <v>43</v>
          </cell>
          <cell r="Q1877">
            <v>0</v>
          </cell>
          <cell r="R1877">
            <v>8.0799999237060547</v>
          </cell>
          <cell r="S1877">
            <v>11.329999923706055</v>
          </cell>
          <cell r="T1877">
            <v>0</v>
          </cell>
          <cell r="U1877">
            <v>1.3999999761581421</v>
          </cell>
          <cell r="V1877">
            <v>41.889999389648438</v>
          </cell>
          <cell r="W1877" t="str">
            <v>CISCO_DAILY_BILL_DTL20040408.TXT</v>
          </cell>
          <cell r="X1877">
            <v>38086</v>
          </cell>
          <cell r="Z1877" t="str">
            <v>Print Summary</v>
          </cell>
        </row>
        <row r="1878">
          <cell r="E1878">
            <v>38116</v>
          </cell>
          <cell r="F1878">
            <v>32</v>
          </cell>
          <cell r="G1878">
            <v>278</v>
          </cell>
          <cell r="K1878" t="str">
            <v>DR</v>
          </cell>
          <cell r="L1878">
            <v>38084</v>
          </cell>
          <cell r="N1878">
            <v>239</v>
          </cell>
          <cell r="P1878">
            <v>39</v>
          </cell>
          <cell r="Q1878">
            <v>0</v>
          </cell>
          <cell r="R1878">
            <v>2.5699999332427979</v>
          </cell>
          <cell r="S1878">
            <v>8.8599996566772461</v>
          </cell>
          <cell r="T1878">
            <v>0</v>
          </cell>
          <cell r="U1878">
            <v>1.3700000047683716</v>
          </cell>
          <cell r="V1878">
            <v>34.990001678466797</v>
          </cell>
          <cell r="W1878" t="str">
            <v>CISCO_DAILY_BILL_DTL20040510.TXT</v>
          </cell>
          <cell r="X1878">
            <v>38118</v>
          </cell>
          <cell r="Z1878" t="str">
            <v>Print Summary</v>
          </cell>
        </row>
        <row r="1879">
          <cell r="E1879">
            <v>38146</v>
          </cell>
          <cell r="F1879">
            <v>30</v>
          </cell>
          <cell r="G1879">
            <v>232</v>
          </cell>
          <cell r="K1879" t="str">
            <v>DR</v>
          </cell>
          <cell r="L1879">
            <v>38116</v>
          </cell>
          <cell r="N1879">
            <v>198</v>
          </cell>
          <cell r="P1879">
            <v>34</v>
          </cell>
          <cell r="Q1879">
            <v>0</v>
          </cell>
          <cell r="R1879">
            <v>-2.3299999237060547</v>
          </cell>
          <cell r="S1879">
            <v>5.2899999618530273</v>
          </cell>
          <cell r="T1879">
            <v>0</v>
          </cell>
          <cell r="U1879">
            <v>1.1399999856948853</v>
          </cell>
          <cell r="V1879">
            <v>22.780000686645508</v>
          </cell>
          <cell r="W1879" t="str">
            <v>CISCO_DAILY_BILL_DTL20040609.TXT</v>
          </cell>
          <cell r="X1879">
            <v>38148</v>
          </cell>
          <cell r="Z1879" t="str">
            <v>Print Summary</v>
          </cell>
        </row>
        <row r="1880">
          <cell r="E1880">
            <v>38176</v>
          </cell>
          <cell r="F1880">
            <v>30</v>
          </cell>
          <cell r="G1880">
            <v>203</v>
          </cell>
          <cell r="K1880" t="str">
            <v>DR</v>
          </cell>
          <cell r="L1880">
            <v>38146</v>
          </cell>
          <cell r="N1880">
            <v>175</v>
          </cell>
          <cell r="P1880">
            <v>28</v>
          </cell>
          <cell r="Q1880">
            <v>0</v>
          </cell>
          <cell r="R1880">
            <v>-2.059999942779541</v>
          </cell>
          <cell r="S1880">
            <v>4.3499999046325684</v>
          </cell>
          <cell r="T1880">
            <v>0</v>
          </cell>
          <cell r="U1880">
            <v>1</v>
          </cell>
          <cell r="V1880">
            <v>19.629999160766602</v>
          </cell>
          <cell r="W1880" t="str">
            <v>CISCO_DAILY_BILL_DTL20040709.TXT</v>
          </cell>
          <cell r="X1880">
            <v>38180</v>
          </cell>
          <cell r="Z1880" t="str">
            <v>Print Summary</v>
          </cell>
        </row>
        <row r="1881">
          <cell r="E1881">
            <v>38207</v>
          </cell>
          <cell r="F1881">
            <v>31</v>
          </cell>
          <cell r="G1881">
            <v>214</v>
          </cell>
          <cell r="K1881" t="str">
            <v>DR</v>
          </cell>
          <cell r="L1881">
            <v>38176</v>
          </cell>
          <cell r="N1881">
            <v>188</v>
          </cell>
          <cell r="P1881">
            <v>21</v>
          </cell>
          <cell r="Q1881">
            <v>5</v>
          </cell>
          <cell r="R1881">
            <v>-2.2100000381469727</v>
          </cell>
          <cell r="S1881">
            <v>3.2699999809265137</v>
          </cell>
          <cell r="T1881">
            <v>3.2400000095367432</v>
          </cell>
          <cell r="U1881">
            <v>1.059999942779541</v>
          </cell>
          <cell r="V1881">
            <v>22.590000152587891</v>
          </cell>
          <cell r="W1881" t="str">
            <v>CISCO_DAILY_BILL_DTL20040809.TXT</v>
          </cell>
          <cell r="X1881">
            <v>38209</v>
          </cell>
          <cell r="Z1881" t="str">
            <v>Print Summary</v>
          </cell>
        </row>
        <row r="1882">
          <cell r="E1882">
            <v>38238</v>
          </cell>
          <cell r="F1882">
            <v>31</v>
          </cell>
          <cell r="G1882">
            <v>207</v>
          </cell>
          <cell r="K1882" t="str">
            <v>DR</v>
          </cell>
          <cell r="L1882">
            <v>38207</v>
          </cell>
          <cell r="N1882">
            <v>181</v>
          </cell>
          <cell r="P1882">
            <v>18</v>
          </cell>
          <cell r="Q1882">
            <v>8</v>
          </cell>
          <cell r="R1882">
            <v>-2.559999942779541</v>
          </cell>
          <cell r="S1882">
            <v>2.7599999904632568</v>
          </cell>
          <cell r="T1882">
            <v>5.1599998474121094</v>
          </cell>
          <cell r="U1882">
            <v>1.0199999809265137</v>
          </cell>
          <cell r="V1882">
            <v>23.040000915527344</v>
          </cell>
          <cell r="W1882" t="str">
            <v>CISCO_DAILY_BILL_DTL20040909.TXT</v>
          </cell>
          <cell r="X1882">
            <v>38240</v>
          </cell>
          <cell r="Z1882" t="str">
            <v>Print Summary</v>
          </cell>
        </row>
        <row r="1883">
          <cell r="E1883">
            <v>37812</v>
          </cell>
          <cell r="F1883">
            <v>10</v>
          </cell>
          <cell r="G1883">
            <v>84</v>
          </cell>
          <cell r="K1883" t="str">
            <v>DRLI</v>
          </cell>
          <cell r="L1883">
            <v>37802</v>
          </cell>
          <cell r="N1883">
            <v>70</v>
          </cell>
          <cell r="P1883">
            <v>14</v>
          </cell>
          <cell r="Q1883">
            <v>0</v>
          </cell>
          <cell r="R1883">
            <v>0.34000000357627869</v>
          </cell>
          <cell r="S1883">
            <v>2.4100000858306885</v>
          </cell>
          <cell r="T1883">
            <v>0</v>
          </cell>
          <cell r="U1883">
            <v>0</v>
          </cell>
          <cell r="V1883">
            <v>5.2800002098083496</v>
          </cell>
          <cell r="W1883" t="str">
            <v>ENTERED_MANUALLY_07_22_03</v>
          </cell>
          <cell r="X1883">
            <v>37824</v>
          </cell>
          <cell r="Z1883" t="str">
            <v>Print Summary</v>
          </cell>
        </row>
        <row r="1884">
          <cell r="E1884">
            <v>37840</v>
          </cell>
          <cell r="F1884">
            <v>29</v>
          </cell>
          <cell r="G1884">
            <v>254</v>
          </cell>
          <cell r="K1884" t="str">
            <v>DRLI</v>
          </cell>
          <cell r="L1884">
            <v>37811</v>
          </cell>
          <cell r="N1884">
            <v>200</v>
          </cell>
          <cell r="P1884">
            <v>48</v>
          </cell>
          <cell r="Q1884">
            <v>6</v>
          </cell>
          <cell r="R1884">
            <v>0.97000002861022949</v>
          </cell>
          <cell r="S1884">
            <v>8.2600002288818359</v>
          </cell>
          <cell r="T1884">
            <v>3.9900000095367432</v>
          </cell>
          <cell r="U1884">
            <v>0</v>
          </cell>
          <cell r="V1884">
            <v>19.100000381469727</v>
          </cell>
          <cell r="W1884" t="str">
            <v>CISCO_DAILY_BILL_DTL20030811.TXT</v>
          </cell>
          <cell r="X1884">
            <v>37845</v>
          </cell>
          <cell r="Z1884" t="str">
            <v>Print Summary</v>
          </cell>
          <cell r="AA1884" t="str">
            <v>CPP Notification Failure. Move 1 kWh from super peak to on peak.</v>
          </cell>
        </row>
        <row r="1885">
          <cell r="E1885">
            <v>37872</v>
          </cell>
          <cell r="F1885">
            <v>32</v>
          </cell>
          <cell r="G1885">
            <v>258</v>
          </cell>
          <cell r="K1885" t="str">
            <v>DRLI</v>
          </cell>
          <cell r="L1885">
            <v>37840</v>
          </cell>
          <cell r="N1885">
            <v>212</v>
          </cell>
          <cell r="P1885">
            <v>37</v>
          </cell>
          <cell r="Q1885">
            <v>9</v>
          </cell>
          <cell r="R1885">
            <v>1.0299999713897705</v>
          </cell>
          <cell r="S1885">
            <v>6.369999885559082</v>
          </cell>
          <cell r="T1885">
            <v>5.9800000190734863</v>
          </cell>
          <cell r="U1885">
            <v>0</v>
          </cell>
          <cell r="V1885">
            <v>19.370000839233398</v>
          </cell>
          <cell r="W1885" t="str">
            <v>CISCO_DAILY_BILL_DTL20030909.TXT</v>
          </cell>
          <cell r="X1885">
            <v>37874</v>
          </cell>
          <cell r="Z1885" t="str">
            <v>Print Summary</v>
          </cell>
        </row>
        <row r="1886">
          <cell r="E1886">
            <v>37901</v>
          </cell>
          <cell r="F1886">
            <v>29</v>
          </cell>
          <cell r="G1886">
            <v>237</v>
          </cell>
          <cell r="K1886" t="str">
            <v>DRLI</v>
          </cell>
          <cell r="L1886">
            <v>37872</v>
          </cell>
          <cell r="N1886">
            <v>197</v>
          </cell>
          <cell r="P1886">
            <v>37</v>
          </cell>
          <cell r="Q1886">
            <v>3</v>
          </cell>
          <cell r="R1886">
            <v>0.95999997854232788</v>
          </cell>
          <cell r="S1886">
            <v>6.380000114440918</v>
          </cell>
          <cell r="T1886">
            <v>1.9900000095367432</v>
          </cell>
          <cell r="U1886">
            <v>0</v>
          </cell>
          <cell r="V1886">
            <v>21.389999389648438</v>
          </cell>
          <cell r="W1886" t="str">
            <v>CISCO_DAILY_BILL_DTL20031009.TXT</v>
          </cell>
          <cell r="X1886">
            <v>37904</v>
          </cell>
          <cell r="Z1886" t="str">
            <v>Print Summary</v>
          </cell>
        </row>
        <row r="1887">
          <cell r="E1887">
            <v>37930</v>
          </cell>
          <cell r="F1887">
            <v>29</v>
          </cell>
          <cell r="G1887">
            <v>76</v>
          </cell>
          <cell r="K1887" t="str">
            <v>DRLI</v>
          </cell>
          <cell r="L1887">
            <v>37901</v>
          </cell>
          <cell r="N1887">
            <v>62</v>
          </cell>
          <cell r="P1887">
            <v>12</v>
          </cell>
          <cell r="Q1887">
            <v>2</v>
          </cell>
          <cell r="R1887">
            <v>0.62000000476837158</v>
          </cell>
          <cell r="S1887">
            <v>2.25</v>
          </cell>
          <cell r="T1887">
            <v>1.3300000429153442</v>
          </cell>
          <cell r="U1887">
            <v>0</v>
          </cell>
          <cell r="V1887">
            <v>7.9800000190734863</v>
          </cell>
          <cell r="W1887" t="str">
            <v>CISCO_DAILY_BILL_DTL20031107.TXT</v>
          </cell>
          <cell r="X1887">
            <v>37935</v>
          </cell>
          <cell r="Z1887" t="str">
            <v>Print Summary</v>
          </cell>
        </row>
        <row r="1888">
          <cell r="E1888">
            <v>37963</v>
          </cell>
          <cell r="F1888">
            <v>33</v>
          </cell>
          <cell r="G1888">
            <v>365</v>
          </cell>
          <cell r="K1888" t="str">
            <v>DRLI</v>
          </cell>
          <cell r="L1888">
            <v>37930</v>
          </cell>
          <cell r="N1888">
            <v>305</v>
          </cell>
          <cell r="P1888">
            <v>60</v>
          </cell>
          <cell r="Q1888">
            <v>0</v>
          </cell>
          <cell r="R1888">
            <v>10.170000076293945</v>
          </cell>
          <cell r="S1888">
            <v>15.800000190734863</v>
          </cell>
          <cell r="T1888">
            <v>0</v>
          </cell>
          <cell r="U1888">
            <v>0</v>
          </cell>
          <cell r="V1888">
            <v>41.610000610351563</v>
          </cell>
          <cell r="W1888" t="str">
            <v>CISCO_DAILY_BILL_DTL20031209.TXT</v>
          </cell>
          <cell r="X1888">
            <v>37965</v>
          </cell>
          <cell r="Z1888" t="str">
            <v>Print Summary</v>
          </cell>
        </row>
        <row r="1889">
          <cell r="E1889">
            <v>37994</v>
          </cell>
          <cell r="F1889">
            <v>31</v>
          </cell>
          <cell r="G1889">
            <v>388</v>
          </cell>
          <cell r="K1889" t="str">
            <v>DRLI</v>
          </cell>
          <cell r="L1889">
            <v>37963</v>
          </cell>
          <cell r="N1889">
            <v>313</v>
          </cell>
          <cell r="P1889">
            <v>73</v>
          </cell>
          <cell r="Q1889">
            <v>2</v>
          </cell>
          <cell r="R1889">
            <v>10.439999580383301</v>
          </cell>
          <cell r="S1889">
            <v>19.219999313354492</v>
          </cell>
          <cell r="T1889">
            <v>0.97000002861022949</v>
          </cell>
          <cell r="U1889">
            <v>0</v>
          </cell>
          <cell r="V1889">
            <v>49.840000152587891</v>
          </cell>
          <cell r="W1889" t="str">
            <v>CISCO_DAILY_BILL_DTL20040109.TXT</v>
          </cell>
          <cell r="X1889">
            <v>37998</v>
          </cell>
          <cell r="Z1889" t="str">
            <v>Print Summary</v>
          </cell>
        </row>
        <row r="1890">
          <cell r="E1890">
            <v>38025</v>
          </cell>
          <cell r="F1890">
            <v>31</v>
          </cell>
          <cell r="G1890">
            <v>362</v>
          </cell>
          <cell r="K1890" t="str">
            <v>DRLI</v>
          </cell>
          <cell r="L1890">
            <v>37994</v>
          </cell>
          <cell r="N1890">
            <v>304</v>
          </cell>
          <cell r="P1890">
            <v>52</v>
          </cell>
          <cell r="Q1890">
            <v>6</v>
          </cell>
          <cell r="R1890">
            <v>10.170000076293945</v>
          </cell>
          <cell r="S1890">
            <v>13.699999809265137</v>
          </cell>
          <cell r="T1890">
            <v>2.9000000953674316</v>
          </cell>
          <cell r="U1890">
            <v>0</v>
          </cell>
          <cell r="V1890">
            <v>45.150001525878906</v>
          </cell>
          <cell r="W1890" t="str">
            <v>CISCO_DAILY_BILL_DTL20040209.TXT</v>
          </cell>
          <cell r="X1890">
            <v>38027</v>
          </cell>
          <cell r="Z1890" t="str">
            <v>Print Summary</v>
          </cell>
        </row>
        <row r="1891">
          <cell r="E1891">
            <v>38055</v>
          </cell>
          <cell r="F1891">
            <v>30</v>
          </cell>
          <cell r="G1891">
            <v>334</v>
          </cell>
          <cell r="K1891" t="str">
            <v>DRLI</v>
          </cell>
          <cell r="L1891">
            <v>38025</v>
          </cell>
          <cell r="N1891">
            <v>285</v>
          </cell>
          <cell r="P1891">
            <v>49</v>
          </cell>
          <cell r="Q1891">
            <v>0</v>
          </cell>
          <cell r="R1891">
            <v>9.5600004196166992</v>
          </cell>
          <cell r="S1891">
            <v>12.909999847412109</v>
          </cell>
          <cell r="T1891">
            <v>0</v>
          </cell>
          <cell r="U1891">
            <v>0</v>
          </cell>
          <cell r="V1891">
            <v>39.400001525878906</v>
          </cell>
          <cell r="W1891" t="str">
            <v>CISCO_DAILY_BILL_DTL20040310.TXT</v>
          </cell>
          <cell r="X1891">
            <v>38057</v>
          </cell>
          <cell r="Z1891" t="str">
            <v>Print Summary</v>
          </cell>
        </row>
        <row r="1892">
          <cell r="E1892">
            <v>38084</v>
          </cell>
          <cell r="F1892">
            <v>29</v>
          </cell>
          <cell r="G1892">
            <v>277</v>
          </cell>
          <cell r="K1892" t="str">
            <v>DRLI</v>
          </cell>
          <cell r="L1892">
            <v>38055</v>
          </cell>
          <cell r="N1892">
            <v>235</v>
          </cell>
          <cell r="P1892">
            <v>42</v>
          </cell>
          <cell r="Q1892">
            <v>0</v>
          </cell>
          <cell r="R1892">
            <v>7.880000114440918</v>
          </cell>
          <cell r="S1892">
            <v>11.069999694824219</v>
          </cell>
          <cell r="T1892">
            <v>0</v>
          </cell>
          <cell r="U1892">
            <v>0</v>
          </cell>
          <cell r="V1892">
            <v>31.239999771118164</v>
          </cell>
          <cell r="W1892" t="str">
            <v>CISCO_DAILY_BILL_DTL20040408.TXT</v>
          </cell>
          <cell r="X1892">
            <v>38086</v>
          </cell>
          <cell r="Z1892" t="str">
            <v>Print Summary</v>
          </cell>
        </row>
        <row r="1893">
          <cell r="E1893">
            <v>38116</v>
          </cell>
          <cell r="F1893">
            <v>32</v>
          </cell>
          <cell r="G1893">
            <v>287</v>
          </cell>
          <cell r="K1893" t="str">
            <v>DRLI</v>
          </cell>
          <cell r="L1893">
            <v>38084</v>
          </cell>
          <cell r="N1893">
            <v>247</v>
          </cell>
          <cell r="P1893">
            <v>40</v>
          </cell>
          <cell r="Q1893">
            <v>0</v>
          </cell>
          <cell r="R1893">
            <v>2.690000057220459</v>
          </cell>
          <cell r="S1893">
            <v>9.130000114440918</v>
          </cell>
          <cell r="T1893">
            <v>0</v>
          </cell>
          <cell r="U1893">
            <v>0</v>
          </cell>
          <cell r="V1893">
            <v>27.399999618530273</v>
          </cell>
          <cell r="W1893" t="str">
            <v>CISCO_DAILY_BILL_DTL20040510.TXT</v>
          </cell>
          <cell r="X1893">
            <v>38118</v>
          </cell>
          <cell r="Z1893" t="str">
            <v>Print Summary</v>
          </cell>
        </row>
        <row r="1894">
          <cell r="E1894">
            <v>38146</v>
          </cell>
          <cell r="F1894">
            <v>30</v>
          </cell>
          <cell r="G1894">
            <v>257</v>
          </cell>
          <cell r="K1894" t="str">
            <v>DRLI</v>
          </cell>
          <cell r="L1894">
            <v>38116</v>
          </cell>
          <cell r="N1894">
            <v>209</v>
          </cell>
          <cell r="P1894">
            <v>48</v>
          </cell>
          <cell r="Q1894">
            <v>0</v>
          </cell>
          <cell r="R1894">
            <v>-2.4600000381469727</v>
          </cell>
          <cell r="S1894">
            <v>7.4699997901916504</v>
          </cell>
          <cell r="T1894">
            <v>0</v>
          </cell>
          <cell r="U1894">
            <v>0</v>
          </cell>
          <cell r="V1894">
            <v>20.219999313354492</v>
          </cell>
          <cell r="W1894" t="str">
            <v>CISCO_DAILY_BILL_DTL20040609.TXT</v>
          </cell>
          <cell r="X1894">
            <v>38148</v>
          </cell>
          <cell r="Z1894" t="str">
            <v>Print Summary</v>
          </cell>
        </row>
        <row r="1895">
          <cell r="E1895">
            <v>38176</v>
          </cell>
          <cell r="F1895">
            <v>30</v>
          </cell>
          <cell r="G1895">
            <v>239</v>
          </cell>
          <cell r="K1895" t="str">
            <v>DRLI</v>
          </cell>
          <cell r="L1895">
            <v>38146</v>
          </cell>
          <cell r="N1895">
            <v>202</v>
          </cell>
          <cell r="P1895">
            <v>37</v>
          </cell>
          <cell r="Q1895">
            <v>0</v>
          </cell>
          <cell r="R1895">
            <v>-2.380000114440918</v>
          </cell>
          <cell r="S1895">
            <v>5.75</v>
          </cell>
          <cell r="T1895">
            <v>0</v>
          </cell>
          <cell r="U1895">
            <v>0</v>
          </cell>
          <cell r="V1895">
            <v>17.770000457763672</v>
          </cell>
          <cell r="W1895" t="str">
            <v>CISCO_DAILY_BILL_DTL20040709.TXT</v>
          </cell>
          <cell r="X1895">
            <v>38180</v>
          </cell>
          <cell r="Z1895" t="str">
            <v>Print Summary</v>
          </cell>
        </row>
        <row r="1896">
          <cell r="E1896">
            <v>38207</v>
          </cell>
          <cell r="F1896">
            <v>31</v>
          </cell>
          <cell r="G1896">
            <v>221</v>
          </cell>
          <cell r="K1896" t="str">
            <v>DRLI</v>
          </cell>
          <cell r="L1896">
            <v>38176</v>
          </cell>
          <cell r="N1896">
            <v>189</v>
          </cell>
          <cell r="P1896">
            <v>25</v>
          </cell>
          <cell r="Q1896">
            <v>7</v>
          </cell>
          <cell r="R1896">
            <v>-2.2200000286102295</v>
          </cell>
          <cell r="S1896">
            <v>3.8900001049041748</v>
          </cell>
          <cell r="T1896">
            <v>4.5399999618530273</v>
          </cell>
          <cell r="U1896">
            <v>0</v>
          </cell>
          <cell r="V1896">
            <v>18.899999618530273</v>
          </cell>
          <cell r="W1896" t="str">
            <v>CISCO_DAILY_BILL_DTL20040809.TXT</v>
          </cell>
          <cell r="X1896">
            <v>38209</v>
          </cell>
          <cell r="Z1896" t="str">
            <v>Print Summary</v>
          </cell>
        </row>
        <row r="1897">
          <cell r="E1897">
            <v>38238</v>
          </cell>
          <cell r="F1897">
            <v>31</v>
          </cell>
          <cell r="G1897">
            <v>183</v>
          </cell>
          <cell r="K1897" t="str">
            <v>DRLI</v>
          </cell>
          <cell r="L1897">
            <v>38207</v>
          </cell>
          <cell r="N1897">
            <v>156</v>
          </cell>
          <cell r="P1897">
            <v>19</v>
          </cell>
          <cell r="Q1897">
            <v>8</v>
          </cell>
          <cell r="R1897">
            <v>-2.0899999141693115</v>
          </cell>
          <cell r="S1897">
            <v>2.9200000762939453</v>
          </cell>
          <cell r="T1897">
            <v>5.1599998474121094</v>
          </cell>
          <cell r="U1897">
            <v>0</v>
          </cell>
          <cell r="V1897">
            <v>16.319999694824219</v>
          </cell>
          <cell r="W1897" t="str">
            <v>CISCO_DAILY_BILL_DTL20040909.TXT</v>
          </cell>
          <cell r="X1897">
            <v>38240</v>
          </cell>
          <cell r="Z1897" t="str">
            <v>Print Summary</v>
          </cell>
        </row>
        <row r="1898">
          <cell r="E1898">
            <v>37900</v>
          </cell>
          <cell r="F1898">
            <v>28</v>
          </cell>
          <cell r="G1898">
            <v>888</v>
          </cell>
          <cell r="K1898" t="str">
            <v>DR</v>
          </cell>
          <cell r="L1898">
            <v>37872</v>
          </cell>
          <cell r="N1898">
            <v>709</v>
          </cell>
          <cell r="P1898">
            <v>166</v>
          </cell>
          <cell r="Q1898">
            <v>13</v>
          </cell>
          <cell r="R1898">
            <v>31.590000152587891</v>
          </cell>
          <cell r="S1898">
            <v>25.659999847412109</v>
          </cell>
          <cell r="T1898">
            <v>6.1700000762939453</v>
          </cell>
          <cell r="U1898">
            <v>3.940000057220459</v>
          </cell>
          <cell r="V1898">
            <v>152.44999694824219</v>
          </cell>
          <cell r="W1898" t="str">
            <v>CISCO_DAILY_BILL_DTL20031007.TXT</v>
          </cell>
          <cell r="X1898">
            <v>37902</v>
          </cell>
          <cell r="Z1898" t="str">
            <v>Print Summary</v>
          </cell>
        </row>
        <row r="1899">
          <cell r="E1899">
            <v>37929</v>
          </cell>
          <cell r="F1899">
            <v>29</v>
          </cell>
          <cell r="G1899">
            <v>780</v>
          </cell>
          <cell r="K1899" t="str">
            <v>DR</v>
          </cell>
          <cell r="L1899">
            <v>37900</v>
          </cell>
          <cell r="N1899">
            <v>635</v>
          </cell>
          <cell r="P1899">
            <v>139</v>
          </cell>
          <cell r="Q1899">
            <v>6</v>
          </cell>
          <cell r="R1899">
            <v>28.190000534057617</v>
          </cell>
          <cell r="S1899">
            <v>20.950000762939453</v>
          </cell>
          <cell r="T1899">
            <v>2.8499999046325684</v>
          </cell>
          <cell r="U1899">
            <v>3.4600000381469727</v>
          </cell>
          <cell r="V1899">
            <v>128.28999328613281</v>
          </cell>
          <cell r="W1899" t="str">
            <v>CISCO_DAILY_BILL_DTL20031117.TXT</v>
          </cell>
          <cell r="X1899">
            <v>37943</v>
          </cell>
          <cell r="Z1899" t="str">
            <v>Print Summary</v>
          </cell>
        </row>
        <row r="1900">
          <cell r="E1900">
            <v>37962</v>
          </cell>
          <cell r="F1900">
            <v>33</v>
          </cell>
          <cell r="G1900">
            <v>810</v>
          </cell>
          <cell r="K1900" t="str">
            <v>DR</v>
          </cell>
          <cell r="L1900">
            <v>37929</v>
          </cell>
          <cell r="N1900">
            <v>726</v>
          </cell>
          <cell r="P1900">
            <v>84</v>
          </cell>
          <cell r="Q1900">
            <v>0</v>
          </cell>
          <cell r="R1900">
            <v>31.459999084472656</v>
          </cell>
          <cell r="S1900">
            <v>4.059999942779541</v>
          </cell>
          <cell r="T1900">
            <v>0</v>
          </cell>
          <cell r="U1900">
            <v>3.5899999141693115</v>
          </cell>
          <cell r="V1900">
            <v>110.26000213623047</v>
          </cell>
          <cell r="W1900" t="str">
            <v>CISCO_DAILY_BILL_DTL20031208.TXT</v>
          </cell>
          <cell r="X1900">
            <v>37964</v>
          </cell>
          <cell r="Z1900" t="str">
            <v>Print Summary</v>
          </cell>
        </row>
        <row r="1901">
          <cell r="E1901">
            <v>37993</v>
          </cell>
          <cell r="F1901">
            <v>31</v>
          </cell>
          <cell r="G1901">
            <v>870</v>
          </cell>
          <cell r="K1901" t="str">
            <v>DR</v>
          </cell>
          <cell r="L1901">
            <v>37962</v>
          </cell>
          <cell r="N1901">
            <v>795</v>
          </cell>
          <cell r="P1901">
            <v>72</v>
          </cell>
          <cell r="Q1901">
            <v>3</v>
          </cell>
          <cell r="R1901">
            <v>34.450000762939453</v>
          </cell>
          <cell r="S1901">
            <v>3.4800000190734863</v>
          </cell>
          <cell r="T1901">
            <v>1.9700000286102295</v>
          </cell>
          <cell r="U1901">
            <v>3.8599998950958252</v>
          </cell>
          <cell r="V1901">
            <v>122.19999694824219</v>
          </cell>
          <cell r="W1901" t="str">
            <v>CISCO_DAILY_BILL_DTL20040109.TXT</v>
          </cell>
          <cell r="X1901">
            <v>37998</v>
          </cell>
          <cell r="Z1901" t="str">
            <v>Print Summary</v>
          </cell>
        </row>
        <row r="1902">
          <cell r="E1902">
            <v>38022</v>
          </cell>
          <cell r="F1902">
            <v>29</v>
          </cell>
          <cell r="G1902">
            <v>844</v>
          </cell>
          <cell r="K1902" t="str">
            <v>DR</v>
          </cell>
          <cell r="L1902">
            <v>37993</v>
          </cell>
          <cell r="N1902">
            <v>784</v>
          </cell>
          <cell r="P1902">
            <v>54</v>
          </cell>
          <cell r="Q1902">
            <v>6</v>
          </cell>
          <cell r="R1902">
            <v>33.759998321533203</v>
          </cell>
          <cell r="S1902">
            <v>2.5899999141693115</v>
          </cell>
          <cell r="T1902">
            <v>3.9500000476837158</v>
          </cell>
          <cell r="U1902">
            <v>3.9700000286102295</v>
          </cell>
          <cell r="V1902">
            <v>119.86000061035156</v>
          </cell>
          <cell r="W1902" t="str">
            <v>CISCO_DAILY_BILL_DTL20040206.TXT</v>
          </cell>
          <cell r="X1902">
            <v>38026</v>
          </cell>
          <cell r="Z1902" t="str">
            <v>Print Summary</v>
          </cell>
        </row>
        <row r="1903">
          <cell r="E1903">
            <v>38054</v>
          </cell>
          <cell r="F1903">
            <v>32</v>
          </cell>
          <cell r="G1903">
            <v>783</v>
          </cell>
          <cell r="K1903" t="str">
            <v>DR</v>
          </cell>
          <cell r="L1903">
            <v>38022</v>
          </cell>
          <cell r="N1903">
            <v>718</v>
          </cell>
          <cell r="P1903">
            <v>65</v>
          </cell>
          <cell r="Q1903">
            <v>0</v>
          </cell>
          <cell r="R1903">
            <v>30.760000228881836</v>
          </cell>
          <cell r="S1903">
            <v>3.1099998950958252</v>
          </cell>
          <cell r="T1903">
            <v>0</v>
          </cell>
          <cell r="U1903">
            <v>3.8599998950958252</v>
          </cell>
          <cell r="V1903">
            <v>105.41000366210938</v>
          </cell>
          <cell r="W1903" t="str">
            <v>CISCO_DAILY_BILL_DTL20040309.TXT</v>
          </cell>
          <cell r="X1903">
            <v>38056</v>
          </cell>
          <cell r="Z1903" t="str">
            <v>Print Summary</v>
          </cell>
        </row>
        <row r="1904">
          <cell r="E1904">
            <v>38083</v>
          </cell>
          <cell r="F1904">
            <v>29</v>
          </cell>
          <cell r="G1904">
            <v>599</v>
          </cell>
          <cell r="K1904" t="str">
            <v>DR</v>
          </cell>
          <cell r="L1904">
            <v>38054</v>
          </cell>
          <cell r="N1904">
            <v>526</v>
          </cell>
          <cell r="P1904">
            <v>73</v>
          </cell>
          <cell r="Q1904">
            <v>0</v>
          </cell>
          <cell r="R1904">
            <v>22.530000686645508</v>
          </cell>
          <cell r="S1904">
            <v>3.4900000095367432</v>
          </cell>
          <cell r="T1904">
            <v>0</v>
          </cell>
          <cell r="U1904">
            <v>2.9500000476837158</v>
          </cell>
          <cell r="V1904">
            <v>79.620002746582031</v>
          </cell>
          <cell r="W1904" t="str">
            <v>CISCO_DAILY_BILL_DTL20040407.TXT</v>
          </cell>
          <cell r="X1904">
            <v>38085</v>
          </cell>
          <cell r="Z1904" t="str">
            <v>Print Summary</v>
          </cell>
        </row>
        <row r="1905">
          <cell r="E1905">
            <v>38113</v>
          </cell>
          <cell r="F1905">
            <v>30</v>
          </cell>
          <cell r="G1905">
            <v>705</v>
          </cell>
          <cell r="K1905" t="str">
            <v>DR</v>
          </cell>
          <cell r="L1905">
            <v>38083</v>
          </cell>
          <cell r="N1905">
            <v>620</v>
          </cell>
          <cell r="P1905">
            <v>85</v>
          </cell>
          <cell r="Q1905">
            <v>0</v>
          </cell>
          <cell r="R1905">
            <v>17.649999618530273</v>
          </cell>
          <cell r="S1905">
            <v>6.0799999237060547</v>
          </cell>
          <cell r="T1905">
            <v>0</v>
          </cell>
          <cell r="U1905">
            <v>3.4700000286102295</v>
          </cell>
          <cell r="V1905">
            <v>95.980003356933594</v>
          </cell>
          <cell r="W1905" t="str">
            <v>CISCO_DAILY_BILL_DTL20040507.TXT</v>
          </cell>
          <cell r="X1905">
            <v>38117</v>
          </cell>
          <cell r="Z1905" t="str">
            <v>Print Summary</v>
          </cell>
        </row>
        <row r="1906">
          <cell r="E1906">
            <v>38145</v>
          </cell>
          <cell r="F1906">
            <v>32</v>
          </cell>
          <cell r="G1906">
            <v>733</v>
          </cell>
          <cell r="K1906" t="str">
            <v>DR</v>
          </cell>
          <cell r="L1906">
            <v>38113</v>
          </cell>
          <cell r="N1906">
            <v>655</v>
          </cell>
          <cell r="P1906">
            <v>78</v>
          </cell>
          <cell r="Q1906">
            <v>0</v>
          </cell>
          <cell r="R1906">
            <v>17.840000152587891</v>
          </cell>
          <cell r="S1906">
            <v>10.699999809265137</v>
          </cell>
          <cell r="T1906">
            <v>0</v>
          </cell>
          <cell r="U1906">
            <v>3.6099998950958252</v>
          </cell>
          <cell r="V1906">
            <v>104.44000244140625</v>
          </cell>
          <cell r="W1906" t="str">
            <v>CISCO_DAILY_BILL_DTL20040608.TXT</v>
          </cell>
          <cell r="X1906">
            <v>38147</v>
          </cell>
          <cell r="Z1906" t="str">
            <v>Print Summary</v>
          </cell>
        </row>
        <row r="1907">
          <cell r="E1907">
            <v>38175</v>
          </cell>
          <cell r="F1907">
            <v>30</v>
          </cell>
          <cell r="G1907">
            <v>943</v>
          </cell>
          <cell r="K1907" t="str">
            <v>DR</v>
          </cell>
          <cell r="L1907">
            <v>38145</v>
          </cell>
          <cell r="N1907">
            <v>812</v>
          </cell>
          <cell r="P1907">
            <v>131</v>
          </cell>
          <cell r="Q1907">
            <v>0</v>
          </cell>
          <cell r="R1907">
            <v>22.110000610351563</v>
          </cell>
          <cell r="S1907">
            <v>17.979999542236328</v>
          </cell>
          <cell r="T1907">
            <v>0</v>
          </cell>
          <cell r="U1907">
            <v>4.6500000953674316</v>
          </cell>
          <cell r="V1907">
            <v>146.88999938964844</v>
          </cell>
          <cell r="W1907" t="str">
            <v>CISCO_DAILY_BILL_DTL20040708.TXT</v>
          </cell>
          <cell r="X1907">
            <v>38177</v>
          </cell>
          <cell r="Z1907" t="str">
            <v>Print Summary</v>
          </cell>
        </row>
        <row r="1908">
          <cell r="E1908">
            <v>38204</v>
          </cell>
          <cell r="F1908">
            <v>29</v>
          </cell>
          <cell r="G1908">
            <v>1092</v>
          </cell>
          <cell r="K1908" t="str">
            <v>DR</v>
          </cell>
          <cell r="L1908">
            <v>38175</v>
          </cell>
          <cell r="N1908">
            <v>925</v>
          </cell>
          <cell r="P1908">
            <v>160</v>
          </cell>
          <cell r="Q1908">
            <v>7</v>
          </cell>
          <cell r="R1908">
            <v>25.190000534057617</v>
          </cell>
          <cell r="S1908">
            <v>21.959999084472656</v>
          </cell>
          <cell r="T1908">
            <v>3.2000000476837158</v>
          </cell>
          <cell r="U1908">
            <v>5.3899998664855957</v>
          </cell>
          <cell r="V1908">
            <v>179.88999938964844</v>
          </cell>
          <cell r="W1908" t="str">
            <v>CISCO_DAILY_BILL_DTL20040809.TXT</v>
          </cell>
          <cell r="X1908">
            <v>38209</v>
          </cell>
          <cell r="Z1908" t="str">
            <v>Print Summary</v>
          </cell>
        </row>
        <row r="1909">
          <cell r="E1909">
            <v>38237</v>
          </cell>
          <cell r="F1909">
            <v>33</v>
          </cell>
          <cell r="G1909">
            <v>1106</v>
          </cell>
          <cell r="K1909" t="str">
            <v>DR</v>
          </cell>
          <cell r="L1909">
            <v>38204</v>
          </cell>
          <cell r="N1909">
            <v>953</v>
          </cell>
          <cell r="P1909">
            <v>144</v>
          </cell>
          <cell r="Q1909">
            <v>9</v>
          </cell>
          <cell r="R1909">
            <v>24.129999160766602</v>
          </cell>
          <cell r="S1909">
            <v>19.610000610351563</v>
          </cell>
          <cell r="T1909">
            <v>4.0999999046325684</v>
          </cell>
          <cell r="U1909">
            <v>5.4499998092651367</v>
          </cell>
          <cell r="V1909">
            <v>176.00999450683594</v>
          </cell>
          <cell r="W1909" t="str">
            <v>CISCO_DAILY_BILL_DTL20040908.TXT</v>
          </cell>
          <cell r="X1909">
            <v>38239</v>
          </cell>
          <cell r="Z1909" t="str">
            <v>Print Summary</v>
          </cell>
        </row>
        <row r="1910">
          <cell r="E1910">
            <v>37900</v>
          </cell>
          <cell r="F1910">
            <v>28</v>
          </cell>
          <cell r="G1910">
            <v>633</v>
          </cell>
          <cell r="K1910" t="str">
            <v>DR</v>
          </cell>
          <cell r="L1910">
            <v>37872</v>
          </cell>
          <cell r="N1910">
            <v>514</v>
          </cell>
          <cell r="P1910">
            <v>110</v>
          </cell>
          <cell r="Q1910">
            <v>9</v>
          </cell>
          <cell r="R1910">
            <v>2.8599998950958252</v>
          </cell>
          <cell r="S1910">
            <v>19.020000457763672</v>
          </cell>
          <cell r="T1910">
            <v>5.9899997711181641</v>
          </cell>
          <cell r="U1910">
            <v>2.809999942779541</v>
          </cell>
          <cell r="V1910">
            <v>86.800003051757813</v>
          </cell>
          <cell r="W1910" t="str">
            <v>CISCO_DAILY_BILL_DTL20031007.TXT</v>
          </cell>
          <cell r="X1910">
            <v>37902</v>
          </cell>
          <cell r="Z1910" t="str">
            <v>Print Summary</v>
          </cell>
        </row>
        <row r="1911">
          <cell r="E1911">
            <v>37929</v>
          </cell>
          <cell r="F1911">
            <v>29</v>
          </cell>
          <cell r="G1911">
            <v>545</v>
          </cell>
          <cell r="K1911" t="str">
            <v>DR</v>
          </cell>
          <cell r="L1911">
            <v>37900</v>
          </cell>
          <cell r="N1911">
            <v>464</v>
          </cell>
          <cell r="P1911">
            <v>76</v>
          </cell>
          <cell r="Q1911">
            <v>5</v>
          </cell>
          <cell r="R1911">
            <v>4.6500000953674316</v>
          </cell>
          <cell r="S1911">
            <v>13.960000038146973</v>
          </cell>
          <cell r="T1911">
            <v>3.3299999237060547</v>
          </cell>
          <cell r="U1911">
            <v>2.4200000762939453</v>
          </cell>
          <cell r="V1911">
            <v>70.75</v>
          </cell>
          <cell r="W1911" t="str">
            <v>CISCO_DAILY_BILL_DTL20031117.TXT</v>
          </cell>
          <cell r="X1911">
            <v>37943</v>
          </cell>
          <cell r="Z1911" t="str">
            <v>Print Summary</v>
          </cell>
        </row>
        <row r="1912">
          <cell r="E1912">
            <v>37962</v>
          </cell>
          <cell r="F1912">
            <v>33</v>
          </cell>
          <cell r="G1912">
            <v>637</v>
          </cell>
          <cell r="K1912" t="str">
            <v>DR</v>
          </cell>
          <cell r="L1912">
            <v>37929</v>
          </cell>
          <cell r="N1912">
            <v>559</v>
          </cell>
          <cell r="P1912">
            <v>78</v>
          </cell>
          <cell r="Q1912">
            <v>0</v>
          </cell>
          <cell r="R1912">
            <v>19.020000457763672</v>
          </cell>
          <cell r="S1912">
            <v>20.590000152587891</v>
          </cell>
          <cell r="T1912">
            <v>0</v>
          </cell>
          <cell r="U1912">
            <v>2.8199999332427979</v>
          </cell>
          <cell r="V1912">
            <v>95.669998168945313</v>
          </cell>
          <cell r="W1912" t="str">
            <v>CISCO_DAILY_BILL_DTL20031209.TXT</v>
          </cell>
          <cell r="X1912">
            <v>37965</v>
          </cell>
          <cell r="Z1912" t="str">
            <v>Print Summary</v>
          </cell>
        </row>
        <row r="1913">
          <cell r="E1913">
            <v>37993</v>
          </cell>
          <cell r="F1913">
            <v>31</v>
          </cell>
          <cell r="G1913">
            <v>681</v>
          </cell>
          <cell r="K1913" t="str">
            <v>DR</v>
          </cell>
          <cell r="L1913">
            <v>37962</v>
          </cell>
          <cell r="N1913">
            <v>589</v>
          </cell>
          <cell r="P1913">
            <v>89</v>
          </cell>
          <cell r="Q1913">
            <v>3</v>
          </cell>
          <cell r="R1913">
            <v>20.040000915527344</v>
          </cell>
          <cell r="S1913">
            <v>23.489999771118164</v>
          </cell>
          <cell r="T1913">
            <v>1.4500000476837158</v>
          </cell>
          <cell r="U1913">
            <v>3.0199999809265137</v>
          </cell>
          <cell r="V1913">
            <v>106.11000061035156</v>
          </cell>
          <cell r="W1913" t="str">
            <v>CISCO_DAILY_BILL_DTL20040112.TXT</v>
          </cell>
          <cell r="X1913">
            <v>37999</v>
          </cell>
          <cell r="Z1913" t="str">
            <v>Print Summary</v>
          </cell>
        </row>
        <row r="1914">
          <cell r="E1914">
            <v>38022</v>
          </cell>
          <cell r="F1914">
            <v>29</v>
          </cell>
          <cell r="G1914">
            <v>563</v>
          </cell>
          <cell r="K1914" t="str">
            <v>DR</v>
          </cell>
          <cell r="L1914">
            <v>37993</v>
          </cell>
          <cell r="N1914">
            <v>482</v>
          </cell>
          <cell r="P1914">
            <v>71</v>
          </cell>
          <cell r="Q1914">
            <v>10</v>
          </cell>
          <cell r="R1914">
            <v>16.270000457763672</v>
          </cell>
          <cell r="S1914">
            <v>18.729999542236328</v>
          </cell>
          <cell r="T1914">
            <v>4.8400001525878906</v>
          </cell>
          <cell r="U1914">
            <v>2.6400001049041748</v>
          </cell>
          <cell r="V1914">
            <v>88.610000610351563</v>
          </cell>
          <cell r="W1914" t="str">
            <v>CISCO_DAILY_BILL_DTL20040206.TXT</v>
          </cell>
          <cell r="X1914">
            <v>38026</v>
          </cell>
          <cell r="Z1914" t="str">
            <v>Print Summary</v>
          </cell>
        </row>
        <row r="1915">
          <cell r="E1915">
            <v>38054</v>
          </cell>
          <cell r="F1915">
            <v>32</v>
          </cell>
          <cell r="G1915">
            <v>589</v>
          </cell>
          <cell r="K1915" t="str">
            <v>DR</v>
          </cell>
          <cell r="L1915">
            <v>38022</v>
          </cell>
          <cell r="N1915">
            <v>510</v>
          </cell>
          <cell r="P1915">
            <v>79</v>
          </cell>
          <cell r="Q1915">
            <v>0</v>
          </cell>
          <cell r="R1915">
            <v>17.100000381469727</v>
          </cell>
          <cell r="S1915">
            <v>20.809999465942383</v>
          </cell>
          <cell r="T1915">
            <v>0</v>
          </cell>
          <cell r="U1915">
            <v>2.9000000953674316</v>
          </cell>
          <cell r="V1915">
            <v>88.739997863769531</v>
          </cell>
          <cell r="W1915" t="str">
            <v>CISCO_DAILY_BILL_DTL20040310.TXT</v>
          </cell>
          <cell r="X1915">
            <v>38057</v>
          </cell>
          <cell r="Z1915" t="str">
            <v>Print Summary</v>
          </cell>
        </row>
        <row r="1916">
          <cell r="E1916">
            <v>38083</v>
          </cell>
          <cell r="F1916">
            <v>29</v>
          </cell>
          <cell r="G1916">
            <v>467</v>
          </cell>
          <cell r="K1916" t="str">
            <v>DR</v>
          </cell>
          <cell r="L1916">
            <v>38054</v>
          </cell>
          <cell r="N1916">
            <v>397</v>
          </cell>
          <cell r="P1916">
            <v>70</v>
          </cell>
          <cell r="Q1916">
            <v>0</v>
          </cell>
          <cell r="R1916">
            <v>13.310000419616699</v>
          </cell>
          <cell r="S1916">
            <v>18.450000762939453</v>
          </cell>
          <cell r="T1916">
            <v>0</v>
          </cell>
          <cell r="U1916">
            <v>2.2999999523162842</v>
          </cell>
          <cell r="V1916">
            <v>71.389999389648438</v>
          </cell>
          <cell r="W1916" t="str">
            <v>CISCO_DAILY_BILL_DTL20040407.TXT</v>
          </cell>
          <cell r="X1916">
            <v>38085</v>
          </cell>
          <cell r="Z1916" t="str">
            <v>Print Summary</v>
          </cell>
        </row>
        <row r="1917">
          <cell r="E1917">
            <v>38113</v>
          </cell>
          <cell r="F1917">
            <v>30</v>
          </cell>
          <cell r="G1917">
            <v>474</v>
          </cell>
          <cell r="K1917" t="str">
            <v>DR</v>
          </cell>
          <cell r="L1917">
            <v>38083</v>
          </cell>
          <cell r="N1917">
            <v>405</v>
          </cell>
          <cell r="P1917">
            <v>69</v>
          </cell>
          <cell r="Q1917">
            <v>0</v>
          </cell>
          <cell r="R1917">
            <v>5.1500000953674316</v>
          </cell>
          <cell r="S1917">
            <v>15.619999885559082</v>
          </cell>
          <cell r="T1917">
            <v>0</v>
          </cell>
          <cell r="U1917">
            <v>2.3299999237060547</v>
          </cell>
          <cell r="V1917">
            <v>63.959999084472656</v>
          </cell>
          <cell r="W1917" t="str">
            <v>CISCO_DAILY_BILL_DTL20040507.TXT</v>
          </cell>
          <cell r="X1917">
            <v>38117</v>
          </cell>
          <cell r="Z1917" t="str">
            <v>Print Summary</v>
          </cell>
        </row>
        <row r="1918">
          <cell r="E1918">
            <v>38145</v>
          </cell>
          <cell r="F1918">
            <v>32</v>
          </cell>
          <cell r="G1918">
            <v>513</v>
          </cell>
          <cell r="K1918" t="str">
            <v>DR</v>
          </cell>
          <cell r="L1918">
            <v>38113</v>
          </cell>
          <cell r="N1918">
            <v>446</v>
          </cell>
          <cell r="P1918">
            <v>67</v>
          </cell>
          <cell r="Q1918">
            <v>0</v>
          </cell>
          <cell r="R1918">
            <v>-5.25</v>
          </cell>
          <cell r="S1918">
            <v>10.420000076293945</v>
          </cell>
          <cell r="T1918">
            <v>0</v>
          </cell>
          <cell r="U1918">
            <v>2.5299999713897705</v>
          </cell>
          <cell r="V1918">
            <v>52.279998779296875</v>
          </cell>
          <cell r="W1918" t="str">
            <v>CISCO_DAILY_BILL_DTL20040608.TXT</v>
          </cell>
          <cell r="X1918">
            <v>38147</v>
          </cell>
          <cell r="Z1918" t="str">
            <v>Print Summary</v>
          </cell>
        </row>
        <row r="1919">
          <cell r="E1919">
            <v>38175</v>
          </cell>
          <cell r="F1919">
            <v>30</v>
          </cell>
          <cell r="G1919">
            <v>520</v>
          </cell>
          <cell r="K1919" t="str">
            <v>DR</v>
          </cell>
          <cell r="L1919">
            <v>38145</v>
          </cell>
          <cell r="N1919">
            <v>436</v>
          </cell>
          <cell r="P1919">
            <v>84</v>
          </cell>
          <cell r="Q1919">
            <v>0</v>
          </cell>
          <cell r="R1919">
            <v>-5.130000114440918</v>
          </cell>
          <cell r="S1919">
            <v>13.060000419616699</v>
          </cell>
          <cell r="T1919">
            <v>0</v>
          </cell>
          <cell r="U1919">
            <v>2.5699999332427979</v>
          </cell>
          <cell r="V1919">
            <v>57.229999542236328</v>
          </cell>
          <cell r="W1919" t="str">
            <v>CISCO_DAILY_BILL_DTL20040708.TXT</v>
          </cell>
          <cell r="X1919">
            <v>38177</v>
          </cell>
          <cell r="Z1919" t="str">
            <v>Print Summary</v>
          </cell>
        </row>
        <row r="1920">
          <cell r="E1920">
            <v>38204</v>
          </cell>
          <cell r="F1920">
            <v>29</v>
          </cell>
          <cell r="G1920">
            <v>565</v>
          </cell>
          <cell r="K1920" t="str">
            <v>DR</v>
          </cell>
          <cell r="L1920">
            <v>38175</v>
          </cell>
          <cell r="N1920">
            <v>480</v>
          </cell>
          <cell r="P1920">
            <v>73</v>
          </cell>
          <cell r="Q1920">
            <v>12</v>
          </cell>
          <cell r="R1920">
            <v>-5.6500000953674316</v>
          </cell>
          <cell r="S1920">
            <v>11.350000381469727</v>
          </cell>
          <cell r="T1920">
            <v>7.7800002098083496</v>
          </cell>
          <cell r="U1920">
            <v>2.7899999618530273</v>
          </cell>
          <cell r="V1920">
            <v>69.290000915527344</v>
          </cell>
          <cell r="W1920" t="str">
            <v>CISCO_DAILY_BILL_DTL20040806.TXT</v>
          </cell>
          <cell r="X1920">
            <v>38208</v>
          </cell>
          <cell r="Z1920" t="str">
            <v>Print Summary</v>
          </cell>
        </row>
        <row r="1921">
          <cell r="E1921">
            <v>38237</v>
          </cell>
          <cell r="F1921">
            <v>33</v>
          </cell>
          <cell r="G1921">
            <v>580</v>
          </cell>
          <cell r="K1921" t="str">
            <v>DR</v>
          </cell>
          <cell r="L1921">
            <v>38204</v>
          </cell>
          <cell r="N1921">
            <v>503</v>
          </cell>
          <cell r="P1921">
            <v>64</v>
          </cell>
          <cell r="Q1921">
            <v>13</v>
          </cell>
          <cell r="R1921">
            <v>-6.8400001525878906</v>
          </cell>
          <cell r="S1921">
            <v>9.8500003814697266</v>
          </cell>
          <cell r="T1921">
            <v>8.3900003433227539</v>
          </cell>
          <cell r="U1921">
            <v>2.8599998950958252</v>
          </cell>
          <cell r="V1921">
            <v>66.80999755859375</v>
          </cell>
          <cell r="W1921" t="str">
            <v>CISCO_DAILY_BILL_DTL20040908.TXT</v>
          </cell>
          <cell r="X1921">
            <v>38239</v>
          </cell>
          <cell r="Z1921" t="str">
            <v>Print Summary</v>
          </cell>
        </row>
        <row r="1922">
          <cell r="E1922">
            <v>37811</v>
          </cell>
          <cell r="F1922">
            <v>9</v>
          </cell>
          <cell r="G1922">
            <v>232</v>
          </cell>
          <cell r="K1922" t="str">
            <v>DR</v>
          </cell>
          <cell r="L1922">
            <v>37802</v>
          </cell>
          <cell r="N1922">
            <v>156</v>
          </cell>
          <cell r="P1922">
            <v>76</v>
          </cell>
          <cell r="Q1922">
            <v>0</v>
          </cell>
          <cell r="R1922">
            <v>0.75999999046325684</v>
          </cell>
          <cell r="S1922">
            <v>13.079999923706055</v>
          </cell>
          <cell r="T1922">
            <v>0</v>
          </cell>
          <cell r="U1922">
            <v>1.190000057220459</v>
          </cell>
          <cell r="V1922">
            <v>36.099998474121094</v>
          </cell>
          <cell r="W1922" t="str">
            <v>CISCO_DAILY_BILL_DTL20030717.TXT</v>
          </cell>
          <cell r="X1922">
            <v>37820</v>
          </cell>
          <cell r="Z1922" t="str">
            <v>Print Summary</v>
          </cell>
        </row>
        <row r="1923">
          <cell r="E1923">
            <v>37930</v>
          </cell>
          <cell r="F1923">
            <v>28</v>
          </cell>
          <cell r="G1923">
            <v>838</v>
          </cell>
          <cell r="K1923" t="str">
            <v>DR</v>
          </cell>
          <cell r="L1923">
            <v>37902</v>
          </cell>
          <cell r="N1923">
            <v>710</v>
          </cell>
          <cell r="P1923">
            <v>118</v>
          </cell>
          <cell r="Q1923">
            <v>10</v>
          </cell>
          <cell r="R1923">
            <v>31.510000228881836</v>
          </cell>
          <cell r="S1923">
            <v>16.430000305175781</v>
          </cell>
          <cell r="T1923">
            <v>4.75</v>
          </cell>
          <cell r="U1923">
            <v>3.7200000286102295</v>
          </cell>
          <cell r="V1923">
            <v>136.63999938964844</v>
          </cell>
          <cell r="W1923" t="str">
            <v>CISCO_DAILY_BILL_DTL20031110.TXT</v>
          </cell>
          <cell r="X1923">
            <v>37936</v>
          </cell>
          <cell r="Z1923" t="str">
            <v>Print Summary</v>
          </cell>
        </row>
        <row r="1924">
          <cell r="E1924">
            <v>37963</v>
          </cell>
          <cell r="F1924">
            <v>33</v>
          </cell>
          <cell r="G1924">
            <v>833</v>
          </cell>
          <cell r="K1924" t="str">
            <v>DR</v>
          </cell>
          <cell r="L1924">
            <v>37930</v>
          </cell>
          <cell r="N1924">
            <v>712</v>
          </cell>
          <cell r="P1924">
            <v>121</v>
          </cell>
          <cell r="Q1924">
            <v>0</v>
          </cell>
          <cell r="R1924">
            <v>30.850000381469727</v>
          </cell>
          <cell r="S1924">
            <v>5.8499999046325684</v>
          </cell>
          <cell r="T1924">
            <v>0</v>
          </cell>
          <cell r="U1924">
            <v>3.7000000476837158</v>
          </cell>
          <cell r="V1924">
            <v>114.06999969482422</v>
          </cell>
          <cell r="W1924" t="str">
            <v>CISCO_DAILY_BILL_DTL20031211.TXT</v>
          </cell>
          <cell r="X1924">
            <v>37967</v>
          </cell>
          <cell r="Z1924" t="str">
            <v>Print Summary</v>
          </cell>
        </row>
        <row r="1925">
          <cell r="E1925">
            <v>37994</v>
          </cell>
          <cell r="F1925">
            <v>31</v>
          </cell>
          <cell r="G1925">
            <v>860</v>
          </cell>
          <cell r="K1925" t="str">
            <v>DR</v>
          </cell>
          <cell r="L1925">
            <v>37963</v>
          </cell>
          <cell r="N1925">
            <v>713</v>
          </cell>
          <cell r="P1925">
            <v>141</v>
          </cell>
          <cell r="Q1925">
            <v>6</v>
          </cell>
          <cell r="R1925">
            <v>30.889999389648438</v>
          </cell>
          <cell r="S1925">
            <v>6.809999942779541</v>
          </cell>
          <cell r="T1925">
            <v>3.9500000476837158</v>
          </cell>
          <cell r="U1925">
            <v>3.809999942779541</v>
          </cell>
          <cell r="V1925">
            <v>122.73999786376953</v>
          </cell>
          <cell r="W1925" t="str">
            <v>CISCO_DAILY_BILL_DTL20040109.TXT</v>
          </cell>
          <cell r="X1925">
            <v>37998</v>
          </cell>
          <cell r="Z1925" t="str">
            <v>Print Summary</v>
          </cell>
        </row>
        <row r="1926">
          <cell r="E1926">
            <v>38025</v>
          </cell>
          <cell r="F1926">
            <v>31</v>
          </cell>
          <cell r="G1926">
            <v>861</v>
          </cell>
          <cell r="K1926" t="str">
            <v>DR</v>
          </cell>
          <cell r="L1926">
            <v>37994</v>
          </cell>
          <cell r="N1926">
            <v>725</v>
          </cell>
          <cell r="P1926">
            <v>126</v>
          </cell>
          <cell r="Q1926">
            <v>10</v>
          </cell>
          <cell r="R1926">
            <v>31.209999084472656</v>
          </cell>
          <cell r="S1926">
            <v>6.059999942779541</v>
          </cell>
          <cell r="T1926">
            <v>6.5799999237060547</v>
          </cell>
          <cell r="U1926">
            <v>4.070000171661377</v>
          </cell>
          <cell r="V1926">
            <v>124.26000213623047</v>
          </cell>
          <cell r="W1926" t="str">
            <v>CISCO_DAILY_BILL_DTL20040209.TXT</v>
          </cell>
          <cell r="X1926">
            <v>38027</v>
          </cell>
          <cell r="Z1926" t="str">
            <v>Print Summary</v>
          </cell>
        </row>
        <row r="1927">
          <cell r="E1927">
            <v>38055</v>
          </cell>
          <cell r="F1927">
            <v>30</v>
          </cell>
          <cell r="G1927">
            <v>845</v>
          </cell>
          <cell r="K1927" t="str">
            <v>DR</v>
          </cell>
          <cell r="L1927">
            <v>38025</v>
          </cell>
          <cell r="N1927">
            <v>710</v>
          </cell>
          <cell r="P1927">
            <v>135</v>
          </cell>
          <cell r="Q1927">
            <v>0</v>
          </cell>
          <cell r="R1927">
            <v>30.420000076293945</v>
          </cell>
          <cell r="S1927">
            <v>6.4600000381469727</v>
          </cell>
          <cell r="T1927">
            <v>0</v>
          </cell>
          <cell r="U1927">
            <v>4.1700000762939453</v>
          </cell>
          <cell r="V1927">
            <v>116.55000305175781</v>
          </cell>
          <cell r="W1927" t="str">
            <v>CISCO_DAILY_BILL_DTL20040310.TXT</v>
          </cell>
          <cell r="X1927">
            <v>38057</v>
          </cell>
          <cell r="Z1927" t="str">
            <v>Print Summary</v>
          </cell>
        </row>
        <row r="1928">
          <cell r="E1928">
            <v>38084</v>
          </cell>
          <cell r="F1928">
            <v>29</v>
          </cell>
          <cell r="G1928">
            <v>718</v>
          </cell>
          <cell r="K1928" t="str">
            <v>DR</v>
          </cell>
          <cell r="L1928">
            <v>38055</v>
          </cell>
          <cell r="N1928">
            <v>607</v>
          </cell>
          <cell r="P1928">
            <v>111</v>
          </cell>
          <cell r="Q1928">
            <v>0</v>
          </cell>
          <cell r="R1928">
            <v>26</v>
          </cell>
          <cell r="S1928">
            <v>5.309999942779541</v>
          </cell>
          <cell r="T1928">
            <v>0</v>
          </cell>
          <cell r="U1928">
            <v>3.5399999618530273</v>
          </cell>
          <cell r="V1928">
            <v>97.94000244140625</v>
          </cell>
          <cell r="W1928" t="str">
            <v>CISCO_DAILY_BILL_DTL20040408.TXT</v>
          </cell>
          <cell r="X1928">
            <v>38086</v>
          </cell>
          <cell r="Z1928" t="str">
            <v>Print Summary</v>
          </cell>
        </row>
        <row r="1929">
          <cell r="E1929">
            <v>38116</v>
          </cell>
          <cell r="F1929">
            <v>32</v>
          </cell>
          <cell r="G1929">
            <v>978</v>
          </cell>
          <cell r="K1929" t="str">
            <v>DR</v>
          </cell>
          <cell r="L1929">
            <v>38084</v>
          </cell>
          <cell r="N1929">
            <v>823</v>
          </cell>
          <cell r="P1929">
            <v>155</v>
          </cell>
          <cell r="Q1929">
            <v>0</v>
          </cell>
          <cell r="R1929">
            <v>22.909999847412109</v>
          </cell>
          <cell r="S1929">
            <v>10.140000343322754</v>
          </cell>
          <cell r="T1929">
            <v>0</v>
          </cell>
          <cell r="U1929">
            <v>4.820000171661377</v>
          </cell>
          <cell r="V1929">
            <v>140.78999328613281</v>
          </cell>
          <cell r="W1929" t="str">
            <v>CISCO_DAILY_BILL_DTL20040510.TXT</v>
          </cell>
          <cell r="X1929">
            <v>38118</v>
          </cell>
          <cell r="Z1929" t="str">
            <v>Print Summary</v>
          </cell>
        </row>
        <row r="1930">
          <cell r="E1930">
            <v>38146</v>
          </cell>
          <cell r="F1930">
            <v>30</v>
          </cell>
          <cell r="G1930">
            <v>800</v>
          </cell>
          <cell r="K1930" t="str">
            <v>DR</v>
          </cell>
          <cell r="L1930">
            <v>38116</v>
          </cell>
          <cell r="N1930">
            <v>676</v>
          </cell>
          <cell r="P1930">
            <v>124</v>
          </cell>
          <cell r="Q1930">
            <v>0</v>
          </cell>
          <cell r="R1930">
            <v>18.409999847412109</v>
          </cell>
          <cell r="S1930">
            <v>17.020000457763672</v>
          </cell>
          <cell r="T1930">
            <v>0</v>
          </cell>
          <cell r="U1930">
            <v>3.9500000476837158</v>
          </cell>
          <cell r="V1930">
            <v>122.22000122070313</v>
          </cell>
          <cell r="W1930" t="str">
            <v>CISCO_DAILY_BILL_DTL20040609.TXT</v>
          </cell>
          <cell r="X1930">
            <v>38148</v>
          </cell>
          <cell r="Z1930" t="str">
            <v>Print Summary</v>
          </cell>
        </row>
        <row r="1931">
          <cell r="E1931">
            <v>38176</v>
          </cell>
          <cell r="F1931">
            <v>30</v>
          </cell>
          <cell r="G1931">
            <v>742</v>
          </cell>
          <cell r="K1931" t="str">
            <v>DR</v>
          </cell>
          <cell r="L1931">
            <v>38146</v>
          </cell>
          <cell r="N1931">
            <v>643</v>
          </cell>
          <cell r="P1931">
            <v>99</v>
          </cell>
          <cell r="Q1931">
            <v>0</v>
          </cell>
          <cell r="R1931">
            <v>17.510000228881836</v>
          </cell>
          <cell r="S1931">
            <v>13.590000152587891</v>
          </cell>
          <cell r="T1931">
            <v>0</v>
          </cell>
          <cell r="U1931">
            <v>3.6600000858306885</v>
          </cell>
          <cell r="V1931">
            <v>109.76000213623047</v>
          </cell>
          <cell r="W1931" t="str">
            <v>CISCO_DAILY_BILL_DTL20040709.TXT</v>
          </cell>
          <cell r="X1931">
            <v>38180</v>
          </cell>
          <cell r="Z1931" t="str">
            <v>Print Summary</v>
          </cell>
        </row>
        <row r="1932">
          <cell r="E1932">
            <v>38207</v>
          </cell>
          <cell r="F1932">
            <v>31</v>
          </cell>
          <cell r="G1932">
            <v>1060</v>
          </cell>
          <cell r="K1932" t="str">
            <v>DR</v>
          </cell>
          <cell r="L1932">
            <v>38176</v>
          </cell>
          <cell r="N1932">
            <v>926</v>
          </cell>
          <cell r="P1932">
            <v>114</v>
          </cell>
          <cell r="Q1932">
            <v>20</v>
          </cell>
          <cell r="R1932">
            <v>25.209999084472656</v>
          </cell>
          <cell r="S1932">
            <v>15.640000343322754</v>
          </cell>
          <cell r="T1932">
            <v>9.1400003433227539</v>
          </cell>
          <cell r="U1932">
            <v>5.2199997901916504</v>
          </cell>
          <cell r="V1932">
            <v>172.27999877929688</v>
          </cell>
          <cell r="W1932" t="str">
            <v>CISCO_DAILY_BILL_DTL20040810.TXT</v>
          </cell>
          <cell r="X1932">
            <v>38210</v>
          </cell>
          <cell r="Z1932" t="str">
            <v>Print Summary</v>
          </cell>
        </row>
        <row r="1933">
          <cell r="E1933">
            <v>38238</v>
          </cell>
          <cell r="F1933">
            <v>31</v>
          </cell>
          <cell r="G1933">
            <v>1086</v>
          </cell>
          <cell r="K1933" t="str">
            <v>DR</v>
          </cell>
          <cell r="L1933">
            <v>38207</v>
          </cell>
          <cell r="N1933">
            <v>964</v>
          </cell>
          <cell r="P1933">
            <v>92</v>
          </cell>
          <cell r="Q1933">
            <v>30</v>
          </cell>
          <cell r="R1933">
            <v>23.450000762939453</v>
          </cell>
          <cell r="S1933">
            <v>12.460000038146973</v>
          </cell>
          <cell r="T1933">
            <v>13.609999656677246</v>
          </cell>
          <cell r="U1933">
            <v>5.3499999046325684</v>
          </cell>
          <cell r="V1933">
            <v>178.78999328613281</v>
          </cell>
          <cell r="W1933" t="str">
            <v>CISCO_DAILY_BILL_DTL20040913.TXT</v>
          </cell>
          <cell r="X1933">
            <v>38244</v>
          </cell>
          <cell r="Z1933" t="str">
            <v>Print Summary</v>
          </cell>
        </row>
        <row r="1934">
          <cell r="E1934">
            <v>37812</v>
          </cell>
          <cell r="F1934">
            <v>10</v>
          </cell>
          <cell r="G1934">
            <v>227</v>
          </cell>
          <cell r="K1934" t="str">
            <v>DR</v>
          </cell>
          <cell r="L1934">
            <v>37802</v>
          </cell>
          <cell r="N1934">
            <v>194</v>
          </cell>
          <cell r="P1934">
            <v>33</v>
          </cell>
          <cell r="Q1934">
            <v>0</v>
          </cell>
          <cell r="R1934">
            <v>8.5100002288818359</v>
          </cell>
          <cell r="S1934">
            <v>5.0799999237060547</v>
          </cell>
          <cell r="T1934">
            <v>0</v>
          </cell>
          <cell r="U1934">
            <v>1.1599999666213989</v>
          </cell>
          <cell r="V1934">
            <v>35.459999084472656</v>
          </cell>
          <cell r="W1934" t="str">
            <v>CISCO_DAILY_BILL_DTL20030718.TXT</v>
          </cell>
          <cell r="X1934">
            <v>37823</v>
          </cell>
          <cell r="Z1934" t="str">
            <v>Print Summary</v>
          </cell>
          <cell r="AA1934" t="str">
            <v xml:space="preserve"> CPP Notification Failure. The customer was billed for CPP events for which they were not notified.</v>
          </cell>
        </row>
        <row r="1935">
          <cell r="E1935">
            <v>37843</v>
          </cell>
          <cell r="F1935">
            <v>31</v>
          </cell>
          <cell r="G1935">
            <v>835</v>
          </cell>
          <cell r="K1935" t="str">
            <v>DR</v>
          </cell>
          <cell r="L1935">
            <v>37812</v>
          </cell>
          <cell r="N1935">
            <v>732</v>
          </cell>
          <cell r="P1935">
            <v>103</v>
          </cell>
          <cell r="Q1935">
            <v>0</v>
          </cell>
          <cell r="R1935">
            <v>32.110000610351563</v>
          </cell>
          <cell r="S1935">
            <v>15.850000381469727</v>
          </cell>
          <cell r="T1935">
            <v>0</v>
          </cell>
          <cell r="U1935">
            <v>4.2899999618530273</v>
          </cell>
          <cell r="V1935">
            <v>131.74000549316406</v>
          </cell>
          <cell r="W1935" t="str">
            <v>CISCO_DAILY_BILL_DTL20030812.TXT</v>
          </cell>
          <cell r="X1935">
            <v>37846</v>
          </cell>
          <cell r="Z1935" t="str">
            <v>Print Summary</v>
          </cell>
          <cell r="AA1935" t="str">
            <v>CPP Notification Failure. Move 9 kWh from super peak to on peak.</v>
          </cell>
        </row>
        <row r="1936">
          <cell r="E1936">
            <v>37873</v>
          </cell>
          <cell r="F1936">
            <v>30</v>
          </cell>
          <cell r="G1936">
            <v>822</v>
          </cell>
          <cell r="K1936" t="str">
            <v>DR</v>
          </cell>
          <cell r="L1936">
            <v>37843</v>
          </cell>
          <cell r="N1936">
            <v>724</v>
          </cell>
          <cell r="P1936">
            <v>98</v>
          </cell>
          <cell r="Q1936">
            <v>0</v>
          </cell>
          <cell r="R1936">
            <v>31.950000762939453</v>
          </cell>
          <cell r="S1936">
            <v>15.100000381469727</v>
          </cell>
          <cell r="T1936">
            <v>0</v>
          </cell>
          <cell r="U1936">
            <v>4.0100002288818359</v>
          </cell>
          <cell r="V1936">
            <v>130.05000305175781</v>
          </cell>
          <cell r="W1936" t="str">
            <v>CISCO_DAILY_BILL_DTL20030912.TXT</v>
          </cell>
          <cell r="X1936">
            <v>37879</v>
          </cell>
          <cell r="Z1936" t="str">
            <v>Print Summary</v>
          </cell>
          <cell r="AA1936" t="str">
            <v>CPP Notification Failure. Move 12 kWh from super peak to on peak.</v>
          </cell>
        </row>
        <row r="1937">
          <cell r="E1937">
            <v>37902</v>
          </cell>
          <cell r="F1937">
            <v>29</v>
          </cell>
          <cell r="G1937">
            <v>691</v>
          </cell>
          <cell r="K1937" t="str">
            <v>DR</v>
          </cell>
          <cell r="L1937">
            <v>37873</v>
          </cell>
          <cell r="N1937">
            <v>576</v>
          </cell>
          <cell r="P1937">
            <v>115</v>
          </cell>
          <cell r="Q1937">
            <v>0</v>
          </cell>
          <cell r="R1937">
            <v>25.670000076293945</v>
          </cell>
          <cell r="S1937">
            <v>17.770000457763672</v>
          </cell>
          <cell r="T1937">
            <v>0</v>
          </cell>
          <cell r="U1937">
            <v>3.059999942779541</v>
          </cell>
          <cell r="V1937">
            <v>110.80000305175781</v>
          </cell>
          <cell r="W1937" t="str">
            <v>CISCO_DAILY_BILL_DTL20031010.TXT</v>
          </cell>
          <cell r="X1937">
            <v>37907</v>
          </cell>
          <cell r="Z1937" t="str">
            <v>Print Summary</v>
          </cell>
          <cell r="AA1937" t="str">
            <v>CPP Notification Failure. Move 14 kWh from super peak to on peak.</v>
          </cell>
        </row>
        <row r="1938">
          <cell r="E1938">
            <v>37931</v>
          </cell>
          <cell r="F1938">
            <v>29</v>
          </cell>
          <cell r="G1938">
            <v>788</v>
          </cell>
          <cell r="K1938" t="str">
            <v>DR</v>
          </cell>
          <cell r="L1938">
            <v>37902</v>
          </cell>
          <cell r="N1938">
            <v>614</v>
          </cell>
          <cell r="P1938">
            <v>174</v>
          </cell>
          <cell r="Q1938">
            <v>0</v>
          </cell>
          <cell r="R1938">
            <v>27.209999084472656</v>
          </cell>
          <cell r="S1938">
            <v>23.809999465942383</v>
          </cell>
          <cell r="T1938">
            <v>0</v>
          </cell>
          <cell r="U1938">
            <v>3.5</v>
          </cell>
          <cell r="V1938">
            <v>130.25</v>
          </cell>
          <cell r="W1938" t="str">
            <v>CISCO_DAILY_BILL_DTL20031110.TXT</v>
          </cell>
          <cell r="X1938">
            <v>37936</v>
          </cell>
          <cell r="Z1938" t="str">
            <v>Print Summary</v>
          </cell>
          <cell r="AA1938" t="str">
            <v>CPP Notification Failure. Move 12 kWh from super peak to on peak.</v>
          </cell>
        </row>
        <row r="1939">
          <cell r="E1939">
            <v>37964</v>
          </cell>
          <cell r="F1939">
            <v>33</v>
          </cell>
          <cell r="G1939">
            <v>800</v>
          </cell>
          <cell r="K1939" t="str">
            <v>DR</v>
          </cell>
          <cell r="L1939">
            <v>37931</v>
          </cell>
          <cell r="N1939">
            <v>637</v>
          </cell>
          <cell r="P1939">
            <v>163</v>
          </cell>
          <cell r="Q1939">
            <v>0</v>
          </cell>
          <cell r="R1939">
            <v>27.600000381469727</v>
          </cell>
          <cell r="S1939">
            <v>7.880000114440918</v>
          </cell>
          <cell r="T1939">
            <v>0</v>
          </cell>
          <cell r="U1939">
            <v>3.559999942779541</v>
          </cell>
          <cell r="V1939">
            <v>110.20999908447266</v>
          </cell>
          <cell r="W1939" t="str">
            <v>CISCO_DAILY_BILL_DTL20031211.TXT</v>
          </cell>
          <cell r="X1939">
            <v>37967</v>
          </cell>
          <cell r="Z1939" t="str">
            <v>Print Summary</v>
          </cell>
        </row>
        <row r="1940">
          <cell r="E1940">
            <v>37997</v>
          </cell>
          <cell r="F1940">
            <v>33</v>
          </cell>
          <cell r="G1940">
            <v>941</v>
          </cell>
          <cell r="K1940" t="str">
            <v>DR</v>
          </cell>
          <cell r="L1940">
            <v>37964</v>
          </cell>
          <cell r="N1940">
            <v>760</v>
          </cell>
          <cell r="P1940">
            <v>177</v>
          </cell>
          <cell r="Q1940">
            <v>4</v>
          </cell>
          <cell r="R1940">
            <v>32.930000305175781</v>
          </cell>
          <cell r="S1940">
            <v>8.5500001907348633</v>
          </cell>
          <cell r="T1940">
            <v>2.630000114440918</v>
          </cell>
          <cell r="U1940">
            <v>4.179999828338623</v>
          </cell>
          <cell r="V1940">
            <v>134.41000366210938</v>
          </cell>
          <cell r="W1940" t="str">
            <v>CISCO_DAILY_BILL_DTL20040112.TXT</v>
          </cell>
          <cell r="X1940">
            <v>37999</v>
          </cell>
          <cell r="Z1940" t="str">
            <v>Print Summary</v>
          </cell>
        </row>
        <row r="1941">
          <cell r="E1941">
            <v>38026</v>
          </cell>
          <cell r="F1941">
            <v>29</v>
          </cell>
          <cell r="G1941">
            <v>693</v>
          </cell>
          <cell r="K1941" t="str">
            <v>DR</v>
          </cell>
          <cell r="L1941">
            <v>37997</v>
          </cell>
          <cell r="N1941">
            <v>545</v>
          </cell>
          <cell r="P1941">
            <v>137</v>
          </cell>
          <cell r="Q1941">
            <v>11</v>
          </cell>
          <cell r="R1941">
            <v>23.430000305175781</v>
          </cell>
          <cell r="S1941">
            <v>6.5900001525878906</v>
          </cell>
          <cell r="T1941">
            <v>7.2399997711181641</v>
          </cell>
          <cell r="U1941">
            <v>3.309999942779541</v>
          </cell>
          <cell r="V1941">
            <v>100.81999969482422</v>
          </cell>
          <cell r="W1941" t="str">
            <v>CISCO_DAILY_BILL_DTL20040210.TXT</v>
          </cell>
          <cell r="X1941">
            <v>38028</v>
          </cell>
          <cell r="Z1941" t="str">
            <v>Print Summary</v>
          </cell>
        </row>
        <row r="1942">
          <cell r="E1942">
            <v>38056</v>
          </cell>
          <cell r="F1942">
            <v>30</v>
          </cell>
          <cell r="G1942">
            <v>791</v>
          </cell>
          <cell r="K1942" t="str">
            <v>DR</v>
          </cell>
          <cell r="L1942">
            <v>38026</v>
          </cell>
          <cell r="N1942">
            <v>626</v>
          </cell>
          <cell r="P1942">
            <v>165</v>
          </cell>
          <cell r="Q1942">
            <v>0</v>
          </cell>
          <cell r="R1942">
            <v>26.819999694824219</v>
          </cell>
          <cell r="S1942">
            <v>7.9000000953674316</v>
          </cell>
          <cell r="T1942">
            <v>0</v>
          </cell>
          <cell r="U1942">
            <v>3.9100000858306885</v>
          </cell>
          <cell r="V1942">
            <v>109.37999725341797</v>
          </cell>
          <cell r="W1942" t="str">
            <v>CISCO_DAILY_BILL_DTL20040311.TXT</v>
          </cell>
          <cell r="X1942">
            <v>38058</v>
          </cell>
          <cell r="Z1942" t="str">
            <v>Print Summary</v>
          </cell>
        </row>
        <row r="1943">
          <cell r="E1943">
            <v>38085</v>
          </cell>
          <cell r="F1943">
            <v>29</v>
          </cell>
          <cell r="G1943">
            <v>648</v>
          </cell>
          <cell r="K1943" t="str">
            <v>DR</v>
          </cell>
          <cell r="L1943">
            <v>38056</v>
          </cell>
          <cell r="N1943">
            <v>513</v>
          </cell>
          <cell r="P1943">
            <v>135</v>
          </cell>
          <cell r="Q1943">
            <v>0</v>
          </cell>
          <cell r="R1943">
            <v>21.979999542236328</v>
          </cell>
          <cell r="S1943">
            <v>6.4600000381469727</v>
          </cell>
          <cell r="T1943">
            <v>0</v>
          </cell>
          <cell r="U1943">
            <v>3.2000000476837158</v>
          </cell>
          <cell r="V1943">
            <v>88.029998779296875</v>
          </cell>
          <cell r="W1943" t="str">
            <v>CISCO_DAILY_BILL_DTL20040409.TXT</v>
          </cell>
          <cell r="X1943">
            <v>38089</v>
          </cell>
          <cell r="Z1943" t="str">
            <v>Print Summary</v>
          </cell>
        </row>
        <row r="1944">
          <cell r="E1944">
            <v>38117</v>
          </cell>
          <cell r="F1944">
            <v>32</v>
          </cell>
          <cell r="G1944">
            <v>841</v>
          </cell>
          <cell r="K1944" t="str">
            <v>DR</v>
          </cell>
          <cell r="L1944">
            <v>38085</v>
          </cell>
          <cell r="N1944">
            <v>675</v>
          </cell>
          <cell r="P1944">
            <v>166</v>
          </cell>
          <cell r="Q1944">
            <v>0</v>
          </cell>
          <cell r="R1944">
            <v>18.469999313354492</v>
          </cell>
          <cell r="S1944">
            <v>12.420000076293945</v>
          </cell>
          <cell r="T1944">
            <v>0</v>
          </cell>
          <cell r="U1944">
            <v>4.130000114440918</v>
          </cell>
          <cell r="V1944">
            <v>123.25</v>
          </cell>
          <cell r="W1944" t="str">
            <v>CISCO_DAILY_BILL_DTL20040512.TXT</v>
          </cell>
          <cell r="X1944">
            <v>38120</v>
          </cell>
          <cell r="Z1944" t="str">
            <v>Print Summary</v>
          </cell>
        </row>
        <row r="1945">
          <cell r="E1945">
            <v>38147</v>
          </cell>
          <cell r="F1945">
            <v>30</v>
          </cell>
          <cell r="G1945">
            <v>608</v>
          </cell>
          <cell r="K1945" t="str">
            <v>DR</v>
          </cell>
          <cell r="L1945">
            <v>38117</v>
          </cell>
          <cell r="N1945">
            <v>519</v>
          </cell>
          <cell r="P1945">
            <v>89</v>
          </cell>
          <cell r="Q1945">
            <v>0</v>
          </cell>
          <cell r="R1945">
            <v>14.130000114440918</v>
          </cell>
          <cell r="S1945">
            <v>12.210000038146973</v>
          </cell>
          <cell r="T1945">
            <v>0</v>
          </cell>
          <cell r="U1945">
            <v>3</v>
          </cell>
          <cell r="V1945">
            <v>89.680000305175781</v>
          </cell>
          <cell r="W1945" t="str">
            <v>CISCO_DAILY_BILL_DTL20040610.TXT</v>
          </cell>
          <cell r="X1945">
            <v>38149</v>
          </cell>
          <cell r="Z1945" t="str">
            <v>Print Summary</v>
          </cell>
        </row>
        <row r="1946">
          <cell r="E1946">
            <v>38179</v>
          </cell>
          <cell r="F1946">
            <v>32</v>
          </cell>
          <cell r="G1946">
            <v>656</v>
          </cell>
          <cell r="K1946" t="str">
            <v>DR</v>
          </cell>
          <cell r="L1946">
            <v>38147</v>
          </cell>
          <cell r="N1946">
            <v>566</v>
          </cell>
          <cell r="P1946">
            <v>90</v>
          </cell>
          <cell r="Q1946">
            <v>0</v>
          </cell>
          <cell r="R1946">
            <v>15.409999847412109</v>
          </cell>
          <cell r="S1946">
            <v>12.350000381469727</v>
          </cell>
          <cell r="T1946">
            <v>0</v>
          </cell>
          <cell r="U1946">
            <v>3.2300000190734863</v>
          </cell>
          <cell r="V1946">
            <v>96.370002746582031</v>
          </cell>
          <cell r="W1946" t="str">
            <v>CISCO_DAILY_BILL_DTL20040712.TXT</v>
          </cell>
          <cell r="X1946">
            <v>38181</v>
          </cell>
          <cell r="Z1946" t="str">
            <v>Print Summary</v>
          </cell>
        </row>
        <row r="1947">
          <cell r="E1947">
            <v>38208</v>
          </cell>
          <cell r="F1947">
            <v>29</v>
          </cell>
          <cell r="G1947">
            <v>672</v>
          </cell>
          <cell r="K1947" t="str">
            <v>DR</v>
          </cell>
          <cell r="L1947">
            <v>38179</v>
          </cell>
          <cell r="N1947">
            <v>551</v>
          </cell>
          <cell r="P1947">
            <v>101</v>
          </cell>
          <cell r="Q1947">
            <v>20</v>
          </cell>
          <cell r="R1947">
            <v>15</v>
          </cell>
          <cell r="S1947">
            <v>13.859999656677246</v>
          </cell>
          <cell r="T1947">
            <v>9.1400003433227539</v>
          </cell>
          <cell r="U1947">
            <v>3.309999942779541</v>
          </cell>
          <cell r="V1947">
            <v>110.98000335693359</v>
          </cell>
          <cell r="W1947" t="str">
            <v>CISCO_DAILY_BILL_DTL20040810.TXT</v>
          </cell>
          <cell r="X1947">
            <v>38210</v>
          </cell>
          <cell r="Z1947" t="str">
            <v>Print Summary</v>
          </cell>
        </row>
        <row r="1948">
          <cell r="E1948">
            <v>38239</v>
          </cell>
          <cell r="F1948">
            <v>31</v>
          </cell>
          <cell r="G1948">
            <v>706</v>
          </cell>
          <cell r="K1948" t="str">
            <v>DR</v>
          </cell>
          <cell r="L1948">
            <v>38208</v>
          </cell>
          <cell r="N1948">
            <v>599</v>
          </cell>
          <cell r="P1948">
            <v>79</v>
          </cell>
          <cell r="Q1948">
            <v>28</v>
          </cell>
          <cell r="R1948">
            <v>14.029999732971191</v>
          </cell>
          <cell r="S1948">
            <v>10.609999656677246</v>
          </cell>
          <cell r="T1948">
            <v>12.670000076293945</v>
          </cell>
          <cell r="U1948">
            <v>3.4800000190734863</v>
          </cell>
          <cell r="V1948">
            <v>116.51999664306641</v>
          </cell>
          <cell r="W1948" t="str">
            <v>CISCO_DAILY_BILL_DTL20040910.TXT</v>
          </cell>
          <cell r="X1948">
            <v>38243</v>
          </cell>
          <cell r="Z1948" t="str">
            <v>Print Summary</v>
          </cell>
        </row>
        <row r="1949">
          <cell r="E1949">
            <v>38180</v>
          </cell>
          <cell r="F1949">
            <v>31</v>
          </cell>
          <cell r="G1949">
            <v>497</v>
          </cell>
          <cell r="K1949" t="str">
            <v>DR</v>
          </cell>
          <cell r="L1949">
            <v>38149</v>
          </cell>
          <cell r="N1949">
            <v>406</v>
          </cell>
          <cell r="P1949">
            <v>91</v>
          </cell>
          <cell r="Q1949">
            <v>0</v>
          </cell>
          <cell r="R1949">
            <v>-4.7800002098083496</v>
          </cell>
          <cell r="S1949">
            <v>14.149999618530273</v>
          </cell>
          <cell r="T1949">
            <v>0</v>
          </cell>
          <cell r="U1949">
            <v>2.440000057220459</v>
          </cell>
          <cell r="V1949">
            <v>54.990001678466797</v>
          </cell>
          <cell r="W1949" t="str">
            <v>CISCO_DAILY_BILL_DTL20040714.TXT</v>
          </cell>
          <cell r="X1949">
            <v>38183</v>
          </cell>
          <cell r="Z1949" t="str">
            <v>Print Summary</v>
          </cell>
        </row>
        <row r="1950">
          <cell r="E1950">
            <v>38209</v>
          </cell>
          <cell r="F1950">
            <v>29</v>
          </cell>
          <cell r="G1950">
            <v>539</v>
          </cell>
          <cell r="K1950" t="str">
            <v>DR</v>
          </cell>
          <cell r="L1950">
            <v>38180</v>
          </cell>
          <cell r="N1950">
            <v>434</v>
          </cell>
          <cell r="P1950">
            <v>74</v>
          </cell>
          <cell r="Q1950">
            <v>31</v>
          </cell>
          <cell r="R1950">
            <v>-5.1100001335144043</v>
          </cell>
          <cell r="S1950">
            <v>11.510000228881836</v>
          </cell>
          <cell r="T1950">
            <v>20.100000381469727</v>
          </cell>
          <cell r="U1950">
            <v>2.6600000858306885</v>
          </cell>
          <cell r="V1950">
            <v>78.900001525878906</v>
          </cell>
          <cell r="W1950" t="str">
            <v>CISCO_DAILY_BILL_DTL20040811.TXT</v>
          </cell>
          <cell r="X1950">
            <v>38211</v>
          </cell>
          <cell r="Z1950" t="str">
            <v>Print Summary</v>
          </cell>
        </row>
        <row r="1951">
          <cell r="E1951">
            <v>38242</v>
          </cell>
          <cell r="F1951">
            <v>33</v>
          </cell>
          <cell r="G1951">
            <v>624</v>
          </cell>
          <cell r="K1951" t="str">
            <v>DR</v>
          </cell>
          <cell r="L1951">
            <v>38209</v>
          </cell>
          <cell r="N1951">
            <v>517</v>
          </cell>
          <cell r="P1951">
            <v>78</v>
          </cell>
          <cell r="Q1951">
            <v>29</v>
          </cell>
          <cell r="R1951">
            <v>-7.7800002098083496</v>
          </cell>
          <cell r="S1951">
            <v>11.989999771118164</v>
          </cell>
          <cell r="T1951">
            <v>18.649999618530273</v>
          </cell>
          <cell r="U1951">
            <v>3.0799999237060547</v>
          </cell>
          <cell r="V1951">
            <v>84.370002746582031</v>
          </cell>
          <cell r="W1951" t="str">
            <v>CISCO_DAILY_BILL_DTL20040914.TXT</v>
          </cell>
          <cell r="X1951">
            <v>38245</v>
          </cell>
          <cell r="Z1951" t="str">
            <v>Print Summary</v>
          </cell>
          <cell r="AA1951" t="str">
            <v>CPP Notification Failure. Move 7 kWh from super peak to on peak.</v>
          </cell>
        </row>
        <row r="1952">
          <cell r="E1952">
            <v>38180</v>
          </cell>
          <cell r="F1952">
            <v>31</v>
          </cell>
          <cell r="G1952">
            <v>1099</v>
          </cell>
          <cell r="K1952" t="str">
            <v>DRLI</v>
          </cell>
          <cell r="L1952">
            <v>38149</v>
          </cell>
          <cell r="N1952">
            <v>881</v>
          </cell>
          <cell r="P1952">
            <v>218</v>
          </cell>
          <cell r="Q1952">
            <v>0</v>
          </cell>
          <cell r="R1952">
            <v>-10.369999885559082</v>
          </cell>
          <cell r="S1952">
            <v>33.909999847412109</v>
          </cell>
          <cell r="T1952">
            <v>0</v>
          </cell>
          <cell r="U1952">
            <v>0</v>
          </cell>
          <cell r="V1952">
            <v>103.18000030517578</v>
          </cell>
          <cell r="W1952" t="str">
            <v>CISCO_DAILY_BILL_DTL20040713.TXT</v>
          </cell>
          <cell r="X1952">
            <v>38182</v>
          </cell>
          <cell r="Z1952" t="str">
            <v>Print Summary</v>
          </cell>
        </row>
        <row r="1953">
          <cell r="E1953">
            <v>38209</v>
          </cell>
          <cell r="F1953">
            <v>29</v>
          </cell>
          <cell r="G1953">
            <v>1259</v>
          </cell>
          <cell r="K1953" t="str">
            <v>DRLI</v>
          </cell>
          <cell r="L1953">
            <v>38180</v>
          </cell>
          <cell r="N1953">
            <v>955</v>
          </cell>
          <cell r="P1953">
            <v>222</v>
          </cell>
          <cell r="Q1953">
            <v>82</v>
          </cell>
          <cell r="R1953">
            <v>-11.239999771118164</v>
          </cell>
          <cell r="S1953">
            <v>34.529998779296875</v>
          </cell>
          <cell r="T1953">
            <v>53.150001525878906</v>
          </cell>
          <cell r="U1953">
            <v>0</v>
          </cell>
          <cell r="V1953">
            <v>159.3800048828125</v>
          </cell>
          <cell r="W1953" t="str">
            <v>CISCO_DAILY_BILL_DTL20040811.TXT</v>
          </cell>
          <cell r="X1953">
            <v>38211</v>
          </cell>
          <cell r="Z1953" t="str">
            <v>Print Summary</v>
          </cell>
        </row>
        <row r="1954">
          <cell r="E1954">
            <v>38242</v>
          </cell>
          <cell r="F1954">
            <v>33</v>
          </cell>
          <cell r="G1954">
            <v>1477</v>
          </cell>
          <cell r="K1954" t="str">
            <v>DRLI</v>
          </cell>
          <cell r="L1954">
            <v>38209</v>
          </cell>
          <cell r="N1954">
            <v>1186</v>
          </cell>
          <cell r="P1954">
            <v>217</v>
          </cell>
          <cell r="Q1954">
            <v>74</v>
          </cell>
          <cell r="R1954">
            <v>-19.059999465942383</v>
          </cell>
          <cell r="S1954">
            <v>33.029998779296875</v>
          </cell>
          <cell r="T1954">
            <v>47.450000762939453</v>
          </cell>
          <cell r="U1954">
            <v>0</v>
          </cell>
          <cell r="V1954">
            <v>164.6199951171875</v>
          </cell>
          <cell r="W1954" t="str">
            <v>CISCO_DAILY_BILL_DTL20040914.TXT</v>
          </cell>
          <cell r="X1954">
            <v>38245</v>
          </cell>
          <cell r="Z1954" t="str">
            <v>Print Summary</v>
          </cell>
        </row>
        <row r="1955">
          <cell r="E1955">
            <v>37812</v>
          </cell>
          <cell r="F1955">
            <v>10</v>
          </cell>
          <cell r="G1955">
            <v>137</v>
          </cell>
          <cell r="K1955" t="str">
            <v>DR</v>
          </cell>
          <cell r="L1955">
            <v>37802</v>
          </cell>
          <cell r="N1955">
            <v>117</v>
          </cell>
          <cell r="P1955">
            <v>18</v>
          </cell>
          <cell r="Q1955">
            <v>2</v>
          </cell>
          <cell r="R1955">
            <v>0.56999999284744263</v>
          </cell>
          <cell r="S1955">
            <v>3.0999999046325684</v>
          </cell>
          <cell r="T1955">
            <v>1.3300000429153442</v>
          </cell>
          <cell r="U1955">
            <v>0.69999998807907104</v>
          </cell>
          <cell r="V1955">
            <v>16.110000610351563</v>
          </cell>
          <cell r="W1955" t="str">
            <v>CISCO_DAILY_BILL_DTL20030723.TXT</v>
          </cell>
          <cell r="X1955">
            <v>37826</v>
          </cell>
          <cell r="Z1955" t="str">
            <v>Print Summary</v>
          </cell>
        </row>
        <row r="1956">
          <cell r="E1956">
            <v>37843</v>
          </cell>
          <cell r="F1956">
            <v>31</v>
          </cell>
          <cell r="G1956">
            <v>682</v>
          </cell>
          <cell r="K1956" t="str">
            <v>DR</v>
          </cell>
          <cell r="L1956">
            <v>37812</v>
          </cell>
          <cell r="N1956">
            <v>610</v>
          </cell>
          <cell r="P1956">
            <v>54</v>
          </cell>
          <cell r="Q1956">
            <v>18</v>
          </cell>
          <cell r="R1956">
            <v>2.9700000286102295</v>
          </cell>
          <cell r="S1956">
            <v>9.3000001907348633</v>
          </cell>
          <cell r="T1956">
            <v>11.970000267028809</v>
          </cell>
          <cell r="U1956">
            <v>3.5</v>
          </cell>
          <cell r="V1956">
            <v>87.120002746582031</v>
          </cell>
          <cell r="W1956" t="str">
            <v>CISCO_DAILY_BILL_DTL20030813.TXT</v>
          </cell>
          <cell r="X1956">
            <v>37847</v>
          </cell>
          <cell r="Z1956" t="str">
            <v>Print Summary</v>
          </cell>
          <cell r="AA1956" t="str">
            <v>CPP Notification Failure. Move 4 kWh from super peak to on peak.</v>
          </cell>
        </row>
        <row r="1957">
          <cell r="E1957">
            <v>37873</v>
          </cell>
          <cell r="F1957">
            <v>30</v>
          </cell>
          <cell r="G1957">
            <v>895</v>
          </cell>
          <cell r="K1957" t="str">
            <v>DR</v>
          </cell>
          <cell r="L1957">
            <v>37843</v>
          </cell>
          <cell r="N1957">
            <v>778</v>
          </cell>
          <cell r="P1957">
            <v>108</v>
          </cell>
          <cell r="Q1957">
            <v>9</v>
          </cell>
          <cell r="R1957">
            <v>3.940000057220459</v>
          </cell>
          <cell r="S1957">
            <v>18.610000610351563</v>
          </cell>
          <cell r="T1957">
            <v>5.9899997711181641</v>
          </cell>
          <cell r="U1957">
            <v>4.4200000762939453</v>
          </cell>
          <cell r="V1957">
            <v>117.30000305175781</v>
          </cell>
          <cell r="W1957" t="str">
            <v>CISCO_DAILY_BILL_DTL20030911.TXT</v>
          </cell>
          <cell r="X1957">
            <v>37876</v>
          </cell>
          <cell r="Z1957" t="str">
            <v>Print Summary</v>
          </cell>
        </row>
        <row r="1958">
          <cell r="E1958">
            <v>37896</v>
          </cell>
          <cell r="F1958">
            <v>23</v>
          </cell>
          <cell r="G1958">
            <v>381</v>
          </cell>
          <cell r="K1958" t="str">
            <v>DR</v>
          </cell>
          <cell r="L1958">
            <v>37873</v>
          </cell>
          <cell r="N1958">
            <v>332</v>
          </cell>
          <cell r="P1958">
            <v>44</v>
          </cell>
          <cell r="Q1958">
            <v>5</v>
          </cell>
          <cell r="R1958">
            <v>1.8400000333786011</v>
          </cell>
          <cell r="S1958">
            <v>7.5999999046325684</v>
          </cell>
          <cell r="T1958">
            <v>3.3299999237060547</v>
          </cell>
          <cell r="U1958">
            <v>1.690000057220459</v>
          </cell>
          <cell r="V1958">
            <v>45.189998626708984</v>
          </cell>
          <cell r="W1958" t="str">
            <v>CISCO_DAILY_BILL_DTL20031009.TXT</v>
          </cell>
          <cell r="X1958">
            <v>37904</v>
          </cell>
          <cell r="Z1958" t="str">
            <v>Print Summary</v>
          </cell>
        </row>
        <row r="1959">
          <cell r="E1959">
            <v>38181</v>
          </cell>
          <cell r="F1959">
            <v>29</v>
          </cell>
          <cell r="G1959">
            <v>565</v>
          </cell>
          <cell r="K1959" t="str">
            <v>DR</v>
          </cell>
          <cell r="L1959">
            <v>38152</v>
          </cell>
          <cell r="N1959">
            <v>461</v>
          </cell>
          <cell r="P1959">
            <v>104</v>
          </cell>
          <cell r="Q1959">
            <v>0</v>
          </cell>
          <cell r="R1959">
            <v>-5.429999828338623</v>
          </cell>
          <cell r="S1959">
            <v>16.180000305175781</v>
          </cell>
          <cell r="T1959">
            <v>0</v>
          </cell>
          <cell r="U1959">
            <v>2.7899999618530273</v>
          </cell>
          <cell r="V1959">
            <v>66.55999755859375</v>
          </cell>
          <cell r="W1959" t="str">
            <v>CISCO_DAILY_BILL_DTL20040714.TXT</v>
          </cell>
          <cell r="X1959">
            <v>38183</v>
          </cell>
          <cell r="Z1959" t="str">
            <v>Print Summary</v>
          </cell>
        </row>
        <row r="1960">
          <cell r="E1960">
            <v>38210</v>
          </cell>
          <cell r="F1960">
            <v>29</v>
          </cell>
          <cell r="G1960">
            <v>571</v>
          </cell>
          <cell r="K1960" t="str">
            <v>DR</v>
          </cell>
          <cell r="L1960">
            <v>38181</v>
          </cell>
          <cell r="N1960">
            <v>464</v>
          </cell>
          <cell r="P1960">
            <v>70</v>
          </cell>
          <cell r="Q1960">
            <v>37</v>
          </cell>
          <cell r="R1960">
            <v>-5.4600000381469727</v>
          </cell>
          <cell r="S1960">
            <v>10.890000343322754</v>
          </cell>
          <cell r="T1960">
            <v>23.979999542236328</v>
          </cell>
          <cell r="U1960">
            <v>2.8199999332427979</v>
          </cell>
          <cell r="V1960">
            <v>86</v>
          </cell>
          <cell r="W1960" t="str">
            <v>CISCO_DAILY_BILL_DTL20040812.TXT</v>
          </cell>
          <cell r="X1960">
            <v>38212</v>
          </cell>
          <cell r="Z1960" t="str">
            <v>Print Summary</v>
          </cell>
        </row>
        <row r="1961">
          <cell r="E1961">
            <v>38243</v>
          </cell>
          <cell r="F1961">
            <v>33</v>
          </cell>
          <cell r="G1961">
            <v>634</v>
          </cell>
          <cell r="K1961" t="str">
            <v>DR</v>
          </cell>
          <cell r="L1961">
            <v>38210</v>
          </cell>
          <cell r="N1961">
            <v>514</v>
          </cell>
          <cell r="P1961">
            <v>94</v>
          </cell>
          <cell r="Q1961">
            <v>26</v>
          </cell>
          <cell r="R1961">
            <v>-7.75</v>
          </cell>
          <cell r="S1961">
            <v>14.420000076293945</v>
          </cell>
          <cell r="T1961">
            <v>16.690000534057617</v>
          </cell>
          <cell r="U1961">
            <v>3.119999885559082</v>
          </cell>
          <cell r="V1961">
            <v>86.110000610351563</v>
          </cell>
          <cell r="W1961" t="str">
            <v>CISCO_DAILY_BILL_DTL20040914.TXT</v>
          </cell>
          <cell r="X1961">
            <v>38245</v>
          </cell>
          <cell r="Z1961" t="str">
            <v>Print Summary</v>
          </cell>
          <cell r="AA1961" t="str">
            <v>CPP Notification Failure. Move 4 kWh from super peak to on peak.</v>
          </cell>
        </row>
        <row r="1962">
          <cell r="E1962">
            <v>37845</v>
          </cell>
          <cell r="F1962">
            <v>28</v>
          </cell>
          <cell r="G1962">
            <v>331</v>
          </cell>
          <cell r="K1962" t="str">
            <v>DR</v>
          </cell>
          <cell r="L1962">
            <v>37817</v>
          </cell>
          <cell r="N1962">
            <v>286</v>
          </cell>
          <cell r="P1962">
            <v>38</v>
          </cell>
          <cell r="Q1962">
            <v>7</v>
          </cell>
          <cell r="R1962">
            <v>12.550000190734863</v>
          </cell>
          <cell r="S1962">
            <v>5.8499999046325684</v>
          </cell>
          <cell r="T1962">
            <v>3.3199999332427979</v>
          </cell>
          <cell r="U1962">
            <v>1.7000000476837158</v>
          </cell>
          <cell r="V1962">
            <v>48.560001373291016</v>
          </cell>
          <cell r="W1962" t="str">
            <v>CISCO_DAILY_BILL_DTL20030813.TXT</v>
          </cell>
          <cell r="X1962">
            <v>37847</v>
          </cell>
          <cell r="Z1962" t="str">
            <v>Print Summary</v>
          </cell>
          <cell r="AA1962" t="str">
            <v>CPP Notification Failure. Move 1 kWh from super peak to on peak.</v>
          </cell>
        </row>
        <row r="1963">
          <cell r="E1963">
            <v>37875</v>
          </cell>
          <cell r="F1963">
            <v>30</v>
          </cell>
          <cell r="G1963">
            <v>427</v>
          </cell>
          <cell r="K1963" t="str">
            <v>DR</v>
          </cell>
          <cell r="L1963">
            <v>37845</v>
          </cell>
          <cell r="N1963">
            <v>372</v>
          </cell>
          <cell r="P1963">
            <v>45</v>
          </cell>
          <cell r="Q1963">
            <v>10</v>
          </cell>
          <cell r="R1963">
            <v>16.420000076293945</v>
          </cell>
          <cell r="S1963">
            <v>6.940000057220459</v>
          </cell>
          <cell r="T1963">
            <v>4.7399997711181641</v>
          </cell>
          <cell r="U1963">
            <v>2.0799999237060547</v>
          </cell>
          <cell r="V1963">
            <v>64.480003356933594</v>
          </cell>
          <cell r="W1963" t="str">
            <v>CISCO_DAILY_BILL_DTL20030912.TXT</v>
          </cell>
          <cell r="X1963">
            <v>37879</v>
          </cell>
          <cell r="Z1963" t="str">
            <v>Print Summary</v>
          </cell>
        </row>
        <row r="1964">
          <cell r="E1964">
            <v>37906</v>
          </cell>
          <cell r="F1964">
            <v>31</v>
          </cell>
          <cell r="G1964">
            <v>442</v>
          </cell>
          <cell r="K1964" t="str">
            <v>DR</v>
          </cell>
          <cell r="L1964">
            <v>37875</v>
          </cell>
          <cell r="N1964">
            <v>374</v>
          </cell>
          <cell r="P1964">
            <v>59</v>
          </cell>
          <cell r="Q1964">
            <v>9</v>
          </cell>
          <cell r="R1964">
            <v>16.659999847412109</v>
          </cell>
          <cell r="S1964">
            <v>9.130000114440918</v>
          </cell>
          <cell r="T1964">
            <v>4.2699999809265137</v>
          </cell>
          <cell r="U1964">
            <v>1.9600000381469727</v>
          </cell>
          <cell r="V1964">
            <v>67.900001525878906</v>
          </cell>
          <cell r="W1964" t="str">
            <v>CISCO_DAILY_BILL_DTL20031013.TXT</v>
          </cell>
          <cell r="X1964">
            <v>37908</v>
          </cell>
          <cell r="Z1964" t="str">
            <v>Print Summary</v>
          </cell>
        </row>
        <row r="1965">
          <cell r="E1965">
            <v>37936</v>
          </cell>
          <cell r="F1965">
            <v>30</v>
          </cell>
          <cell r="G1965">
            <v>405</v>
          </cell>
          <cell r="K1965" t="str">
            <v>DR</v>
          </cell>
          <cell r="L1965">
            <v>37906</v>
          </cell>
          <cell r="N1965">
            <v>335</v>
          </cell>
          <cell r="P1965">
            <v>65</v>
          </cell>
          <cell r="Q1965">
            <v>5</v>
          </cell>
          <cell r="R1965">
            <v>14.779999732971191</v>
          </cell>
          <cell r="S1965">
            <v>7.809999942779541</v>
          </cell>
          <cell r="T1965">
            <v>2.369999885559082</v>
          </cell>
          <cell r="U1965">
            <v>1.7999999523162842</v>
          </cell>
          <cell r="V1965">
            <v>59.180000305175781</v>
          </cell>
          <cell r="W1965" t="str">
            <v>CISCO_DAILY_BILL_DTL20031112.TXT</v>
          </cell>
          <cell r="X1965">
            <v>37938</v>
          </cell>
          <cell r="Z1965" t="str">
            <v>Print Summary</v>
          </cell>
        </row>
        <row r="1966">
          <cell r="E1966">
            <v>37966</v>
          </cell>
          <cell r="F1966">
            <v>30</v>
          </cell>
          <cell r="G1966">
            <v>462</v>
          </cell>
          <cell r="K1966" t="str">
            <v>DR</v>
          </cell>
          <cell r="L1966">
            <v>37936</v>
          </cell>
          <cell r="N1966">
            <v>376</v>
          </cell>
          <cell r="P1966">
            <v>86</v>
          </cell>
          <cell r="Q1966">
            <v>0</v>
          </cell>
          <cell r="R1966">
            <v>16.290000915527344</v>
          </cell>
          <cell r="S1966">
            <v>4.1599998474121094</v>
          </cell>
          <cell r="T1966">
            <v>0</v>
          </cell>
          <cell r="U1966">
            <v>2.0499999523162842</v>
          </cell>
          <cell r="V1966">
            <v>59.689998626708984</v>
          </cell>
          <cell r="W1966" t="str">
            <v>CISCO_DAILY_BILL_DTL20031216.TXT</v>
          </cell>
          <cell r="X1966">
            <v>37972</v>
          </cell>
          <cell r="Z1966" t="str">
            <v>Print Summary</v>
          </cell>
        </row>
        <row r="1967">
          <cell r="E1967">
            <v>37999</v>
          </cell>
          <cell r="F1967">
            <v>33</v>
          </cell>
          <cell r="G1967">
            <v>568</v>
          </cell>
          <cell r="K1967" t="str">
            <v>DR</v>
          </cell>
          <cell r="L1967">
            <v>37966</v>
          </cell>
          <cell r="N1967">
            <v>467</v>
          </cell>
          <cell r="P1967">
            <v>96</v>
          </cell>
          <cell r="Q1967">
            <v>5</v>
          </cell>
          <cell r="R1967">
            <v>20.229999542236328</v>
          </cell>
          <cell r="S1967">
            <v>4.6399998664855957</v>
          </cell>
          <cell r="T1967">
            <v>3.2899999618530273</v>
          </cell>
          <cell r="U1967">
            <v>2.5199999809265137</v>
          </cell>
          <cell r="V1967">
            <v>77.319999694824219</v>
          </cell>
          <cell r="W1967" t="str">
            <v>CISCO_DAILY_BILL_DTL20040115.TXT</v>
          </cell>
          <cell r="X1967">
            <v>38002</v>
          </cell>
          <cell r="Z1967" t="str">
            <v>Print Summary</v>
          </cell>
        </row>
        <row r="1968">
          <cell r="E1968">
            <v>38028</v>
          </cell>
          <cell r="F1968">
            <v>29</v>
          </cell>
          <cell r="G1968">
            <v>407</v>
          </cell>
          <cell r="K1968" t="str">
            <v>DR</v>
          </cell>
          <cell r="L1968">
            <v>37999</v>
          </cell>
          <cell r="N1968">
            <v>332</v>
          </cell>
          <cell r="P1968">
            <v>67</v>
          </cell>
          <cell r="Q1968">
            <v>8</v>
          </cell>
          <cell r="R1968">
            <v>14.270000457763672</v>
          </cell>
          <cell r="S1968">
            <v>3.2100000381469727</v>
          </cell>
          <cell r="T1968">
            <v>5.2600002288818359</v>
          </cell>
          <cell r="U1968">
            <v>1.9500000476837158</v>
          </cell>
          <cell r="V1968">
            <v>55.970001220703125</v>
          </cell>
          <cell r="W1968" t="str">
            <v>CISCO_DAILY_BILL_DTL20040213.TXT</v>
          </cell>
          <cell r="X1968">
            <v>38034</v>
          </cell>
          <cell r="Z1968" t="str">
            <v>Print Summary</v>
          </cell>
        </row>
        <row r="1969">
          <cell r="E1969">
            <v>38060</v>
          </cell>
          <cell r="F1969">
            <v>32</v>
          </cell>
          <cell r="G1969">
            <v>440</v>
          </cell>
          <cell r="K1969" t="str">
            <v>DR</v>
          </cell>
          <cell r="L1969">
            <v>38028</v>
          </cell>
          <cell r="N1969">
            <v>364</v>
          </cell>
          <cell r="P1969">
            <v>76</v>
          </cell>
          <cell r="Q1969">
            <v>0</v>
          </cell>
          <cell r="R1969">
            <v>15.590000152587891</v>
          </cell>
          <cell r="S1969">
            <v>3.6400001049041748</v>
          </cell>
          <cell r="T1969">
            <v>0</v>
          </cell>
          <cell r="U1969">
            <v>2.1600000858306885</v>
          </cell>
          <cell r="V1969">
            <v>55.459999084472656</v>
          </cell>
          <cell r="W1969" t="str">
            <v>CISCO_DAILY_BILL_DTL20040315.TXT</v>
          </cell>
          <cell r="X1969">
            <v>38062</v>
          </cell>
          <cell r="Z1969" t="str">
            <v>Print Summary</v>
          </cell>
        </row>
        <row r="1970">
          <cell r="E1970">
            <v>38089</v>
          </cell>
          <cell r="F1970">
            <v>29</v>
          </cell>
          <cell r="G1970">
            <v>381</v>
          </cell>
          <cell r="K1970" t="str">
            <v>DR</v>
          </cell>
          <cell r="L1970">
            <v>38060</v>
          </cell>
          <cell r="N1970">
            <v>306</v>
          </cell>
          <cell r="P1970">
            <v>75</v>
          </cell>
          <cell r="Q1970">
            <v>0</v>
          </cell>
          <cell r="R1970">
            <v>12.819999694824219</v>
          </cell>
          <cell r="S1970">
            <v>3.5499999523162842</v>
          </cell>
          <cell r="T1970">
            <v>0</v>
          </cell>
          <cell r="U1970">
            <v>1.8799999952316284</v>
          </cell>
          <cell r="V1970">
            <v>47.909999847412109</v>
          </cell>
          <cell r="W1970" t="str">
            <v>CISCO_DAILY_BILL_DTL20040414.TXT</v>
          </cell>
          <cell r="X1970">
            <v>38092</v>
          </cell>
          <cell r="Z1970" t="str">
            <v>Print Summary</v>
          </cell>
        </row>
        <row r="1971">
          <cell r="E1971">
            <v>38119</v>
          </cell>
          <cell r="F1971">
            <v>30</v>
          </cell>
          <cell r="G1971">
            <v>364</v>
          </cell>
          <cell r="K1971" t="str">
            <v>DR</v>
          </cell>
          <cell r="L1971">
            <v>38089</v>
          </cell>
          <cell r="N1971">
            <v>295</v>
          </cell>
          <cell r="P1971">
            <v>69</v>
          </cell>
          <cell r="Q1971">
            <v>0</v>
          </cell>
          <cell r="R1971">
            <v>7.820000171661377</v>
          </cell>
          <cell r="S1971">
            <v>4.369999885559082</v>
          </cell>
          <cell r="T1971">
            <v>0</v>
          </cell>
          <cell r="U1971">
            <v>1.7899999618530273</v>
          </cell>
          <cell r="V1971">
            <v>44.259998321533203</v>
          </cell>
          <cell r="W1971" t="str">
            <v>CISCO_DAILY_BILL_DTL20040513.TXT</v>
          </cell>
          <cell r="X1971">
            <v>38121</v>
          </cell>
          <cell r="Z1971" t="str">
            <v>Print Summary</v>
          </cell>
        </row>
        <row r="1972">
          <cell r="E1972">
            <v>38151</v>
          </cell>
          <cell r="F1972">
            <v>32</v>
          </cell>
          <cell r="G1972">
            <v>388</v>
          </cell>
          <cell r="K1972" t="str">
            <v>DR</v>
          </cell>
          <cell r="L1972">
            <v>38119</v>
          </cell>
          <cell r="N1972">
            <v>329</v>
          </cell>
          <cell r="P1972">
            <v>59</v>
          </cell>
          <cell r="Q1972">
            <v>0</v>
          </cell>
          <cell r="R1972">
            <v>8.9600000381469727</v>
          </cell>
          <cell r="S1972">
            <v>8.1000003814697266</v>
          </cell>
          <cell r="T1972">
            <v>0</v>
          </cell>
          <cell r="U1972">
            <v>1.9199999570846558</v>
          </cell>
          <cell r="V1972">
            <v>51.459999084472656</v>
          </cell>
          <cell r="W1972" t="str">
            <v>CISCO_DAILY_BILL_DTL20040614.TXT</v>
          </cell>
          <cell r="X1972">
            <v>38153</v>
          </cell>
          <cell r="Z1972" t="str">
            <v>Print Summary</v>
          </cell>
        </row>
        <row r="1973">
          <cell r="E1973">
            <v>38181</v>
          </cell>
          <cell r="F1973">
            <v>30</v>
          </cell>
          <cell r="G1973">
            <v>276</v>
          </cell>
          <cell r="K1973" t="str">
            <v>DR</v>
          </cell>
          <cell r="L1973">
            <v>38151</v>
          </cell>
          <cell r="N1973">
            <v>228</v>
          </cell>
          <cell r="P1973">
            <v>48</v>
          </cell>
          <cell r="Q1973">
            <v>0</v>
          </cell>
          <cell r="R1973">
            <v>6.2100000381469727</v>
          </cell>
          <cell r="S1973">
            <v>6.5900001525878906</v>
          </cell>
          <cell r="T1973">
            <v>0</v>
          </cell>
          <cell r="U1973">
            <v>1.3600000143051147</v>
          </cell>
          <cell r="V1973">
            <v>36.380001068115234</v>
          </cell>
          <cell r="W1973" t="str">
            <v>CISCO_DAILY_BILL_DTL20040714.TXT</v>
          </cell>
          <cell r="X1973">
            <v>38183</v>
          </cell>
          <cell r="Z1973" t="str">
            <v>Print Summary</v>
          </cell>
        </row>
        <row r="1974">
          <cell r="E1974">
            <v>38210</v>
          </cell>
          <cell r="F1974">
            <v>29</v>
          </cell>
          <cell r="G1974">
            <v>448</v>
          </cell>
          <cell r="K1974" t="str">
            <v>DR</v>
          </cell>
          <cell r="L1974">
            <v>38181</v>
          </cell>
          <cell r="N1974">
            <v>379</v>
          </cell>
          <cell r="P1974">
            <v>49</v>
          </cell>
          <cell r="Q1974">
            <v>20</v>
          </cell>
          <cell r="R1974">
            <v>10.319999694824219</v>
          </cell>
          <cell r="S1974">
            <v>6.7199997901916504</v>
          </cell>
          <cell r="T1974">
            <v>9.1400003433227539</v>
          </cell>
          <cell r="U1974">
            <v>2.2100000381469727</v>
          </cell>
          <cell r="V1974">
            <v>69.120002746582031</v>
          </cell>
          <cell r="W1974" t="str">
            <v>CISCO_DAILY_BILL_DTL20040813.TXT</v>
          </cell>
          <cell r="X1974">
            <v>38215</v>
          </cell>
          <cell r="Z1974" t="str">
            <v>Print Summary</v>
          </cell>
        </row>
        <row r="1975">
          <cell r="E1975">
            <v>38243</v>
          </cell>
          <cell r="F1975">
            <v>33</v>
          </cell>
          <cell r="G1975">
            <v>455</v>
          </cell>
          <cell r="K1975" t="str">
            <v>DR</v>
          </cell>
          <cell r="L1975">
            <v>38210</v>
          </cell>
          <cell r="N1975">
            <v>397</v>
          </cell>
          <cell r="P1975">
            <v>41</v>
          </cell>
          <cell r="Q1975">
            <v>17</v>
          </cell>
          <cell r="R1975">
            <v>9.4700002670288086</v>
          </cell>
          <cell r="S1975">
            <v>5.5300002098083496</v>
          </cell>
          <cell r="T1975">
            <v>7.6599998474121094</v>
          </cell>
          <cell r="U1975">
            <v>2.2400000095367432</v>
          </cell>
          <cell r="V1975">
            <v>64.44000244140625</v>
          </cell>
          <cell r="W1975" t="str">
            <v>CISCO_DAILY_BILL_DTL20040914.TXT</v>
          </cell>
          <cell r="X1975">
            <v>38245</v>
          </cell>
          <cell r="Z1975" t="str">
            <v>Print Summary</v>
          </cell>
          <cell r="AA1975" t="str">
            <v>CPP Notification Failure. Move 4 kWh from super peak to on peak.</v>
          </cell>
        </row>
        <row r="1976">
          <cell r="E1976">
            <v>37935</v>
          </cell>
          <cell r="F1976">
            <v>31</v>
          </cell>
          <cell r="G1976">
            <v>674</v>
          </cell>
          <cell r="K1976" t="str">
            <v>DR</v>
          </cell>
          <cell r="L1976">
            <v>37904</v>
          </cell>
          <cell r="N1976">
            <v>582</v>
          </cell>
          <cell r="P1976">
            <v>87</v>
          </cell>
          <cell r="Q1976">
            <v>5</v>
          </cell>
          <cell r="R1976">
            <v>8.7299995422363281</v>
          </cell>
          <cell r="S1976">
            <v>17.5</v>
          </cell>
          <cell r="T1976">
            <v>3.3299999237060547</v>
          </cell>
          <cell r="U1976">
            <v>3</v>
          </cell>
          <cell r="V1976">
            <v>91.650001525878906</v>
          </cell>
          <cell r="W1976" t="str">
            <v>CISCO_DAILY_BILL_DTL20031111.TXT</v>
          </cell>
          <cell r="X1976">
            <v>37937</v>
          </cell>
          <cell r="Z1976" t="str">
            <v>Print Summary</v>
          </cell>
          <cell r="AA1976" t="str">
            <v>CPP Notification Failure. Move 4 kWh from super peak to on peak.</v>
          </cell>
        </row>
        <row r="1977">
          <cell r="E1977">
            <v>37935</v>
          </cell>
          <cell r="F1977">
            <v>31</v>
          </cell>
          <cell r="G1977">
            <v>674</v>
          </cell>
          <cell r="K1977" t="str">
            <v>DR</v>
          </cell>
          <cell r="L1977">
            <v>37904</v>
          </cell>
          <cell r="N1977">
            <v>582</v>
          </cell>
          <cell r="P1977">
            <v>91</v>
          </cell>
          <cell r="Q1977">
            <v>1</v>
          </cell>
          <cell r="R1977">
            <v>8.7299995422363281</v>
          </cell>
          <cell r="S1977">
            <v>18.190000534057617</v>
          </cell>
          <cell r="T1977">
            <v>0.67000001668930054</v>
          </cell>
          <cell r="U1977">
            <v>3</v>
          </cell>
          <cell r="V1977">
            <v>89.680000305175781</v>
          </cell>
          <cell r="W1977" t="str">
            <v>CISCO_DAILY_BILL_DTL20031113.TXT</v>
          </cell>
          <cell r="X1977">
            <v>37939</v>
          </cell>
          <cell r="Z1977" t="str">
            <v>Print Summary</v>
          </cell>
          <cell r="AA1977" t="str">
            <v>CPP Notification Failure. Move 4 kWh from super peak to on peak.</v>
          </cell>
        </row>
        <row r="1978">
          <cell r="E1978">
            <v>37965</v>
          </cell>
          <cell r="F1978">
            <v>30</v>
          </cell>
          <cell r="G1978">
            <v>701</v>
          </cell>
          <cell r="K1978" t="str">
            <v>DR</v>
          </cell>
          <cell r="L1978">
            <v>37935</v>
          </cell>
          <cell r="N1978">
            <v>606</v>
          </cell>
          <cell r="P1978">
            <v>95</v>
          </cell>
          <cell r="Q1978">
            <v>0</v>
          </cell>
          <cell r="R1978">
            <v>20.620000839233398</v>
          </cell>
          <cell r="S1978">
            <v>25.079999923706055</v>
          </cell>
          <cell r="T1978">
            <v>0</v>
          </cell>
          <cell r="U1978">
            <v>3.1099998950958252</v>
          </cell>
          <cell r="V1978">
            <v>109.61000061035156</v>
          </cell>
          <cell r="W1978" t="str">
            <v>CISCO_DAILY_BILL_DTL20031216.TXT</v>
          </cell>
          <cell r="X1978">
            <v>37972</v>
          </cell>
          <cell r="Z1978" t="str">
            <v>Print Summary</v>
          </cell>
        </row>
        <row r="1979">
          <cell r="E1979">
            <v>37998</v>
          </cell>
          <cell r="F1979">
            <v>33</v>
          </cell>
          <cell r="G1979">
            <v>855</v>
          </cell>
          <cell r="K1979" t="str">
            <v>DR</v>
          </cell>
          <cell r="L1979">
            <v>37965</v>
          </cell>
          <cell r="N1979">
            <v>736</v>
          </cell>
          <cell r="P1979">
            <v>114</v>
          </cell>
          <cell r="Q1979">
            <v>5</v>
          </cell>
          <cell r="R1979">
            <v>25.040000915527344</v>
          </cell>
          <cell r="S1979">
            <v>30.100000381469727</v>
          </cell>
          <cell r="T1979">
            <v>2.4200000762939453</v>
          </cell>
          <cell r="U1979">
            <v>3.7999999523162842</v>
          </cell>
          <cell r="V1979">
            <v>136.91000366210938</v>
          </cell>
          <cell r="W1979" t="str">
            <v>CISCO_DAILY_BILL_DTL20040114.TXT</v>
          </cell>
          <cell r="X1979">
            <v>38001</v>
          </cell>
          <cell r="Z1979" t="str">
            <v>Print Summary</v>
          </cell>
        </row>
        <row r="1980">
          <cell r="E1980">
            <v>38027</v>
          </cell>
          <cell r="F1980">
            <v>29</v>
          </cell>
          <cell r="G1980">
            <v>642</v>
          </cell>
          <cell r="K1980" t="str">
            <v>DR</v>
          </cell>
          <cell r="L1980">
            <v>37998</v>
          </cell>
          <cell r="N1980">
            <v>556</v>
          </cell>
          <cell r="P1980">
            <v>79</v>
          </cell>
          <cell r="Q1980">
            <v>7</v>
          </cell>
          <cell r="R1980">
            <v>18.729999542236328</v>
          </cell>
          <cell r="S1980">
            <v>20.829999923706055</v>
          </cell>
          <cell r="T1980">
            <v>3.380000114440918</v>
          </cell>
          <cell r="U1980">
            <v>3.059999942779541</v>
          </cell>
          <cell r="V1980">
            <v>100.05000305175781</v>
          </cell>
          <cell r="W1980" t="str">
            <v>CISCO_DAILY_BILL_DTL20040211.TXT</v>
          </cell>
          <cell r="X1980">
            <v>38029</v>
          </cell>
          <cell r="Z1980" t="str">
            <v>Print Summary</v>
          </cell>
        </row>
        <row r="1981">
          <cell r="E1981">
            <v>38057</v>
          </cell>
          <cell r="F1981">
            <v>30</v>
          </cell>
          <cell r="G1981">
            <v>710</v>
          </cell>
          <cell r="K1981" t="str">
            <v>DR</v>
          </cell>
          <cell r="L1981">
            <v>38027</v>
          </cell>
          <cell r="N1981">
            <v>614</v>
          </cell>
          <cell r="P1981">
            <v>96</v>
          </cell>
          <cell r="Q1981">
            <v>0</v>
          </cell>
          <cell r="R1981">
            <v>20.579999923706055</v>
          </cell>
          <cell r="S1981">
            <v>25.299999237060547</v>
          </cell>
          <cell r="T1981">
            <v>0</v>
          </cell>
          <cell r="U1981">
            <v>3.5</v>
          </cell>
          <cell r="V1981">
            <v>110.37999725341797</v>
          </cell>
          <cell r="W1981" t="str">
            <v>CISCO_DAILY_BILL_DTL20040312.TXT</v>
          </cell>
          <cell r="X1981">
            <v>38061</v>
          </cell>
          <cell r="Z1981" t="str">
            <v>Print Summary</v>
          </cell>
        </row>
        <row r="1982">
          <cell r="E1982">
            <v>38088</v>
          </cell>
          <cell r="F1982">
            <v>31</v>
          </cell>
          <cell r="G1982">
            <v>793</v>
          </cell>
          <cell r="K1982" t="str">
            <v>DR</v>
          </cell>
          <cell r="L1982">
            <v>38057</v>
          </cell>
          <cell r="N1982">
            <v>697</v>
          </cell>
          <cell r="P1982">
            <v>96</v>
          </cell>
          <cell r="Q1982">
            <v>0</v>
          </cell>
          <cell r="R1982">
            <v>23</v>
          </cell>
          <cell r="S1982">
            <v>25.299999237060547</v>
          </cell>
          <cell r="T1982">
            <v>0</v>
          </cell>
          <cell r="U1982">
            <v>3.9100000858306885</v>
          </cell>
          <cell r="V1982">
            <v>122.68000030517578</v>
          </cell>
          <cell r="W1982" t="str">
            <v>CISCO_DAILY_BILL_DTL20040412.TXT</v>
          </cell>
          <cell r="X1982">
            <v>38090</v>
          </cell>
          <cell r="Z1982" t="str">
            <v>Print Summary</v>
          </cell>
        </row>
        <row r="1983">
          <cell r="E1983">
            <v>38118</v>
          </cell>
          <cell r="F1983">
            <v>30</v>
          </cell>
          <cell r="G1983">
            <v>853</v>
          </cell>
          <cell r="K1983" t="str">
            <v>DR</v>
          </cell>
          <cell r="L1983">
            <v>38088</v>
          </cell>
          <cell r="N1983">
            <v>741</v>
          </cell>
          <cell r="P1983">
            <v>112</v>
          </cell>
          <cell r="Q1983">
            <v>0</v>
          </cell>
          <cell r="R1983">
            <v>3.9100000858306885</v>
          </cell>
          <cell r="S1983">
            <v>24.25</v>
          </cell>
          <cell r="T1983">
            <v>0</v>
          </cell>
          <cell r="U1983">
            <v>4.1999998092651367</v>
          </cell>
          <cell r="V1983">
            <v>120.75</v>
          </cell>
          <cell r="W1983" t="str">
            <v>CISCO_DAILY_BILL_DTL20040512.TXT</v>
          </cell>
          <cell r="X1983">
            <v>38120</v>
          </cell>
          <cell r="Z1983" t="str">
            <v>Print Summary</v>
          </cell>
        </row>
        <row r="1984">
          <cell r="E1984">
            <v>38148</v>
          </cell>
          <cell r="F1984">
            <v>30</v>
          </cell>
          <cell r="G1984">
            <v>1026</v>
          </cell>
          <cell r="K1984" t="str">
            <v>DR</v>
          </cell>
          <cell r="L1984">
            <v>38118</v>
          </cell>
          <cell r="N1984">
            <v>847</v>
          </cell>
          <cell r="P1984">
            <v>179</v>
          </cell>
          <cell r="Q1984">
            <v>0</v>
          </cell>
          <cell r="R1984">
            <v>-9.9700002670288086</v>
          </cell>
          <cell r="S1984">
            <v>27.840000152587891</v>
          </cell>
          <cell r="T1984">
            <v>0</v>
          </cell>
          <cell r="U1984">
            <v>5.059999942779541</v>
          </cell>
          <cell r="V1984">
            <v>136.28999328613281</v>
          </cell>
          <cell r="W1984" t="str">
            <v>CISCO_DAILY_BILL_DTL20040611.TXT</v>
          </cell>
          <cell r="X1984">
            <v>38152</v>
          </cell>
          <cell r="Z1984" t="str">
            <v>Print Summary</v>
          </cell>
        </row>
        <row r="1985">
          <cell r="E1985">
            <v>38180</v>
          </cell>
          <cell r="F1985">
            <v>32</v>
          </cell>
          <cell r="G1985">
            <v>1117</v>
          </cell>
          <cell r="K1985" t="str">
            <v>DR</v>
          </cell>
          <cell r="L1985">
            <v>38148</v>
          </cell>
          <cell r="N1985">
            <v>984</v>
          </cell>
          <cell r="P1985">
            <v>133</v>
          </cell>
          <cell r="Q1985">
            <v>0</v>
          </cell>
          <cell r="R1985">
            <v>-11.579999923706055</v>
          </cell>
          <cell r="S1985">
            <v>20.690000534057617</v>
          </cell>
          <cell r="T1985">
            <v>0</v>
          </cell>
          <cell r="U1985">
            <v>5.5100002288818359</v>
          </cell>
          <cell r="V1985">
            <v>138.57000732421875</v>
          </cell>
          <cell r="W1985" t="str">
            <v>CISCO_DAILY_BILL_DTL20040713.TXT</v>
          </cell>
          <cell r="X1985">
            <v>38182</v>
          </cell>
          <cell r="Z1985" t="str">
            <v>Print Summary</v>
          </cell>
        </row>
        <row r="1986">
          <cell r="E1986">
            <v>38209</v>
          </cell>
          <cell r="F1986">
            <v>29</v>
          </cell>
          <cell r="G1986">
            <v>953</v>
          </cell>
          <cell r="K1986" t="str">
            <v>DR</v>
          </cell>
          <cell r="L1986">
            <v>38180</v>
          </cell>
          <cell r="N1986">
            <v>852</v>
          </cell>
          <cell r="P1986">
            <v>75</v>
          </cell>
          <cell r="Q1986">
            <v>26</v>
          </cell>
          <cell r="R1986">
            <v>-10.029999732971191</v>
          </cell>
          <cell r="S1986">
            <v>11.659999847412109</v>
          </cell>
          <cell r="T1986">
            <v>16.850000381469727</v>
          </cell>
          <cell r="U1986">
            <v>4.6999998092651367</v>
          </cell>
          <cell r="V1986">
            <v>127.51000213623047</v>
          </cell>
          <cell r="W1986" t="str">
            <v>CISCO_DAILY_BILL_DTL20040811.TXT</v>
          </cell>
          <cell r="X1986">
            <v>38211</v>
          </cell>
          <cell r="Z1986" t="str">
            <v>Print Summary</v>
          </cell>
        </row>
        <row r="1987">
          <cell r="E1987">
            <v>38242</v>
          </cell>
          <cell r="F1987">
            <v>33</v>
          </cell>
          <cell r="G1987">
            <v>1215</v>
          </cell>
          <cell r="K1987" t="str">
            <v>DR</v>
          </cell>
          <cell r="L1987">
            <v>38209</v>
          </cell>
          <cell r="N1987">
            <v>1117</v>
          </cell>
          <cell r="P1987">
            <v>79</v>
          </cell>
          <cell r="Q1987">
            <v>19</v>
          </cell>
          <cell r="R1987">
            <v>-16.920000076293945</v>
          </cell>
          <cell r="S1987">
            <v>12.130000114440918</v>
          </cell>
          <cell r="T1987">
            <v>12.189999580383301</v>
          </cell>
          <cell r="U1987">
            <v>5.9800000190734863</v>
          </cell>
          <cell r="V1987">
            <v>153.3699951171875</v>
          </cell>
          <cell r="W1987" t="str">
            <v>CISCO_DAILY_BILL_DTL20040914.TXT</v>
          </cell>
          <cell r="X1987">
            <v>38245</v>
          </cell>
          <cell r="Z1987" t="str">
            <v>Print Summary</v>
          </cell>
        </row>
        <row r="1988">
          <cell r="E1988">
            <v>37816</v>
          </cell>
          <cell r="F1988">
            <v>14</v>
          </cell>
          <cell r="G1988">
            <v>492</v>
          </cell>
          <cell r="K1988" t="str">
            <v>DR</v>
          </cell>
          <cell r="L1988">
            <v>37802</v>
          </cell>
          <cell r="N1988">
            <v>435</v>
          </cell>
          <cell r="P1988">
            <v>56</v>
          </cell>
          <cell r="Q1988">
            <v>1</v>
          </cell>
          <cell r="R1988">
            <v>19.079999923706055</v>
          </cell>
          <cell r="S1988">
            <v>8.619999885559082</v>
          </cell>
          <cell r="T1988">
            <v>0.4699999988079071</v>
          </cell>
          <cell r="U1988">
            <v>2.5199999809265137</v>
          </cell>
          <cell r="V1988">
            <v>78.699996948242188</v>
          </cell>
          <cell r="W1988" t="str">
            <v>CISCO_DAILY_BILL_DTL20030715.TXT</v>
          </cell>
          <cell r="X1988">
            <v>37818</v>
          </cell>
          <cell r="Z1988" t="str">
            <v>Print Summary</v>
          </cell>
        </row>
        <row r="1989">
          <cell r="E1989">
            <v>37845</v>
          </cell>
          <cell r="F1989">
            <v>29</v>
          </cell>
          <cell r="G1989">
            <v>1511</v>
          </cell>
          <cell r="K1989" t="str">
            <v>DR</v>
          </cell>
          <cell r="L1989">
            <v>37816</v>
          </cell>
          <cell r="N1989">
            <v>1232</v>
          </cell>
          <cell r="P1989">
            <v>274</v>
          </cell>
          <cell r="Q1989">
            <v>5</v>
          </cell>
          <cell r="R1989">
            <v>54.049999237060547</v>
          </cell>
          <cell r="S1989">
            <v>42.159999847412109</v>
          </cell>
          <cell r="T1989">
            <v>2.369999885559082</v>
          </cell>
          <cell r="U1989">
            <v>7.75</v>
          </cell>
          <cell r="V1989">
            <v>270.6300048828125</v>
          </cell>
          <cell r="W1989" t="str">
            <v>CISCO_DAILY_BILL_DTL20030814.TXT</v>
          </cell>
          <cell r="X1989">
            <v>37848</v>
          </cell>
          <cell r="Z1989" t="str">
            <v>Print Summary</v>
          </cell>
          <cell r="AA1989" t="str">
            <v>CPP Notification Failure. Move 2 kWh from super peak to on peak.</v>
          </cell>
        </row>
        <row r="1990">
          <cell r="E1990">
            <v>37875</v>
          </cell>
          <cell r="F1990">
            <v>30</v>
          </cell>
          <cell r="G1990">
            <v>1506</v>
          </cell>
          <cell r="K1990" t="str">
            <v>DR</v>
          </cell>
          <cell r="L1990">
            <v>37845</v>
          </cell>
          <cell r="N1990">
            <v>1277</v>
          </cell>
          <cell r="P1990">
            <v>197</v>
          </cell>
          <cell r="Q1990">
            <v>32</v>
          </cell>
          <cell r="R1990">
            <v>56.369998931884766</v>
          </cell>
          <cell r="S1990">
            <v>30.370000839233398</v>
          </cell>
          <cell r="T1990">
            <v>15.180000305175781</v>
          </cell>
          <cell r="U1990">
            <v>7.309999942779541</v>
          </cell>
          <cell r="V1990">
            <v>271.6199951171875</v>
          </cell>
          <cell r="W1990" t="str">
            <v>CISCO_DAILY_BILL_DTL20030912.TXT</v>
          </cell>
          <cell r="X1990">
            <v>37879</v>
          </cell>
          <cell r="Z1990" t="str">
            <v>Print Summary</v>
          </cell>
        </row>
        <row r="1991">
          <cell r="E1991">
            <v>37906</v>
          </cell>
          <cell r="F1991">
            <v>31</v>
          </cell>
          <cell r="G1991">
            <v>1137</v>
          </cell>
          <cell r="K1991" t="str">
            <v>DR</v>
          </cell>
          <cell r="L1991">
            <v>37875</v>
          </cell>
          <cell r="N1991">
            <v>989</v>
          </cell>
          <cell r="P1991">
            <v>130</v>
          </cell>
          <cell r="Q1991">
            <v>18</v>
          </cell>
          <cell r="R1991">
            <v>44.069999694824219</v>
          </cell>
          <cell r="S1991">
            <v>20.090000152587891</v>
          </cell>
          <cell r="T1991">
            <v>8.5399999618530273</v>
          </cell>
          <cell r="U1991">
            <v>5.0500001907348633</v>
          </cell>
          <cell r="V1991">
            <v>191.85000610351563</v>
          </cell>
          <cell r="W1991" t="str">
            <v>CISCO_DAILY_BILL_DTL20031014.TXT</v>
          </cell>
          <cell r="X1991">
            <v>37909</v>
          </cell>
          <cell r="Z1991" t="str">
            <v>Print Summary</v>
          </cell>
        </row>
        <row r="1992">
          <cell r="E1992">
            <v>37936</v>
          </cell>
          <cell r="F1992">
            <v>30</v>
          </cell>
          <cell r="G1992">
            <v>984</v>
          </cell>
          <cell r="K1992" t="str">
            <v>DR</v>
          </cell>
          <cell r="L1992">
            <v>37906</v>
          </cell>
          <cell r="N1992">
            <v>833</v>
          </cell>
          <cell r="P1992">
            <v>134</v>
          </cell>
          <cell r="Q1992">
            <v>17</v>
          </cell>
          <cell r="R1992">
            <v>36.740001678466797</v>
          </cell>
          <cell r="S1992">
            <v>16.780000686645508</v>
          </cell>
          <cell r="T1992">
            <v>8.0699996948242188</v>
          </cell>
          <cell r="U1992">
            <v>4.3600001335144043</v>
          </cell>
          <cell r="V1992">
            <v>160.96000671386719</v>
          </cell>
          <cell r="W1992" t="str">
            <v>CISCO_DAILY_BILL_DTL20031112.TXT</v>
          </cell>
          <cell r="X1992">
            <v>37938</v>
          </cell>
          <cell r="Z1992" t="str">
            <v>Print Summary</v>
          </cell>
        </row>
        <row r="1993">
          <cell r="E1993">
            <v>37966</v>
          </cell>
          <cell r="F1993">
            <v>30</v>
          </cell>
          <cell r="G1993">
            <v>948</v>
          </cell>
          <cell r="K1993" t="str">
            <v>DR</v>
          </cell>
          <cell r="L1993">
            <v>37936</v>
          </cell>
          <cell r="N1993">
            <v>813</v>
          </cell>
          <cell r="P1993">
            <v>135</v>
          </cell>
          <cell r="Q1993">
            <v>0</v>
          </cell>
          <cell r="R1993">
            <v>35.229999542236328</v>
          </cell>
          <cell r="S1993">
            <v>6.5199999809265137</v>
          </cell>
          <cell r="T1993">
            <v>0</v>
          </cell>
          <cell r="U1993">
            <v>4.2100000381469727</v>
          </cell>
          <cell r="V1993">
            <v>133.88999938964844</v>
          </cell>
          <cell r="W1993" t="str">
            <v>CISCO_DAILY_BILL_DTL20031212.TXT</v>
          </cell>
          <cell r="X1993">
            <v>37970</v>
          </cell>
          <cell r="Z1993" t="str">
            <v>Print Summary</v>
          </cell>
        </row>
        <row r="1994">
          <cell r="E1994">
            <v>37999</v>
          </cell>
          <cell r="F1994">
            <v>33</v>
          </cell>
          <cell r="G1994">
            <v>973</v>
          </cell>
          <cell r="K1994" t="str">
            <v>DR</v>
          </cell>
          <cell r="L1994">
            <v>37966</v>
          </cell>
          <cell r="N1994">
            <v>860</v>
          </cell>
          <cell r="P1994">
            <v>104</v>
          </cell>
          <cell r="Q1994">
            <v>9</v>
          </cell>
          <cell r="R1994">
            <v>37.259998321533203</v>
          </cell>
          <cell r="S1994">
            <v>5.0300002098083496</v>
          </cell>
          <cell r="T1994">
            <v>5.9200000762939453</v>
          </cell>
          <cell r="U1994">
            <v>4.3299999237060547</v>
          </cell>
          <cell r="V1994">
            <v>140.94000244140625</v>
          </cell>
          <cell r="W1994" t="str">
            <v>CISCO_DAILY_BILL_DTL20040114.TXT</v>
          </cell>
          <cell r="X1994">
            <v>38001</v>
          </cell>
          <cell r="Z1994" t="str">
            <v>Print Summary</v>
          </cell>
        </row>
        <row r="1995">
          <cell r="E1995">
            <v>38028</v>
          </cell>
          <cell r="F1995">
            <v>29</v>
          </cell>
          <cell r="G1995">
            <v>805</v>
          </cell>
          <cell r="K1995" t="str">
            <v>DR</v>
          </cell>
          <cell r="L1995">
            <v>37999</v>
          </cell>
          <cell r="N1995">
            <v>714</v>
          </cell>
          <cell r="P1995">
            <v>83</v>
          </cell>
          <cell r="Q1995">
            <v>8</v>
          </cell>
          <cell r="R1995">
            <v>30.690000534057617</v>
          </cell>
          <cell r="S1995">
            <v>3.9800000190734863</v>
          </cell>
          <cell r="T1995">
            <v>5.2600002288818359</v>
          </cell>
          <cell r="U1995">
            <v>3.8499999046325684</v>
          </cell>
          <cell r="V1995">
            <v>115.12000274658203</v>
          </cell>
          <cell r="W1995" t="str">
            <v>CISCO_DAILY_BILL_DTL20040212.TXT</v>
          </cell>
          <cell r="X1995">
            <v>38030</v>
          </cell>
          <cell r="Z1995" t="str">
            <v>Print Summary</v>
          </cell>
        </row>
        <row r="1996">
          <cell r="E1996">
            <v>38060</v>
          </cell>
          <cell r="F1996">
            <v>32</v>
          </cell>
          <cell r="G1996">
            <v>814</v>
          </cell>
          <cell r="K1996" t="str">
            <v>DR</v>
          </cell>
          <cell r="L1996">
            <v>38028</v>
          </cell>
          <cell r="N1996">
            <v>698</v>
          </cell>
          <cell r="P1996">
            <v>116</v>
          </cell>
          <cell r="Q1996">
            <v>0</v>
          </cell>
          <cell r="R1996">
            <v>29.899999618530273</v>
          </cell>
          <cell r="S1996">
            <v>5.5500001907348633</v>
          </cell>
          <cell r="T1996">
            <v>0</v>
          </cell>
          <cell r="U1996">
            <v>4.0199999809265137</v>
          </cell>
          <cell r="V1996">
            <v>110.81999969482422</v>
          </cell>
          <cell r="W1996" t="str">
            <v>CISCO_DAILY_BILL_DTL20040315.TXT</v>
          </cell>
          <cell r="X1996">
            <v>38062</v>
          </cell>
          <cell r="Z1996" t="str">
            <v>Print Summary</v>
          </cell>
        </row>
        <row r="1997">
          <cell r="E1997">
            <v>38089</v>
          </cell>
          <cell r="F1997">
            <v>29</v>
          </cell>
          <cell r="G1997">
            <v>803</v>
          </cell>
          <cell r="K1997" t="str">
            <v>DR</v>
          </cell>
          <cell r="L1997">
            <v>38060</v>
          </cell>
          <cell r="N1997">
            <v>713</v>
          </cell>
          <cell r="P1997">
            <v>90</v>
          </cell>
          <cell r="Q1997">
            <v>0</v>
          </cell>
          <cell r="R1997">
            <v>29.879999160766602</v>
          </cell>
          <cell r="S1997">
            <v>4.2699999809265137</v>
          </cell>
          <cell r="T1997">
            <v>0</v>
          </cell>
          <cell r="U1997">
            <v>3.940000057220459</v>
          </cell>
          <cell r="V1997">
            <v>110.94000244140625</v>
          </cell>
          <cell r="W1997" t="str">
            <v>CISCO_DAILY_BILL_DTL20040413.TXT</v>
          </cell>
          <cell r="X1997">
            <v>38091</v>
          </cell>
          <cell r="Z1997" t="str">
            <v>Print Summary</v>
          </cell>
        </row>
        <row r="1998">
          <cell r="E1998">
            <v>38119</v>
          </cell>
          <cell r="F1998">
            <v>30</v>
          </cell>
          <cell r="G1998">
            <v>957</v>
          </cell>
          <cell r="K1998" t="str">
            <v>DR</v>
          </cell>
          <cell r="L1998">
            <v>38089</v>
          </cell>
          <cell r="N1998">
            <v>817</v>
          </cell>
          <cell r="P1998">
            <v>140</v>
          </cell>
          <cell r="Q1998">
            <v>0</v>
          </cell>
          <cell r="R1998">
            <v>21.729999542236328</v>
          </cell>
          <cell r="S1998">
            <v>12.840000152587891</v>
          </cell>
          <cell r="T1998">
            <v>0</v>
          </cell>
          <cell r="U1998">
            <v>4.7199997901916504</v>
          </cell>
          <cell r="V1998">
            <v>142.63999938964844</v>
          </cell>
          <cell r="W1998" t="str">
            <v>CISCO_DAILY_BILL_DTL20040513.TXT</v>
          </cell>
          <cell r="X1998">
            <v>38121</v>
          </cell>
          <cell r="Z1998" t="str">
            <v>Print Summary</v>
          </cell>
        </row>
        <row r="1999">
          <cell r="E1999">
            <v>38151</v>
          </cell>
          <cell r="F1999">
            <v>32</v>
          </cell>
          <cell r="G1999">
            <v>1158</v>
          </cell>
          <cell r="K1999" t="str">
            <v>DR</v>
          </cell>
          <cell r="L1999">
            <v>38119</v>
          </cell>
          <cell r="N1999">
            <v>982</v>
          </cell>
          <cell r="P1999">
            <v>176</v>
          </cell>
          <cell r="Q1999">
            <v>0</v>
          </cell>
          <cell r="R1999">
            <v>26.739999771118164</v>
          </cell>
          <cell r="S1999">
            <v>24.149999618530273</v>
          </cell>
          <cell r="T1999">
            <v>0</v>
          </cell>
          <cell r="U1999">
            <v>5.7100000381469727</v>
          </cell>
          <cell r="V1999">
            <v>186.46000671386719</v>
          </cell>
          <cell r="W1999" t="str">
            <v>CISCO_DAILY_BILL_DTL20040614.TXT</v>
          </cell>
          <cell r="X1999">
            <v>38153</v>
          </cell>
          <cell r="Z1999" t="str">
            <v>Print Summary</v>
          </cell>
        </row>
        <row r="2000">
          <cell r="E2000">
            <v>38181</v>
          </cell>
          <cell r="F2000">
            <v>30</v>
          </cell>
          <cell r="G2000">
            <v>1185</v>
          </cell>
          <cell r="K2000" t="str">
            <v>DR</v>
          </cell>
          <cell r="L2000">
            <v>38151</v>
          </cell>
          <cell r="N2000">
            <v>1033</v>
          </cell>
          <cell r="P2000">
            <v>152</v>
          </cell>
          <cell r="Q2000">
            <v>0</v>
          </cell>
          <cell r="R2000">
            <v>28.129999160766602</v>
          </cell>
          <cell r="S2000">
            <v>20.860000610351563</v>
          </cell>
          <cell r="T2000">
            <v>0</v>
          </cell>
          <cell r="U2000">
            <v>5.8400001525878906</v>
          </cell>
          <cell r="V2000">
            <v>191.61000061035156</v>
          </cell>
          <cell r="W2000" t="str">
            <v>CISCO_DAILY_BILL_DTL20040714.TXT</v>
          </cell>
          <cell r="X2000">
            <v>38183</v>
          </cell>
          <cell r="Z2000" t="str">
            <v>Print Summary</v>
          </cell>
        </row>
        <row r="2001">
          <cell r="E2001">
            <v>38210</v>
          </cell>
          <cell r="F2001">
            <v>29</v>
          </cell>
          <cell r="G2001">
            <v>1631</v>
          </cell>
          <cell r="K2001" t="str">
            <v>DR</v>
          </cell>
          <cell r="L2001">
            <v>38181</v>
          </cell>
          <cell r="N2001">
            <v>1335</v>
          </cell>
          <cell r="P2001">
            <v>203</v>
          </cell>
          <cell r="Q2001">
            <v>93</v>
          </cell>
          <cell r="R2001">
            <v>36.349998474121094</v>
          </cell>
          <cell r="S2001">
            <v>27.860000610351563</v>
          </cell>
          <cell r="T2001">
            <v>42.520000457763672</v>
          </cell>
          <cell r="U2001">
            <v>8.0500001907348633</v>
          </cell>
          <cell r="V2001">
            <v>320.25</v>
          </cell>
          <cell r="W2001" t="str">
            <v>CISCO_DAILY_BILL_DTL20040812.TXT</v>
          </cell>
          <cell r="X2001">
            <v>38212</v>
          </cell>
          <cell r="Z2001" t="str">
            <v>Print Summary</v>
          </cell>
        </row>
        <row r="2002">
          <cell r="E2002">
            <v>38243</v>
          </cell>
          <cell r="F2002">
            <v>33</v>
          </cell>
          <cell r="G2002">
            <v>1815</v>
          </cell>
          <cell r="K2002" t="str">
            <v>DR</v>
          </cell>
          <cell r="L2002">
            <v>38210</v>
          </cell>
          <cell r="N2002">
            <v>1538</v>
          </cell>
          <cell r="P2002">
            <v>211</v>
          </cell>
          <cell r="Q2002">
            <v>66</v>
          </cell>
          <cell r="R2002">
            <v>36.380001068115234</v>
          </cell>
          <cell r="S2002">
            <v>28.350000381469727</v>
          </cell>
          <cell r="T2002">
            <v>29.680000305175781</v>
          </cell>
          <cell r="U2002">
            <v>8.9399995803833008</v>
          </cell>
          <cell r="V2002">
            <v>335.95001220703125</v>
          </cell>
          <cell r="W2002" t="str">
            <v>CISCO_DAILY_BILL_DTL20040914.TXT</v>
          </cell>
          <cell r="X2002">
            <v>38245</v>
          </cell>
          <cell r="Z2002" t="str">
            <v>Print Summary</v>
          </cell>
        </row>
        <row r="2003">
          <cell r="E2003">
            <v>38182</v>
          </cell>
          <cell r="F2003">
            <v>29</v>
          </cell>
          <cell r="G2003">
            <v>590</v>
          </cell>
          <cell r="K2003" t="str">
            <v>DR</v>
          </cell>
          <cell r="L2003">
            <v>38153</v>
          </cell>
          <cell r="N2003">
            <v>504</v>
          </cell>
          <cell r="P2003">
            <v>82</v>
          </cell>
          <cell r="Q2003">
            <v>4</v>
          </cell>
          <cell r="R2003">
            <v>13.720000267028809</v>
          </cell>
          <cell r="S2003">
            <v>11.25</v>
          </cell>
          <cell r="T2003">
            <v>1.8300000429153442</v>
          </cell>
          <cell r="U2003">
            <v>2.9100000858306885</v>
          </cell>
          <cell r="V2003">
            <v>88.319999694824219</v>
          </cell>
          <cell r="W2003" t="str">
            <v>CISCO_DAILY_BILL_DTL20040715.TXT</v>
          </cell>
          <cell r="X2003">
            <v>38184</v>
          </cell>
          <cell r="Z2003" t="str">
            <v>Print Summary</v>
          </cell>
        </row>
        <row r="2004">
          <cell r="E2004">
            <v>38211</v>
          </cell>
          <cell r="F2004">
            <v>29</v>
          </cell>
          <cell r="G2004">
            <v>591</v>
          </cell>
          <cell r="K2004" t="str">
            <v>DR</v>
          </cell>
          <cell r="L2004">
            <v>38182</v>
          </cell>
          <cell r="N2004">
            <v>506</v>
          </cell>
          <cell r="P2004">
            <v>70</v>
          </cell>
          <cell r="Q2004">
            <v>15</v>
          </cell>
          <cell r="R2004">
            <v>13.779999732971191</v>
          </cell>
          <cell r="S2004">
            <v>9.6099996566772461</v>
          </cell>
          <cell r="T2004">
            <v>6.8600001335144043</v>
          </cell>
          <cell r="U2004">
            <v>2.9200000762939453</v>
          </cell>
          <cell r="V2004">
            <v>91.910003662109375</v>
          </cell>
          <cell r="W2004" t="str">
            <v>CISCO_DAILY_BILL_DTL20040813.TXT</v>
          </cell>
          <cell r="X2004">
            <v>38215</v>
          </cell>
          <cell r="Z2004" t="str">
            <v>Print Summary</v>
          </cell>
        </row>
        <row r="2005">
          <cell r="E2005">
            <v>38244</v>
          </cell>
          <cell r="F2005">
            <v>33</v>
          </cell>
          <cell r="G2005">
            <v>686</v>
          </cell>
          <cell r="K2005" t="str">
            <v>DR</v>
          </cell>
          <cell r="L2005">
            <v>38211</v>
          </cell>
          <cell r="N2005">
            <v>585</v>
          </cell>
          <cell r="P2005">
            <v>83</v>
          </cell>
          <cell r="Q2005">
            <v>18</v>
          </cell>
          <cell r="R2005">
            <v>13.909999847412109</v>
          </cell>
          <cell r="S2005">
            <v>11.149999618530273</v>
          </cell>
          <cell r="T2005">
            <v>8.1000003814697266</v>
          </cell>
          <cell r="U2005">
            <v>3.380000114440918</v>
          </cell>
          <cell r="V2005">
            <v>106.05000305175781</v>
          </cell>
          <cell r="W2005" t="str">
            <v>CISCO_DAILY_BILL_DTL20040916.TXT</v>
          </cell>
          <cell r="X2005">
            <v>38247</v>
          </cell>
          <cell r="Z2005" t="str">
            <v>Print Summary</v>
          </cell>
        </row>
        <row r="2006">
          <cell r="E2006">
            <v>37908</v>
          </cell>
          <cell r="F2006">
            <v>28</v>
          </cell>
          <cell r="G2006">
            <v>789</v>
          </cell>
          <cell r="K2006" t="str">
            <v>DR</v>
          </cell>
          <cell r="L2006">
            <v>37880</v>
          </cell>
          <cell r="N2006">
            <v>673</v>
          </cell>
          <cell r="P2006">
            <v>103</v>
          </cell>
          <cell r="Q2006">
            <v>13</v>
          </cell>
          <cell r="R2006">
            <v>3.7400000095367432</v>
          </cell>
          <cell r="S2006">
            <v>17.809999465942383</v>
          </cell>
          <cell r="T2006">
            <v>8.6499996185302734</v>
          </cell>
          <cell r="U2006">
            <v>3.5099999904632568</v>
          </cell>
          <cell r="V2006">
            <v>99.699996948242188</v>
          </cell>
          <cell r="W2006" t="str">
            <v>CISCO_DAILY_BILL_DTL20031015.TXT</v>
          </cell>
          <cell r="X2006">
            <v>37910</v>
          </cell>
          <cell r="Z2006" t="str">
            <v>Print Summary</v>
          </cell>
        </row>
        <row r="2007">
          <cell r="E2007">
            <v>37938</v>
          </cell>
          <cell r="F2007">
            <v>30</v>
          </cell>
          <cell r="G2007">
            <v>855</v>
          </cell>
          <cell r="K2007" t="str">
            <v>DR</v>
          </cell>
          <cell r="L2007">
            <v>37908</v>
          </cell>
          <cell r="N2007">
            <v>723</v>
          </cell>
          <cell r="P2007">
            <v>131</v>
          </cell>
          <cell r="Q2007">
            <v>1</v>
          </cell>
          <cell r="R2007">
            <v>13.670000076293945</v>
          </cell>
          <cell r="S2007">
            <v>27.200000762939453</v>
          </cell>
          <cell r="T2007">
            <v>0.67000001668930054</v>
          </cell>
          <cell r="U2007">
            <v>3.7999999523162842</v>
          </cell>
          <cell r="V2007">
            <v>113.48999786376953</v>
          </cell>
          <cell r="W2007" t="str">
            <v>CISCO_DAILY_BILL_DTL20031114.TXT</v>
          </cell>
          <cell r="X2007">
            <v>37942</v>
          </cell>
          <cell r="Z2007" t="str">
            <v>Print Summary</v>
          </cell>
        </row>
        <row r="2008">
          <cell r="E2008">
            <v>37970</v>
          </cell>
          <cell r="F2008">
            <v>32</v>
          </cell>
          <cell r="G2008">
            <v>1467</v>
          </cell>
          <cell r="K2008" t="str">
            <v>DR</v>
          </cell>
          <cell r="L2008">
            <v>37938</v>
          </cell>
          <cell r="N2008">
            <v>1227</v>
          </cell>
          <cell r="P2008">
            <v>240</v>
          </cell>
          <cell r="Q2008">
            <v>0</v>
          </cell>
          <cell r="R2008">
            <v>41.740001678466797</v>
          </cell>
          <cell r="S2008">
            <v>63.360000610351563</v>
          </cell>
          <cell r="T2008">
            <v>0</v>
          </cell>
          <cell r="U2008">
            <v>6.5199999809265137</v>
          </cell>
          <cell r="V2008">
            <v>232.19000244140625</v>
          </cell>
          <cell r="W2008" t="str">
            <v>CISCO_DAILY_BILL_DTL20031216.TXT</v>
          </cell>
          <cell r="X2008">
            <v>37972</v>
          </cell>
          <cell r="Z2008" t="str">
            <v>Print Summary</v>
          </cell>
        </row>
        <row r="2009">
          <cell r="E2009">
            <v>38001</v>
          </cell>
          <cell r="F2009">
            <v>31</v>
          </cell>
          <cell r="G2009">
            <v>1848</v>
          </cell>
          <cell r="K2009" t="str">
            <v>DR</v>
          </cell>
          <cell r="L2009">
            <v>37970</v>
          </cell>
          <cell r="N2009">
            <v>1539</v>
          </cell>
          <cell r="P2009">
            <v>292</v>
          </cell>
          <cell r="Q2009">
            <v>17</v>
          </cell>
          <cell r="R2009">
            <v>52.349998474121094</v>
          </cell>
          <cell r="S2009">
            <v>77.099998474121094</v>
          </cell>
          <cell r="T2009">
            <v>8.2299995422363281</v>
          </cell>
          <cell r="U2009">
            <v>8.2100000381469727</v>
          </cell>
          <cell r="V2009">
            <v>305.760009765625</v>
          </cell>
          <cell r="W2009" t="str">
            <v>CISCO_DAILY_BILL_DTL20040116.TXT</v>
          </cell>
          <cell r="X2009">
            <v>38006</v>
          </cell>
          <cell r="Z2009" t="str">
            <v>Print Summary</v>
          </cell>
        </row>
        <row r="2010">
          <cell r="E2010">
            <v>38033</v>
          </cell>
          <cell r="F2010">
            <v>32</v>
          </cell>
          <cell r="G2010">
            <v>1413</v>
          </cell>
          <cell r="K2010" t="str">
            <v>DR</v>
          </cell>
          <cell r="L2010">
            <v>38001</v>
          </cell>
          <cell r="N2010">
            <v>1182</v>
          </cell>
          <cell r="P2010">
            <v>221</v>
          </cell>
          <cell r="Q2010">
            <v>10</v>
          </cell>
          <cell r="R2010">
            <v>39.740001678466797</v>
          </cell>
          <cell r="S2010">
            <v>58.270000457763672</v>
          </cell>
          <cell r="T2010">
            <v>4.8400001525878906</v>
          </cell>
          <cell r="U2010">
            <v>6.8299999237060547</v>
          </cell>
          <cell r="V2010">
            <v>222.35000610351563</v>
          </cell>
          <cell r="W2010" t="str">
            <v>CISCO_DAILY_BILL_DTL20040217.TXT</v>
          </cell>
          <cell r="X2010">
            <v>38035</v>
          </cell>
          <cell r="Z2010" t="str">
            <v>Print Summary</v>
          </cell>
        </row>
        <row r="2011">
          <cell r="E2011">
            <v>38062</v>
          </cell>
          <cell r="F2011">
            <v>29</v>
          </cell>
          <cell r="G2011">
            <v>1002</v>
          </cell>
          <cell r="K2011" t="str">
            <v>DR</v>
          </cell>
          <cell r="L2011">
            <v>38033</v>
          </cell>
          <cell r="N2011">
            <v>818</v>
          </cell>
          <cell r="P2011">
            <v>184</v>
          </cell>
          <cell r="Q2011">
            <v>0</v>
          </cell>
          <cell r="R2011">
            <v>27.430000305175781</v>
          </cell>
          <cell r="S2011">
            <v>48.490001678466797</v>
          </cell>
          <cell r="T2011">
            <v>0</v>
          </cell>
          <cell r="U2011">
            <v>4.940000057220459</v>
          </cell>
          <cell r="V2011">
            <v>157.94000244140625</v>
          </cell>
          <cell r="W2011" t="str">
            <v>CISCO_DAILY_BILL_DTL20040317.TXT</v>
          </cell>
          <cell r="X2011">
            <v>38064</v>
          </cell>
          <cell r="Z2011" t="str">
            <v>Print Summary</v>
          </cell>
        </row>
        <row r="2012">
          <cell r="E2012">
            <v>38091</v>
          </cell>
          <cell r="F2012">
            <v>29</v>
          </cell>
          <cell r="G2012">
            <v>818</v>
          </cell>
          <cell r="K2012" t="str">
            <v>DR</v>
          </cell>
          <cell r="L2012">
            <v>38062</v>
          </cell>
          <cell r="N2012">
            <v>695</v>
          </cell>
          <cell r="P2012">
            <v>123</v>
          </cell>
          <cell r="Q2012">
            <v>0</v>
          </cell>
          <cell r="R2012">
            <v>21.819999694824219</v>
          </cell>
          <cell r="S2012">
            <v>32.209999084472656</v>
          </cell>
          <cell r="T2012">
            <v>0</v>
          </cell>
          <cell r="U2012">
            <v>4.0300002098083496</v>
          </cell>
          <cell r="V2012">
            <v>119.41000366210938</v>
          </cell>
          <cell r="W2012" t="str">
            <v>CISCO_DAILY_BILL_DTL20040415.TXT</v>
          </cell>
          <cell r="X2012">
            <v>38093</v>
          </cell>
          <cell r="Z2012" t="str">
            <v>Print Summary</v>
          </cell>
        </row>
        <row r="2013">
          <cell r="E2013">
            <v>38123</v>
          </cell>
          <cell r="F2013">
            <v>32</v>
          </cell>
          <cell r="G2013">
            <v>829</v>
          </cell>
          <cell r="K2013" t="str">
            <v>DR</v>
          </cell>
          <cell r="L2013">
            <v>38091</v>
          </cell>
          <cell r="N2013">
            <v>721</v>
          </cell>
          <cell r="P2013">
            <v>108</v>
          </cell>
          <cell r="Q2013">
            <v>0</v>
          </cell>
          <cell r="R2013">
            <v>1.7300000190734863</v>
          </cell>
          <cell r="S2013">
            <v>21.620000839233398</v>
          </cell>
          <cell r="T2013">
            <v>0</v>
          </cell>
          <cell r="U2013">
            <v>4.0799999237060547</v>
          </cell>
          <cell r="V2013">
            <v>97.540000915527344</v>
          </cell>
          <cell r="W2013" t="str">
            <v>CISCO_DAILY_BILL_DTL20040517.TXT</v>
          </cell>
          <cell r="X2013">
            <v>38125</v>
          </cell>
          <cell r="Z2013" t="str">
            <v>Print Summary</v>
          </cell>
        </row>
        <row r="2014">
          <cell r="E2014">
            <v>38153</v>
          </cell>
          <cell r="F2014">
            <v>30</v>
          </cell>
          <cell r="G2014">
            <v>758</v>
          </cell>
          <cell r="K2014" t="str">
            <v>DR</v>
          </cell>
          <cell r="L2014">
            <v>38123</v>
          </cell>
          <cell r="N2014">
            <v>662</v>
          </cell>
          <cell r="P2014">
            <v>96</v>
          </cell>
          <cell r="Q2014">
            <v>0</v>
          </cell>
          <cell r="R2014">
            <v>-7.7899999618530273</v>
          </cell>
          <cell r="S2014">
            <v>14.930000305175781</v>
          </cell>
          <cell r="T2014">
            <v>0</v>
          </cell>
          <cell r="U2014">
            <v>3.7400000095367432</v>
          </cell>
          <cell r="V2014">
            <v>77.069999694824219</v>
          </cell>
          <cell r="W2014" t="str">
            <v>CISCO_DAILY_BILL_DTL20040616.TXT</v>
          </cell>
          <cell r="X2014">
            <v>38155</v>
          </cell>
          <cell r="Z2014" t="str">
            <v>Print Summary</v>
          </cell>
        </row>
        <row r="2015">
          <cell r="E2015">
            <v>38183</v>
          </cell>
          <cell r="F2015">
            <v>30</v>
          </cell>
          <cell r="G2015">
            <v>927</v>
          </cell>
          <cell r="K2015" t="str">
            <v>DR</v>
          </cell>
          <cell r="L2015">
            <v>38153</v>
          </cell>
          <cell r="N2015">
            <v>836</v>
          </cell>
          <cell r="P2015">
            <v>87</v>
          </cell>
          <cell r="Q2015">
            <v>4</v>
          </cell>
          <cell r="R2015">
            <v>-9.8400001525878906</v>
          </cell>
          <cell r="S2015">
            <v>13.529999732971191</v>
          </cell>
          <cell r="T2015">
            <v>2.5899999141693115</v>
          </cell>
          <cell r="U2015">
            <v>4.570000171661377</v>
          </cell>
          <cell r="V2015">
            <v>98.330001831054688</v>
          </cell>
          <cell r="W2015" t="str">
            <v>CISCO_DAILY_BILL_DTL20040716.TXT</v>
          </cell>
          <cell r="X2015">
            <v>38187</v>
          </cell>
          <cell r="Z2015" t="str">
            <v>Print Summary</v>
          </cell>
        </row>
        <row r="2016">
          <cell r="E2016">
            <v>38214</v>
          </cell>
          <cell r="F2016">
            <v>31</v>
          </cell>
          <cell r="G2016">
            <v>1558</v>
          </cell>
          <cell r="K2016" t="str">
            <v>DR</v>
          </cell>
          <cell r="L2016">
            <v>38183</v>
          </cell>
          <cell r="N2016">
            <v>1415</v>
          </cell>
          <cell r="P2016">
            <v>127</v>
          </cell>
          <cell r="Q2016">
            <v>16</v>
          </cell>
          <cell r="R2016">
            <v>-16.649999618530273</v>
          </cell>
          <cell r="S2016">
            <v>19.75</v>
          </cell>
          <cell r="T2016">
            <v>10.369999885559082</v>
          </cell>
          <cell r="U2016">
            <v>7.679999828338623</v>
          </cell>
          <cell r="V2016">
            <v>190.97000122070313</v>
          </cell>
          <cell r="W2016" t="str">
            <v>CISCO_DAILY_BILL_DTL20040816.TXT</v>
          </cell>
          <cell r="X2016">
            <v>38216</v>
          </cell>
          <cell r="Z2016" t="str">
            <v>Print Summary</v>
          </cell>
        </row>
        <row r="2017">
          <cell r="E2017">
            <v>38245</v>
          </cell>
          <cell r="F2017">
            <v>31</v>
          </cell>
          <cell r="G2017">
            <v>1149</v>
          </cell>
          <cell r="K2017" t="str">
            <v>DR</v>
          </cell>
          <cell r="L2017">
            <v>38214</v>
          </cell>
          <cell r="N2017">
            <v>978</v>
          </cell>
          <cell r="P2017">
            <v>156</v>
          </cell>
          <cell r="Q2017">
            <v>15</v>
          </cell>
          <cell r="R2017">
            <v>-16.209999084472656</v>
          </cell>
          <cell r="S2017">
            <v>23.399999618530273</v>
          </cell>
          <cell r="T2017">
            <v>9.619999885559082</v>
          </cell>
          <cell r="U2017">
            <v>5.6700000762939453</v>
          </cell>
          <cell r="V2017">
            <v>141.07000732421875</v>
          </cell>
          <cell r="W2017" t="str">
            <v>CISCO_DAILY_BILL_DTL20040916.TXT</v>
          </cell>
          <cell r="X2017">
            <v>38247</v>
          </cell>
          <cell r="Z2017" t="str">
            <v>Print Summary</v>
          </cell>
        </row>
        <row r="2018">
          <cell r="E2018">
            <v>37819</v>
          </cell>
          <cell r="F2018">
            <v>17</v>
          </cell>
          <cell r="G2018">
            <v>302</v>
          </cell>
          <cell r="K2018" t="str">
            <v>DR</v>
          </cell>
          <cell r="L2018">
            <v>37802</v>
          </cell>
          <cell r="N2018">
            <v>259</v>
          </cell>
          <cell r="P2018">
            <v>43</v>
          </cell>
          <cell r="Q2018">
            <v>0</v>
          </cell>
          <cell r="R2018">
            <v>11.359999656677246</v>
          </cell>
          <cell r="S2018">
            <v>6.619999885559082</v>
          </cell>
          <cell r="T2018">
            <v>0</v>
          </cell>
          <cell r="U2018">
            <v>1.5499999523162842</v>
          </cell>
          <cell r="V2018">
            <v>45.409999847412109</v>
          </cell>
          <cell r="W2018" t="str">
            <v>CISCO_DAILY_BILL_DTL20030723.TXT</v>
          </cell>
          <cell r="X2018">
            <v>37826</v>
          </cell>
          <cell r="Z2018" t="str">
            <v>Print Summary</v>
          </cell>
          <cell r="AA2018" t="str">
            <v xml:space="preserve"> CPP Notification Failure. The customer was billed for CPP events for which they were not notified.</v>
          </cell>
        </row>
        <row r="2019">
          <cell r="E2019">
            <v>37850</v>
          </cell>
          <cell r="F2019">
            <v>31</v>
          </cell>
          <cell r="G2019">
            <v>594</v>
          </cell>
          <cell r="K2019" t="str">
            <v>DR</v>
          </cell>
          <cell r="L2019">
            <v>37819</v>
          </cell>
          <cell r="N2019">
            <v>522</v>
          </cell>
          <cell r="P2019">
            <v>72</v>
          </cell>
          <cell r="Q2019">
            <v>0</v>
          </cell>
          <cell r="R2019">
            <v>22.899999618530273</v>
          </cell>
          <cell r="S2019">
            <v>11.079999923706055</v>
          </cell>
          <cell r="T2019">
            <v>0</v>
          </cell>
          <cell r="U2019">
            <v>3.0499999523162842</v>
          </cell>
          <cell r="V2019">
            <v>88.839996337890625</v>
          </cell>
          <cell r="W2019" t="str">
            <v>CISCO_DAILY_BILL_DTL20030819.TXT</v>
          </cell>
          <cell r="X2019">
            <v>37853</v>
          </cell>
          <cell r="Z2019" t="str">
            <v>Print Summary</v>
          </cell>
          <cell r="AA2019" t="str">
            <v>CPP Notification Failure. Move 7 kWh from super peak to on peak.</v>
          </cell>
        </row>
        <row r="2020">
          <cell r="E2020">
            <v>37880</v>
          </cell>
          <cell r="F2020">
            <v>30</v>
          </cell>
          <cell r="G2020">
            <v>563</v>
          </cell>
          <cell r="K2020" t="str">
            <v>DR</v>
          </cell>
          <cell r="L2020">
            <v>37850</v>
          </cell>
          <cell r="N2020">
            <v>505</v>
          </cell>
          <cell r="P2020">
            <v>53</v>
          </cell>
          <cell r="Q2020">
            <v>5</v>
          </cell>
          <cell r="R2020">
            <v>22.340000152587891</v>
          </cell>
          <cell r="S2020">
            <v>8.1800003051757813</v>
          </cell>
          <cell r="T2020">
            <v>2.369999885559082</v>
          </cell>
          <cell r="U2020">
            <v>2.6700000762939453</v>
          </cell>
          <cell r="V2020">
            <v>84.430000305175781</v>
          </cell>
          <cell r="W2020" t="str">
            <v>CISCO_DAILY_BILL_DTL20030918.TXT</v>
          </cell>
          <cell r="X2020">
            <v>37883</v>
          </cell>
          <cell r="Z2020" t="str">
            <v>Print Summary</v>
          </cell>
        </row>
        <row r="2021">
          <cell r="E2021">
            <v>37909</v>
          </cell>
          <cell r="F2021">
            <v>29</v>
          </cell>
          <cell r="G2021">
            <v>565</v>
          </cell>
          <cell r="K2021" t="str">
            <v>DR</v>
          </cell>
          <cell r="L2021">
            <v>37880</v>
          </cell>
          <cell r="N2021">
            <v>493</v>
          </cell>
          <cell r="P2021">
            <v>64</v>
          </cell>
          <cell r="Q2021">
            <v>8</v>
          </cell>
          <cell r="R2021">
            <v>21.969999313354492</v>
          </cell>
          <cell r="S2021">
            <v>9.8900003433227539</v>
          </cell>
          <cell r="T2021">
            <v>3.7899999618530273</v>
          </cell>
          <cell r="U2021">
            <v>2.5099999904632568</v>
          </cell>
          <cell r="V2021">
            <v>88.300003051757813</v>
          </cell>
          <cell r="W2021" t="str">
            <v>CISCO_DAILY_BILL_DTL20031016.TXT</v>
          </cell>
          <cell r="X2021">
            <v>37911</v>
          </cell>
          <cell r="Z2021" t="str">
            <v>Print Summary</v>
          </cell>
        </row>
        <row r="2022">
          <cell r="E2022">
            <v>37941</v>
          </cell>
          <cell r="F2022">
            <v>32</v>
          </cell>
          <cell r="G2022">
            <v>637</v>
          </cell>
          <cell r="K2022" t="str">
            <v>DR</v>
          </cell>
          <cell r="L2022">
            <v>37909</v>
          </cell>
          <cell r="N2022">
            <v>553</v>
          </cell>
          <cell r="P2022">
            <v>83</v>
          </cell>
          <cell r="Q2022">
            <v>1</v>
          </cell>
          <cell r="R2022">
            <v>24.270000457763672</v>
          </cell>
          <cell r="S2022">
            <v>9.1099996566772461</v>
          </cell>
          <cell r="T2022">
            <v>0.4699999988079071</v>
          </cell>
          <cell r="U2022">
            <v>2.8299999237060547</v>
          </cell>
          <cell r="V2022">
            <v>92.260002136230469</v>
          </cell>
          <cell r="W2022" t="str">
            <v>CISCO_DAILY_BILL_DTL20031117.TXT</v>
          </cell>
          <cell r="X2022">
            <v>37943</v>
          </cell>
          <cell r="Z2022" t="str">
            <v>Print Summary</v>
          </cell>
        </row>
        <row r="2023">
          <cell r="E2023">
            <v>37971</v>
          </cell>
          <cell r="F2023">
            <v>30</v>
          </cell>
          <cell r="G2023">
            <v>650</v>
          </cell>
          <cell r="K2023" t="str">
            <v>DR</v>
          </cell>
          <cell r="L2023">
            <v>37941</v>
          </cell>
          <cell r="N2023">
            <v>556</v>
          </cell>
          <cell r="P2023">
            <v>94</v>
          </cell>
          <cell r="Q2023">
            <v>0</v>
          </cell>
          <cell r="R2023">
            <v>24.090000152587891</v>
          </cell>
          <cell r="S2023">
            <v>4.5399999618530273</v>
          </cell>
          <cell r="T2023">
            <v>0</v>
          </cell>
          <cell r="U2023">
            <v>2.8900001049041748</v>
          </cell>
          <cell r="V2023">
            <v>87.720001220703125</v>
          </cell>
          <cell r="W2023" t="str">
            <v>CISCO_DAILY_BILL_DTL20031217.TXT</v>
          </cell>
          <cell r="X2023">
            <v>37973</v>
          </cell>
          <cell r="Z2023" t="str">
            <v>Print Summary</v>
          </cell>
        </row>
        <row r="2024">
          <cell r="E2024">
            <v>38004</v>
          </cell>
          <cell r="F2024">
            <v>33</v>
          </cell>
          <cell r="G2024">
            <v>765</v>
          </cell>
          <cell r="K2024" t="str">
            <v>DR</v>
          </cell>
          <cell r="L2024">
            <v>37971</v>
          </cell>
          <cell r="N2024">
            <v>647</v>
          </cell>
          <cell r="P2024">
            <v>115</v>
          </cell>
          <cell r="Q2024">
            <v>3</v>
          </cell>
          <cell r="R2024">
            <v>28.040000915527344</v>
          </cell>
          <cell r="S2024">
            <v>5.559999942779541</v>
          </cell>
          <cell r="T2024">
            <v>1.9700000286102295</v>
          </cell>
          <cell r="U2024">
            <v>3.4100000858306885</v>
          </cell>
          <cell r="V2024">
            <v>106.40000152587891</v>
          </cell>
          <cell r="W2024" t="str">
            <v>CISCO_DAILY_BILL_DTL20040121.TXT</v>
          </cell>
          <cell r="X2024">
            <v>38008</v>
          </cell>
          <cell r="Z2024" t="str">
            <v>Print Summary</v>
          </cell>
        </row>
        <row r="2025">
          <cell r="E2025">
            <v>38034</v>
          </cell>
          <cell r="F2025">
            <v>30</v>
          </cell>
          <cell r="G2025">
            <v>803</v>
          </cell>
          <cell r="K2025" t="str">
            <v>DR</v>
          </cell>
          <cell r="L2025">
            <v>38004</v>
          </cell>
          <cell r="N2025">
            <v>679</v>
          </cell>
          <cell r="P2025">
            <v>112</v>
          </cell>
          <cell r="Q2025">
            <v>12</v>
          </cell>
          <cell r="R2025">
            <v>29.100000381469727</v>
          </cell>
          <cell r="S2025">
            <v>5.3600001335144043</v>
          </cell>
          <cell r="T2025">
            <v>7.8899998664855957</v>
          </cell>
          <cell r="U2025">
            <v>3.9300000667572021</v>
          </cell>
          <cell r="V2025">
            <v>118.16000366210938</v>
          </cell>
          <cell r="W2025" t="str">
            <v>CISCO_DAILY_BILL_DTL20040219.TXT</v>
          </cell>
          <cell r="X2025">
            <v>38037</v>
          </cell>
          <cell r="Z2025" t="str">
            <v>Print Summary</v>
          </cell>
        </row>
        <row r="2026">
          <cell r="E2026">
            <v>38063</v>
          </cell>
          <cell r="F2026">
            <v>29</v>
          </cell>
          <cell r="G2026">
            <v>722</v>
          </cell>
          <cell r="K2026" t="str">
            <v>DR</v>
          </cell>
          <cell r="L2026">
            <v>38034</v>
          </cell>
          <cell r="N2026">
            <v>608</v>
          </cell>
          <cell r="P2026">
            <v>114</v>
          </cell>
          <cell r="Q2026">
            <v>0</v>
          </cell>
          <cell r="R2026">
            <v>26.049999237060547</v>
          </cell>
          <cell r="S2026">
            <v>5.4600000381469727</v>
          </cell>
          <cell r="T2026">
            <v>0</v>
          </cell>
          <cell r="U2026">
            <v>3.559999942779541</v>
          </cell>
          <cell r="V2026">
            <v>99.069999694824219</v>
          </cell>
          <cell r="W2026" t="str">
            <v>CISCO_DAILY_BILL_DTL20040318.TXT</v>
          </cell>
          <cell r="X2026">
            <v>38065</v>
          </cell>
          <cell r="Z2026" t="str">
            <v>Print Summary</v>
          </cell>
        </row>
        <row r="2027">
          <cell r="E2027">
            <v>38092</v>
          </cell>
          <cell r="F2027">
            <v>29</v>
          </cell>
          <cell r="G2027">
            <v>653</v>
          </cell>
          <cell r="K2027" t="str">
            <v>DR</v>
          </cell>
          <cell r="L2027">
            <v>38063</v>
          </cell>
          <cell r="N2027">
            <v>550</v>
          </cell>
          <cell r="P2027">
            <v>103</v>
          </cell>
          <cell r="Q2027">
            <v>0</v>
          </cell>
          <cell r="R2027">
            <v>22.180000305175781</v>
          </cell>
          <cell r="S2027">
            <v>4.630000114440918</v>
          </cell>
          <cell r="T2027">
            <v>0</v>
          </cell>
          <cell r="U2027">
            <v>3.2200000286102295</v>
          </cell>
          <cell r="V2027">
            <v>88.050003051757813</v>
          </cell>
          <cell r="W2027" t="str">
            <v>CISCO_DAILY_BILL_DTL20040416.TXT</v>
          </cell>
          <cell r="X2027">
            <v>38096</v>
          </cell>
          <cell r="Z2027" t="str">
            <v>Print Summary</v>
          </cell>
        </row>
        <row r="2028">
          <cell r="E2028">
            <v>38124</v>
          </cell>
          <cell r="F2028">
            <v>32</v>
          </cell>
          <cell r="G2028">
            <v>685</v>
          </cell>
          <cell r="K2028" t="str">
            <v>DR</v>
          </cell>
          <cell r="L2028">
            <v>38092</v>
          </cell>
          <cell r="N2028">
            <v>588</v>
          </cell>
          <cell r="P2028">
            <v>97</v>
          </cell>
          <cell r="Q2028">
            <v>0</v>
          </cell>
          <cell r="R2028">
            <v>15.670000076293945</v>
          </cell>
          <cell r="S2028">
            <v>8.7399997711181641</v>
          </cell>
          <cell r="T2028">
            <v>0</v>
          </cell>
          <cell r="U2028">
            <v>3.380000114440918</v>
          </cell>
          <cell r="V2028">
            <v>95.55999755859375</v>
          </cell>
          <cell r="W2028" t="str">
            <v>CISCO_DAILY_BILL_DTL20040518.TXT</v>
          </cell>
          <cell r="X2028">
            <v>38126</v>
          </cell>
          <cell r="Z2028" t="str">
            <v>Print Summary</v>
          </cell>
        </row>
        <row r="2029">
          <cell r="E2029">
            <v>38154</v>
          </cell>
          <cell r="F2029">
            <v>30</v>
          </cell>
          <cell r="G2029">
            <v>689</v>
          </cell>
          <cell r="K2029" t="str">
            <v>DR</v>
          </cell>
          <cell r="L2029">
            <v>38124</v>
          </cell>
          <cell r="N2029">
            <v>598</v>
          </cell>
          <cell r="P2029">
            <v>91</v>
          </cell>
          <cell r="Q2029">
            <v>0</v>
          </cell>
          <cell r="R2029">
            <v>16.280000686645508</v>
          </cell>
          <cell r="S2029">
            <v>12.489999771118164</v>
          </cell>
          <cell r="T2029">
            <v>0</v>
          </cell>
          <cell r="U2029">
            <v>3.3900001049041748</v>
          </cell>
          <cell r="V2029">
            <v>103.40000152587891</v>
          </cell>
          <cell r="W2029" t="str">
            <v>CISCO_DAILY_BILL_DTL20040617.TXT</v>
          </cell>
          <cell r="X2029">
            <v>38156</v>
          </cell>
          <cell r="Z2029" t="str">
            <v>Print Summary</v>
          </cell>
        </row>
        <row r="2030">
          <cell r="E2030">
            <v>38186</v>
          </cell>
          <cell r="F2030">
            <v>32</v>
          </cell>
          <cell r="G2030">
            <v>827</v>
          </cell>
          <cell r="K2030" t="str">
            <v>DR</v>
          </cell>
          <cell r="L2030">
            <v>38154</v>
          </cell>
          <cell r="N2030">
            <v>693</v>
          </cell>
          <cell r="P2030">
            <v>130</v>
          </cell>
          <cell r="Q2030">
            <v>4</v>
          </cell>
          <cell r="R2030">
            <v>18.870000839233398</v>
          </cell>
          <cell r="S2030">
            <v>17.840000152587891</v>
          </cell>
          <cell r="T2030">
            <v>1.8300000429153442</v>
          </cell>
          <cell r="U2030">
            <v>4.0799999237060547</v>
          </cell>
          <cell r="V2030">
            <v>131.08000183105469</v>
          </cell>
          <cell r="W2030" t="str">
            <v>CISCO_DAILY_BILL_DTL20040719.TXT</v>
          </cell>
          <cell r="X2030">
            <v>38188</v>
          </cell>
          <cell r="Z2030" t="str">
            <v>Print Summary</v>
          </cell>
        </row>
        <row r="2031">
          <cell r="E2031">
            <v>38215</v>
          </cell>
          <cell r="F2031">
            <v>29</v>
          </cell>
          <cell r="G2031">
            <v>729</v>
          </cell>
          <cell r="K2031" t="str">
            <v>DR</v>
          </cell>
          <cell r="L2031">
            <v>38186</v>
          </cell>
          <cell r="N2031">
            <v>615</v>
          </cell>
          <cell r="P2031">
            <v>102</v>
          </cell>
          <cell r="Q2031">
            <v>12</v>
          </cell>
          <cell r="R2031">
            <v>16.75</v>
          </cell>
          <cell r="S2031">
            <v>14</v>
          </cell>
          <cell r="T2031">
            <v>5.4899997711181641</v>
          </cell>
          <cell r="U2031">
            <v>3.5999999046325684</v>
          </cell>
          <cell r="V2031">
            <v>117.20999908447266</v>
          </cell>
          <cell r="W2031" t="str">
            <v>CISCO_DAILY_BILL_DTL20040817.TXT</v>
          </cell>
          <cell r="X2031">
            <v>38217</v>
          </cell>
          <cell r="Z2031" t="str">
            <v>Print Summary</v>
          </cell>
        </row>
        <row r="2032">
          <cell r="E2032">
            <v>38246</v>
          </cell>
          <cell r="F2032">
            <v>31</v>
          </cell>
          <cell r="G2032">
            <v>590</v>
          </cell>
          <cell r="K2032" t="str">
            <v>DR</v>
          </cell>
          <cell r="L2032">
            <v>38215</v>
          </cell>
          <cell r="N2032">
            <v>511</v>
          </cell>
          <cell r="P2032">
            <v>66</v>
          </cell>
          <cell r="Q2032">
            <v>13</v>
          </cell>
          <cell r="R2032">
            <v>11.850000381469727</v>
          </cell>
          <cell r="S2032">
            <v>8.8299999237060547</v>
          </cell>
          <cell r="T2032">
            <v>5.8600001335144043</v>
          </cell>
          <cell r="U2032">
            <v>2.9000000953674316</v>
          </cell>
          <cell r="V2032">
            <v>87.650001525878906</v>
          </cell>
          <cell r="W2032" t="str">
            <v>CISCO_DAILY_BILL_DTL20040917.TXT</v>
          </cell>
          <cell r="X2032">
            <v>38250</v>
          </cell>
          <cell r="Z2032" t="str">
            <v>Print Summary</v>
          </cell>
        </row>
        <row r="2033">
          <cell r="E2033">
            <v>37908</v>
          </cell>
          <cell r="F2033">
            <v>28</v>
          </cell>
          <cell r="G2033">
            <v>1078</v>
          </cell>
          <cell r="K2033" t="str">
            <v>DR</v>
          </cell>
          <cell r="L2033">
            <v>37880</v>
          </cell>
          <cell r="N2033">
            <v>911</v>
          </cell>
          <cell r="P2033">
            <v>137</v>
          </cell>
          <cell r="Q2033">
            <v>30</v>
          </cell>
          <cell r="R2033">
            <v>40.590000152587891</v>
          </cell>
          <cell r="S2033">
            <v>21.180000305175781</v>
          </cell>
          <cell r="T2033">
            <v>14.229999542236328</v>
          </cell>
          <cell r="U2033">
            <v>4.7899999618530273</v>
          </cell>
          <cell r="V2033">
            <v>194.71000671386719</v>
          </cell>
          <cell r="W2033" t="str">
            <v>CISCO_DAILY_BILL_DTL20031016.TXT</v>
          </cell>
          <cell r="X2033">
            <v>37911</v>
          </cell>
          <cell r="Z2033" t="str">
            <v>Print Summary</v>
          </cell>
        </row>
        <row r="2034">
          <cell r="E2034">
            <v>37938</v>
          </cell>
          <cell r="F2034">
            <v>30</v>
          </cell>
          <cell r="G2034">
            <v>1331</v>
          </cell>
          <cell r="K2034" t="str">
            <v>DR</v>
          </cell>
          <cell r="L2034">
            <v>37908</v>
          </cell>
          <cell r="N2034">
            <v>1109</v>
          </cell>
          <cell r="P2034">
            <v>215</v>
          </cell>
          <cell r="Q2034">
            <v>7</v>
          </cell>
          <cell r="R2034">
            <v>48.819999694824219</v>
          </cell>
          <cell r="S2034">
            <v>24.840000152587891</v>
          </cell>
          <cell r="T2034">
            <v>3.3199999332427979</v>
          </cell>
          <cell r="U2034">
            <v>5.9099998474121094</v>
          </cell>
          <cell r="V2034">
            <v>225.77000427246094</v>
          </cell>
          <cell r="W2034" t="str">
            <v>CISCO_DAILY_BILL_DTL20031114.TXT</v>
          </cell>
          <cell r="X2034">
            <v>37942</v>
          </cell>
          <cell r="Z2034" t="str">
            <v>Print Summary</v>
          </cell>
        </row>
        <row r="2035">
          <cell r="E2035">
            <v>37970</v>
          </cell>
          <cell r="F2035">
            <v>32</v>
          </cell>
          <cell r="G2035">
            <v>1365</v>
          </cell>
          <cell r="K2035" t="str">
            <v>DR</v>
          </cell>
          <cell r="L2035">
            <v>37938</v>
          </cell>
          <cell r="N2035">
            <v>1167</v>
          </cell>
          <cell r="P2035">
            <v>198</v>
          </cell>
          <cell r="Q2035">
            <v>0</v>
          </cell>
          <cell r="R2035">
            <v>50.569999694824219</v>
          </cell>
          <cell r="S2035">
            <v>9.5699996948242188</v>
          </cell>
          <cell r="T2035">
            <v>0</v>
          </cell>
          <cell r="U2035">
            <v>6.059999942779541</v>
          </cell>
          <cell r="V2035">
            <v>205.77999877929688</v>
          </cell>
          <cell r="W2035" t="str">
            <v>CISCO_DAILY_BILL_DTL20031216.TXT</v>
          </cell>
          <cell r="X2035">
            <v>37972</v>
          </cell>
          <cell r="Z2035" t="str">
            <v>Print Summary</v>
          </cell>
        </row>
        <row r="2036">
          <cell r="E2036">
            <v>38001</v>
          </cell>
          <cell r="F2036">
            <v>31</v>
          </cell>
          <cell r="G2036">
            <v>1339</v>
          </cell>
          <cell r="K2036" t="str">
            <v>DR</v>
          </cell>
          <cell r="L2036">
            <v>37970</v>
          </cell>
          <cell r="N2036">
            <v>1127</v>
          </cell>
          <cell r="P2036">
            <v>203</v>
          </cell>
          <cell r="Q2036">
            <v>9</v>
          </cell>
          <cell r="R2036">
            <v>48.830001831054688</v>
          </cell>
          <cell r="S2036">
            <v>9.8100004196166992</v>
          </cell>
          <cell r="T2036">
            <v>5.9200000762939453</v>
          </cell>
          <cell r="U2036">
            <v>5.9499998092651367</v>
          </cell>
          <cell r="V2036">
            <v>206.75</v>
          </cell>
          <cell r="W2036" t="str">
            <v>CISCO_DAILY_BILL_DTL20040116.TXT</v>
          </cell>
          <cell r="X2036">
            <v>38006</v>
          </cell>
          <cell r="Z2036" t="str">
            <v>Print Summary</v>
          </cell>
        </row>
        <row r="2037">
          <cell r="E2037">
            <v>38033</v>
          </cell>
          <cell r="F2037">
            <v>32</v>
          </cell>
          <cell r="G2037">
            <v>1340</v>
          </cell>
          <cell r="K2037" t="str">
            <v>DR</v>
          </cell>
          <cell r="L2037">
            <v>38001</v>
          </cell>
          <cell r="N2037">
            <v>1161</v>
          </cell>
          <cell r="P2037">
            <v>161</v>
          </cell>
          <cell r="Q2037">
            <v>18</v>
          </cell>
          <cell r="R2037">
            <v>49.860000610351563</v>
          </cell>
          <cell r="S2037">
            <v>7.7199997901916504</v>
          </cell>
          <cell r="T2037">
            <v>11.840000152587891</v>
          </cell>
          <cell r="U2037">
            <v>6.4800000190734863</v>
          </cell>
          <cell r="V2037">
            <v>210.00999450683594</v>
          </cell>
          <cell r="W2037" t="str">
            <v>CISCO_DAILY_BILL_DTL20040218.TXT</v>
          </cell>
          <cell r="X2037">
            <v>38036</v>
          </cell>
          <cell r="Z2037" t="str">
            <v>Print Summary</v>
          </cell>
        </row>
        <row r="2038">
          <cell r="E2038">
            <v>38062</v>
          </cell>
          <cell r="F2038">
            <v>29</v>
          </cell>
          <cell r="G2038">
            <v>1139</v>
          </cell>
          <cell r="K2038" t="str">
            <v>DR</v>
          </cell>
          <cell r="L2038">
            <v>38033</v>
          </cell>
          <cell r="N2038">
            <v>965</v>
          </cell>
          <cell r="P2038">
            <v>174</v>
          </cell>
          <cell r="Q2038">
            <v>0</v>
          </cell>
          <cell r="R2038">
            <v>41.340000152587891</v>
          </cell>
          <cell r="S2038">
            <v>8.3299999237060547</v>
          </cell>
          <cell r="T2038">
            <v>0</v>
          </cell>
          <cell r="U2038">
            <v>5.619999885559082</v>
          </cell>
          <cell r="V2038">
            <v>168.32000732421875</v>
          </cell>
          <cell r="W2038" t="str">
            <v>CISCO_DAILY_BILL_DTL20040317.TXT</v>
          </cell>
          <cell r="X2038">
            <v>38064</v>
          </cell>
          <cell r="Z2038" t="str">
            <v>Print Summary</v>
          </cell>
        </row>
        <row r="2039">
          <cell r="E2039">
            <v>38091</v>
          </cell>
          <cell r="F2039">
            <v>29</v>
          </cell>
          <cell r="G2039">
            <v>1042</v>
          </cell>
          <cell r="K2039" t="str">
            <v>DR</v>
          </cell>
          <cell r="L2039">
            <v>38062</v>
          </cell>
          <cell r="N2039">
            <v>886</v>
          </cell>
          <cell r="P2039">
            <v>156</v>
          </cell>
          <cell r="Q2039">
            <v>0</v>
          </cell>
          <cell r="R2039">
            <v>35.900001525878906</v>
          </cell>
          <cell r="S2039">
            <v>7.0300002098083496</v>
          </cell>
          <cell r="T2039">
            <v>0</v>
          </cell>
          <cell r="U2039">
            <v>5.130000114440918</v>
          </cell>
          <cell r="V2039">
            <v>151.47000122070313</v>
          </cell>
          <cell r="W2039" t="str">
            <v>CISCO_DAILY_BILL_DTL20040415.TXT</v>
          </cell>
          <cell r="X2039">
            <v>38093</v>
          </cell>
          <cell r="Z2039" t="str">
            <v>Print Summary</v>
          </cell>
        </row>
        <row r="2040">
          <cell r="E2040">
            <v>38123</v>
          </cell>
          <cell r="F2040">
            <v>32</v>
          </cell>
          <cell r="G2040">
            <v>1174</v>
          </cell>
          <cell r="K2040" t="str">
            <v>DR</v>
          </cell>
          <cell r="L2040">
            <v>38091</v>
          </cell>
          <cell r="N2040">
            <v>1019</v>
          </cell>
          <cell r="P2040">
            <v>155</v>
          </cell>
          <cell r="Q2040">
            <v>0</v>
          </cell>
          <cell r="R2040">
            <v>27.120000839233398</v>
          </cell>
          <cell r="S2040">
            <v>11.920000076293945</v>
          </cell>
          <cell r="T2040">
            <v>0</v>
          </cell>
          <cell r="U2040">
            <v>5.7800002098083496</v>
          </cell>
          <cell r="V2040">
            <v>179.14999389648438</v>
          </cell>
          <cell r="W2040" t="str">
            <v>CISCO_DAILY_BILL_DTL20040518.TXT</v>
          </cell>
          <cell r="X2040">
            <v>38126</v>
          </cell>
          <cell r="Z2040" t="str">
            <v>Print Summary</v>
          </cell>
        </row>
        <row r="2041">
          <cell r="E2041">
            <v>38153</v>
          </cell>
          <cell r="F2041">
            <v>30</v>
          </cell>
          <cell r="G2041">
            <v>1127</v>
          </cell>
          <cell r="K2041" t="str">
            <v>DR</v>
          </cell>
          <cell r="L2041">
            <v>38123</v>
          </cell>
          <cell r="N2041">
            <v>983</v>
          </cell>
          <cell r="P2041">
            <v>144</v>
          </cell>
          <cell r="Q2041">
            <v>0</v>
          </cell>
          <cell r="R2041">
            <v>26.770000457763672</v>
          </cell>
          <cell r="S2041">
            <v>19.760000228881836</v>
          </cell>
          <cell r="T2041">
            <v>0</v>
          </cell>
          <cell r="U2041">
            <v>5.5500001907348633</v>
          </cell>
          <cell r="V2041">
            <v>185.78999328613281</v>
          </cell>
          <cell r="W2041" t="str">
            <v>CISCO_DAILY_BILL_DTL20040616.TXT</v>
          </cell>
          <cell r="X2041">
            <v>38155</v>
          </cell>
          <cell r="Z2041" t="str">
            <v>Print Summary</v>
          </cell>
        </row>
        <row r="2042">
          <cell r="E2042">
            <v>38183</v>
          </cell>
          <cell r="F2042">
            <v>30</v>
          </cell>
          <cell r="G2042">
            <v>1005</v>
          </cell>
          <cell r="K2042" t="str">
            <v>DR</v>
          </cell>
          <cell r="L2042">
            <v>38153</v>
          </cell>
          <cell r="N2042">
            <v>871</v>
          </cell>
          <cell r="P2042">
            <v>125</v>
          </cell>
          <cell r="Q2042">
            <v>9</v>
          </cell>
          <cell r="R2042">
            <v>23.719999313354492</v>
          </cell>
          <cell r="S2042">
            <v>17.149999618530273</v>
          </cell>
          <cell r="T2042">
            <v>4.119999885559082</v>
          </cell>
          <cell r="U2042">
            <v>4.9499998092651367</v>
          </cell>
          <cell r="V2042">
            <v>165.24000549316406</v>
          </cell>
          <cell r="W2042" t="str">
            <v>CISCO_DAILY_BILL_DTL20040719.TXT</v>
          </cell>
          <cell r="X2042">
            <v>38188</v>
          </cell>
          <cell r="Z2042" t="str">
            <v>Print Summary</v>
          </cell>
        </row>
        <row r="2043">
          <cell r="E2043">
            <v>38214</v>
          </cell>
          <cell r="F2043">
            <v>31</v>
          </cell>
          <cell r="G2043">
            <v>1139</v>
          </cell>
          <cell r="K2043" t="str">
            <v>DR</v>
          </cell>
          <cell r="L2043">
            <v>38183</v>
          </cell>
          <cell r="N2043">
            <v>1010</v>
          </cell>
          <cell r="P2043">
            <v>88</v>
          </cell>
          <cell r="Q2043">
            <v>41</v>
          </cell>
          <cell r="R2043">
            <v>27.5</v>
          </cell>
          <cell r="S2043">
            <v>12.079999923706055</v>
          </cell>
          <cell r="T2043">
            <v>18.75</v>
          </cell>
          <cell r="U2043">
            <v>5.619999885559082</v>
          </cell>
          <cell r="V2043">
            <v>198.30000305175781</v>
          </cell>
          <cell r="W2043" t="str">
            <v>CISCO_DAILY_BILL_DTL20040817.TXT</v>
          </cell>
          <cell r="X2043">
            <v>38217</v>
          </cell>
          <cell r="Z2043" t="str">
            <v>Print Summary</v>
          </cell>
        </row>
        <row r="2044">
          <cell r="E2044">
            <v>38245</v>
          </cell>
          <cell r="F2044">
            <v>31</v>
          </cell>
          <cell r="G2044">
            <v>1331</v>
          </cell>
          <cell r="K2044" t="str">
            <v>DR</v>
          </cell>
          <cell r="L2044">
            <v>38214</v>
          </cell>
          <cell r="N2044">
            <v>1184</v>
          </cell>
          <cell r="P2044">
            <v>115</v>
          </cell>
          <cell r="Q2044">
            <v>32</v>
          </cell>
          <cell r="R2044">
            <v>26.969999313354492</v>
          </cell>
          <cell r="S2044">
            <v>15.390000343322754</v>
          </cell>
          <cell r="T2044">
            <v>14.430000305175781</v>
          </cell>
          <cell r="U2044">
            <v>6.5500001907348633</v>
          </cell>
          <cell r="V2044">
            <v>230.89999389648438</v>
          </cell>
          <cell r="W2044" t="str">
            <v>CISCO_DAILY_BILL_DTL20040920.TXT</v>
          </cell>
          <cell r="X2044">
            <v>38251</v>
          </cell>
          <cell r="Z2044" t="str">
            <v>Print Summary</v>
          </cell>
          <cell r="AA2044" t="str">
            <v>CPP Notification Failure. Move 6 kWh from super peak to on peak.</v>
          </cell>
        </row>
        <row r="2045">
          <cell r="E2045">
            <v>37971</v>
          </cell>
          <cell r="F2045">
            <v>29</v>
          </cell>
          <cell r="G2045">
            <v>366</v>
          </cell>
          <cell r="K2045" t="str">
            <v>DRLI</v>
          </cell>
          <cell r="L2045">
            <v>37942</v>
          </cell>
          <cell r="N2045">
            <v>289</v>
          </cell>
          <cell r="P2045">
            <v>77</v>
          </cell>
          <cell r="Q2045">
            <v>0</v>
          </cell>
          <cell r="R2045">
            <v>9.630000114440918</v>
          </cell>
          <cell r="S2045">
            <v>20.280000686645508</v>
          </cell>
          <cell r="T2045">
            <v>0</v>
          </cell>
          <cell r="U2045">
            <v>0</v>
          </cell>
          <cell r="V2045">
            <v>45.439998626708984</v>
          </cell>
          <cell r="W2045" t="str">
            <v>CISCO_DAILY_BILL_DTL20031218.TXT</v>
          </cell>
          <cell r="X2045">
            <v>37974</v>
          </cell>
          <cell r="Z2045" t="str">
            <v>Print Summary</v>
          </cell>
        </row>
        <row r="2046">
          <cell r="E2046">
            <v>38004</v>
          </cell>
          <cell r="F2046">
            <v>33</v>
          </cell>
          <cell r="G2046">
            <v>423</v>
          </cell>
          <cell r="K2046" t="str">
            <v>DRLI</v>
          </cell>
          <cell r="L2046">
            <v>37971</v>
          </cell>
          <cell r="N2046">
            <v>339</v>
          </cell>
          <cell r="P2046">
            <v>81</v>
          </cell>
          <cell r="Q2046">
            <v>3</v>
          </cell>
          <cell r="R2046">
            <v>11.300000190734863</v>
          </cell>
          <cell r="S2046">
            <v>21.329999923706055</v>
          </cell>
          <cell r="T2046">
            <v>1.4500000476837158</v>
          </cell>
          <cell r="U2046">
            <v>0</v>
          </cell>
          <cell r="V2046">
            <v>55.430000305175781</v>
          </cell>
          <cell r="W2046" t="str">
            <v>CISCO_DAILY_BILL_DTL20040121.TXT</v>
          </cell>
          <cell r="X2046">
            <v>38008</v>
          </cell>
          <cell r="Z2046" t="str">
            <v>Print Summary</v>
          </cell>
        </row>
        <row r="2047">
          <cell r="E2047">
            <v>38034</v>
          </cell>
          <cell r="F2047">
            <v>30</v>
          </cell>
          <cell r="G2047">
            <v>347</v>
          </cell>
          <cell r="K2047" t="str">
            <v>DRLI</v>
          </cell>
          <cell r="L2047">
            <v>38004</v>
          </cell>
          <cell r="N2047">
            <v>275</v>
          </cell>
          <cell r="P2047">
            <v>66</v>
          </cell>
          <cell r="Q2047">
            <v>6</v>
          </cell>
          <cell r="R2047">
            <v>9.2100000381469727</v>
          </cell>
          <cell r="S2047">
            <v>17.389999389648438</v>
          </cell>
          <cell r="T2047">
            <v>2.9000000953674316</v>
          </cell>
          <cell r="U2047">
            <v>0</v>
          </cell>
          <cell r="V2047">
            <v>44.619998931884766</v>
          </cell>
          <cell r="W2047" t="str">
            <v>CISCO_DAILY_BILL_DTL20040219.TXT</v>
          </cell>
          <cell r="X2047">
            <v>38037</v>
          </cell>
          <cell r="Z2047" t="str">
            <v>Print Summary</v>
          </cell>
        </row>
        <row r="2048">
          <cell r="E2048">
            <v>38063</v>
          </cell>
          <cell r="F2048">
            <v>29</v>
          </cell>
          <cell r="G2048">
            <v>302</v>
          </cell>
          <cell r="K2048" t="str">
            <v>DRLI</v>
          </cell>
          <cell r="L2048">
            <v>38034</v>
          </cell>
          <cell r="N2048">
            <v>237</v>
          </cell>
          <cell r="P2048">
            <v>65</v>
          </cell>
          <cell r="Q2048">
            <v>0</v>
          </cell>
          <cell r="R2048">
            <v>7.9499998092651367</v>
          </cell>
          <cell r="S2048">
            <v>17.129999160766602</v>
          </cell>
          <cell r="T2048">
            <v>0</v>
          </cell>
          <cell r="U2048">
            <v>0</v>
          </cell>
          <cell r="V2048">
            <v>40.069999694824219</v>
          </cell>
          <cell r="W2048" t="str">
            <v>CISCO_DAILY_BILL_DTL20040318.TXT</v>
          </cell>
          <cell r="X2048">
            <v>38065</v>
          </cell>
          <cell r="Z2048" t="str">
            <v>Print Summary</v>
          </cell>
        </row>
        <row r="2049">
          <cell r="E2049">
            <v>38092</v>
          </cell>
          <cell r="F2049">
            <v>29</v>
          </cell>
          <cell r="G2049">
            <v>305</v>
          </cell>
          <cell r="K2049" t="str">
            <v>DRLI</v>
          </cell>
          <cell r="L2049">
            <v>38063</v>
          </cell>
          <cell r="N2049">
            <v>253</v>
          </cell>
          <cell r="P2049">
            <v>52</v>
          </cell>
          <cell r="Q2049">
            <v>0</v>
          </cell>
          <cell r="R2049">
            <v>7.8600001335144043</v>
          </cell>
          <cell r="S2049">
            <v>13.569999694824219</v>
          </cell>
          <cell r="T2049">
            <v>0</v>
          </cell>
          <cell r="U2049">
            <v>0</v>
          </cell>
          <cell r="V2049">
            <v>35.090000152587891</v>
          </cell>
          <cell r="W2049" t="str">
            <v>CISCO_DAILY_BILL_DTL20040416.TXT</v>
          </cell>
          <cell r="X2049">
            <v>38096</v>
          </cell>
          <cell r="Z2049" t="str">
            <v>Print Summary</v>
          </cell>
        </row>
        <row r="2050">
          <cell r="E2050">
            <v>38124</v>
          </cell>
          <cell r="F2050">
            <v>32</v>
          </cell>
          <cell r="G2050">
            <v>302</v>
          </cell>
          <cell r="K2050" t="str">
            <v>DRLI</v>
          </cell>
          <cell r="L2050">
            <v>38092</v>
          </cell>
          <cell r="N2050">
            <v>250</v>
          </cell>
          <cell r="P2050">
            <v>52</v>
          </cell>
          <cell r="Q2050">
            <v>0</v>
          </cell>
          <cell r="R2050">
            <v>1.1000000238418579</v>
          </cell>
          <cell r="S2050">
            <v>10.550000190734863</v>
          </cell>
          <cell r="T2050">
            <v>0</v>
          </cell>
          <cell r="U2050">
            <v>0</v>
          </cell>
          <cell r="V2050">
            <v>28.469999313354492</v>
          </cell>
          <cell r="W2050" t="str">
            <v>CISCO_DAILY_BILL_DTL20040518.TXT</v>
          </cell>
          <cell r="X2050">
            <v>38126</v>
          </cell>
          <cell r="Z2050" t="str">
            <v>Print Summary</v>
          </cell>
        </row>
        <row r="2051">
          <cell r="E2051">
            <v>38154</v>
          </cell>
          <cell r="F2051">
            <v>30</v>
          </cell>
          <cell r="G2051">
            <v>222</v>
          </cell>
          <cell r="K2051" t="str">
            <v>DRLI</v>
          </cell>
          <cell r="L2051">
            <v>38124</v>
          </cell>
          <cell r="N2051">
            <v>173</v>
          </cell>
          <cell r="P2051">
            <v>49</v>
          </cell>
          <cell r="Q2051">
            <v>0</v>
          </cell>
          <cell r="R2051">
            <v>-2.0399999618530273</v>
          </cell>
          <cell r="S2051">
            <v>7.619999885559082</v>
          </cell>
          <cell r="T2051">
            <v>0</v>
          </cell>
          <cell r="U2051">
            <v>0</v>
          </cell>
          <cell r="V2051">
            <v>18.459999084472656</v>
          </cell>
          <cell r="W2051" t="str">
            <v>CISCO_DAILY_BILL_DTL20040617.TXT</v>
          </cell>
          <cell r="X2051">
            <v>38156</v>
          </cell>
          <cell r="Z2051" t="str">
            <v>Print Summary</v>
          </cell>
        </row>
        <row r="2052">
          <cell r="E2052">
            <v>38170</v>
          </cell>
          <cell r="F2052">
            <v>16</v>
          </cell>
          <cell r="G2052">
            <v>131</v>
          </cell>
          <cell r="K2052" t="str">
            <v>DRLI</v>
          </cell>
          <cell r="L2052">
            <v>38154</v>
          </cell>
          <cell r="N2052">
            <v>109</v>
          </cell>
          <cell r="P2052">
            <v>22</v>
          </cell>
          <cell r="Q2052">
            <v>0</v>
          </cell>
          <cell r="R2052">
            <v>-1.2799999713897705</v>
          </cell>
          <cell r="S2052">
            <v>3.4200000762939453</v>
          </cell>
          <cell r="T2052">
            <v>0</v>
          </cell>
          <cell r="U2052">
            <v>0</v>
          </cell>
          <cell r="V2052">
            <v>9.9799995422363281</v>
          </cell>
          <cell r="W2052" t="str">
            <v>CISCO_DAILY_BILL_DTL20040723.TXT</v>
          </cell>
          <cell r="X2052">
            <v>38194</v>
          </cell>
          <cell r="Z2052" t="str">
            <v>Print Summary</v>
          </cell>
        </row>
        <row r="2053">
          <cell r="E2053">
            <v>38186</v>
          </cell>
          <cell r="F2053">
            <v>31</v>
          </cell>
          <cell r="G2053">
            <v>1872</v>
          </cell>
          <cell r="K2053" t="str">
            <v>DR</v>
          </cell>
          <cell r="L2053">
            <v>38155</v>
          </cell>
          <cell r="N2053">
            <v>1685</v>
          </cell>
          <cell r="P2053">
            <v>181</v>
          </cell>
          <cell r="Q2053">
            <v>6</v>
          </cell>
          <cell r="R2053">
            <v>45.880001068115234</v>
          </cell>
          <cell r="S2053">
            <v>24.840000152587891</v>
          </cell>
          <cell r="T2053">
            <v>2.7400000095367432</v>
          </cell>
          <cell r="U2053">
            <v>9.2299995422363281</v>
          </cell>
          <cell r="V2053">
            <v>327.6300048828125</v>
          </cell>
          <cell r="W2053" t="str">
            <v>CISCO_DAILY_BILL_DTL20040719.TXT</v>
          </cell>
          <cell r="X2053">
            <v>38188</v>
          </cell>
          <cell r="Z2053" t="str">
            <v>Print Summary</v>
          </cell>
        </row>
        <row r="2054">
          <cell r="E2054">
            <v>38215</v>
          </cell>
          <cell r="F2054">
            <v>29</v>
          </cell>
          <cell r="G2054">
            <v>1835</v>
          </cell>
          <cell r="K2054" t="str">
            <v>DR</v>
          </cell>
          <cell r="L2054">
            <v>38186</v>
          </cell>
          <cell r="N2054">
            <v>1629</v>
          </cell>
          <cell r="P2054">
            <v>156</v>
          </cell>
          <cell r="Q2054">
            <v>50</v>
          </cell>
          <cell r="R2054">
            <v>44.360000610351563</v>
          </cell>
          <cell r="S2054">
            <v>21.409999847412109</v>
          </cell>
          <cell r="T2054">
            <v>22.860000610351563</v>
          </cell>
          <cell r="U2054">
            <v>9.0500001907348633</v>
          </cell>
          <cell r="V2054">
            <v>339.41000366210938</v>
          </cell>
          <cell r="W2054" t="str">
            <v>CISCO_DAILY_BILL_DTL20040817.TXT</v>
          </cell>
          <cell r="X2054">
            <v>38217</v>
          </cell>
          <cell r="Z2054" t="str">
            <v>Print Summary</v>
          </cell>
        </row>
        <row r="2055">
          <cell r="E2055">
            <v>38246</v>
          </cell>
          <cell r="F2055">
            <v>31</v>
          </cell>
          <cell r="G2055">
            <v>2179</v>
          </cell>
          <cell r="K2055" t="str">
            <v>DR</v>
          </cell>
          <cell r="L2055">
            <v>38215</v>
          </cell>
          <cell r="N2055">
            <v>1803</v>
          </cell>
          <cell r="P2055">
            <v>286</v>
          </cell>
          <cell r="Q2055">
            <v>90</v>
          </cell>
          <cell r="R2055">
            <v>39.729999542236328</v>
          </cell>
          <cell r="S2055">
            <v>37.799999237060547</v>
          </cell>
          <cell r="T2055">
            <v>40.470001220703125</v>
          </cell>
          <cell r="U2055">
            <v>10.739999771118164</v>
          </cell>
          <cell r="V2055">
            <v>429.75</v>
          </cell>
          <cell r="W2055" t="str">
            <v>CISCO_DAILY_BILL_DTL20040917.TXT</v>
          </cell>
          <cell r="X2055">
            <v>38250</v>
          </cell>
          <cell r="Z2055" t="str">
            <v>Print Summary</v>
          </cell>
        </row>
        <row r="2056">
          <cell r="E2056">
            <v>37851</v>
          </cell>
          <cell r="F2056">
            <v>28</v>
          </cell>
          <cell r="G2056">
            <v>1256</v>
          </cell>
          <cell r="K2056" t="str">
            <v>DRLI</v>
          </cell>
          <cell r="L2056">
            <v>37823</v>
          </cell>
          <cell r="N2056">
            <v>886</v>
          </cell>
          <cell r="P2056">
            <v>370</v>
          </cell>
          <cell r="Q2056">
            <v>0</v>
          </cell>
          <cell r="R2056">
            <v>4.309999942779541</v>
          </cell>
          <cell r="S2056">
            <v>63.700000762939453</v>
          </cell>
          <cell r="T2056">
            <v>0</v>
          </cell>
          <cell r="U2056">
            <v>0</v>
          </cell>
          <cell r="V2056">
            <v>111.22000122070313</v>
          </cell>
          <cell r="W2056" t="str">
            <v>CISCO_DAILY_BILL_DTL20030822.TXT</v>
          </cell>
          <cell r="X2056">
            <v>37858</v>
          </cell>
          <cell r="Z2056" t="str">
            <v>Print Summary</v>
          </cell>
          <cell r="AA2056" t="str">
            <v>CPP Notification Failure. Move 49 kWh from super peak to on peak.</v>
          </cell>
        </row>
        <row r="2057">
          <cell r="E2057">
            <v>37881</v>
          </cell>
          <cell r="F2057">
            <v>30</v>
          </cell>
          <cell r="G2057">
            <v>1289</v>
          </cell>
          <cell r="K2057" t="str">
            <v>DRLI</v>
          </cell>
          <cell r="L2057">
            <v>37851</v>
          </cell>
          <cell r="N2057">
            <v>874</v>
          </cell>
          <cell r="P2057">
            <v>415</v>
          </cell>
          <cell r="Q2057">
            <v>0</v>
          </cell>
          <cell r="R2057">
            <v>4.2600002288818359</v>
          </cell>
          <cell r="S2057">
            <v>71.449996948242188</v>
          </cell>
          <cell r="T2057">
            <v>0</v>
          </cell>
          <cell r="U2057">
            <v>0</v>
          </cell>
          <cell r="V2057">
            <v>150.69999694824219</v>
          </cell>
          <cell r="W2057" t="str">
            <v>CISCO_DAILY_BILL_DTL20030923.TXT</v>
          </cell>
          <cell r="X2057">
            <v>37888</v>
          </cell>
          <cell r="Z2057" t="str">
            <v>Print Summary</v>
          </cell>
          <cell r="AA2057" t="str">
            <v>CPP Notification Failure. Move 45 kWh from super peak to on peak.</v>
          </cell>
        </row>
        <row r="2058">
          <cell r="E2058">
            <v>37910</v>
          </cell>
          <cell r="F2058">
            <v>29</v>
          </cell>
          <cell r="G2058">
            <v>831</v>
          </cell>
          <cell r="K2058" t="str">
            <v>DRLI</v>
          </cell>
          <cell r="L2058">
            <v>37881</v>
          </cell>
          <cell r="N2058">
            <v>642</v>
          </cell>
          <cell r="P2058">
            <v>189</v>
          </cell>
          <cell r="Q2058">
            <v>0</v>
          </cell>
          <cell r="R2058">
            <v>3.130000114440918</v>
          </cell>
          <cell r="S2058">
            <v>32.540000915527344</v>
          </cell>
          <cell r="T2058">
            <v>0</v>
          </cell>
          <cell r="U2058">
            <v>0</v>
          </cell>
          <cell r="V2058">
            <v>90.529998779296875</v>
          </cell>
          <cell r="W2058" t="str">
            <v>CISCO_DAILY_BILL_DTL20031020.TXT</v>
          </cell>
          <cell r="X2058">
            <v>37915</v>
          </cell>
          <cell r="Z2058" t="str">
            <v>Print Summary</v>
          </cell>
          <cell r="AA2058" t="str">
            <v>CPP Notification Failure. Move 29 kWh from super peak to on peak.</v>
          </cell>
        </row>
        <row r="2059">
          <cell r="E2059">
            <v>37942</v>
          </cell>
          <cell r="F2059">
            <v>32</v>
          </cell>
          <cell r="G2059">
            <v>754</v>
          </cell>
          <cell r="K2059" t="str">
            <v>DRLI</v>
          </cell>
          <cell r="L2059">
            <v>37910</v>
          </cell>
          <cell r="N2059">
            <v>583</v>
          </cell>
          <cell r="P2059">
            <v>171</v>
          </cell>
          <cell r="Q2059">
            <v>0</v>
          </cell>
          <cell r="R2059">
            <v>11.810000419616699</v>
          </cell>
          <cell r="S2059">
            <v>36.639999389648438</v>
          </cell>
          <cell r="T2059">
            <v>0</v>
          </cell>
          <cell r="U2059">
            <v>0</v>
          </cell>
          <cell r="V2059">
            <v>94.30999755859375</v>
          </cell>
          <cell r="W2059" t="str">
            <v>CISCO_DAILY_BILL_DTL20031119.TXT</v>
          </cell>
          <cell r="X2059">
            <v>37945</v>
          </cell>
          <cell r="Z2059" t="str">
            <v>Print Summary</v>
          </cell>
          <cell r="AA2059" t="str">
            <v>CPP Notification Failure. Move 9 kWh from super peak to on peak.</v>
          </cell>
        </row>
        <row r="2060">
          <cell r="E2060">
            <v>37972</v>
          </cell>
          <cell r="F2060">
            <v>30</v>
          </cell>
          <cell r="G2060">
            <v>811</v>
          </cell>
          <cell r="K2060" t="str">
            <v>DRLI</v>
          </cell>
          <cell r="L2060">
            <v>37942</v>
          </cell>
          <cell r="N2060">
            <v>645</v>
          </cell>
          <cell r="P2060">
            <v>166</v>
          </cell>
          <cell r="Q2060">
            <v>0</v>
          </cell>
          <cell r="R2060">
            <v>21.5</v>
          </cell>
          <cell r="S2060">
            <v>43.709999084472656</v>
          </cell>
          <cell r="T2060">
            <v>0</v>
          </cell>
          <cell r="U2060">
            <v>0</v>
          </cell>
          <cell r="V2060">
            <v>104.80000305175781</v>
          </cell>
          <cell r="W2060" t="str">
            <v>CISCO_DAILY_BILL_DTL20031219.TXT</v>
          </cell>
          <cell r="X2060">
            <v>37977</v>
          </cell>
          <cell r="Z2060" t="str">
            <v>Print Summary</v>
          </cell>
        </row>
        <row r="2061">
          <cell r="E2061">
            <v>38005</v>
          </cell>
          <cell r="F2061">
            <v>33</v>
          </cell>
          <cell r="G2061">
            <v>947</v>
          </cell>
          <cell r="K2061" t="str">
            <v>DRLI</v>
          </cell>
          <cell r="L2061">
            <v>37972</v>
          </cell>
          <cell r="N2061">
            <v>776</v>
          </cell>
          <cell r="P2061">
            <v>171</v>
          </cell>
          <cell r="Q2061">
            <v>0</v>
          </cell>
          <cell r="R2061">
            <v>25.870000839233398</v>
          </cell>
          <cell r="S2061">
            <v>45.029998779296875</v>
          </cell>
          <cell r="T2061">
            <v>0</v>
          </cell>
          <cell r="U2061">
            <v>0</v>
          </cell>
          <cell r="V2061">
            <v>125.70999908447266</v>
          </cell>
          <cell r="W2061" t="str">
            <v>CISCO_DAILY_BILL_DTL20040122.TXT</v>
          </cell>
          <cell r="X2061">
            <v>38009</v>
          </cell>
          <cell r="Z2061" t="str">
            <v>Print Summary</v>
          </cell>
          <cell r="AA2061" t="str">
            <v>CPP Notification Failure. Move 10 kWh from super peak to on peak.</v>
          </cell>
        </row>
        <row r="2062">
          <cell r="E2062">
            <v>38035</v>
          </cell>
          <cell r="F2062">
            <v>30</v>
          </cell>
          <cell r="G2062">
            <v>766</v>
          </cell>
          <cell r="K2062" t="str">
            <v>DRLI</v>
          </cell>
          <cell r="L2062">
            <v>38005</v>
          </cell>
          <cell r="N2062">
            <v>606</v>
          </cell>
          <cell r="P2062">
            <v>160</v>
          </cell>
          <cell r="Q2062">
            <v>0</v>
          </cell>
          <cell r="R2062">
            <v>20.309999465942383</v>
          </cell>
          <cell r="S2062">
            <v>42.159999847412109</v>
          </cell>
          <cell r="T2062">
            <v>0</v>
          </cell>
          <cell r="U2062">
            <v>0</v>
          </cell>
          <cell r="V2062">
            <v>101.05000305175781</v>
          </cell>
          <cell r="W2062" t="str">
            <v>CISCO_DAILY_BILL_DTL20040220.TXT</v>
          </cell>
          <cell r="X2062">
            <v>38040</v>
          </cell>
          <cell r="Z2062" t="str">
            <v>Print Summary</v>
          </cell>
          <cell r="AA2062" t="str">
            <v>CPP Notification Failure. Move 14 kWh from super peak to on peak.</v>
          </cell>
        </row>
        <row r="2063">
          <cell r="E2063">
            <v>38064</v>
          </cell>
          <cell r="F2063">
            <v>29</v>
          </cell>
          <cell r="G2063">
            <v>692</v>
          </cell>
          <cell r="K2063" t="str">
            <v>DRLI</v>
          </cell>
          <cell r="L2063">
            <v>38035</v>
          </cell>
          <cell r="N2063">
            <v>546</v>
          </cell>
          <cell r="P2063">
            <v>146</v>
          </cell>
          <cell r="Q2063">
            <v>0</v>
          </cell>
          <cell r="R2063">
            <v>18.299999237060547</v>
          </cell>
          <cell r="S2063">
            <v>38.479999542236328</v>
          </cell>
          <cell r="T2063">
            <v>0</v>
          </cell>
          <cell r="U2063">
            <v>0</v>
          </cell>
          <cell r="V2063">
            <v>96.05999755859375</v>
          </cell>
          <cell r="W2063" t="str">
            <v>CISCO_DAILY_BILL_DTL20040322.TXT</v>
          </cell>
          <cell r="X2063">
            <v>38070</v>
          </cell>
          <cell r="Z2063" t="str">
            <v>Print Summary</v>
          </cell>
        </row>
        <row r="2064">
          <cell r="E2064">
            <v>38095</v>
          </cell>
          <cell r="F2064">
            <v>31</v>
          </cell>
          <cell r="G2064">
            <v>738</v>
          </cell>
          <cell r="K2064" t="str">
            <v>DRLI</v>
          </cell>
          <cell r="L2064">
            <v>38064</v>
          </cell>
          <cell r="N2064">
            <v>591</v>
          </cell>
          <cell r="P2064">
            <v>147</v>
          </cell>
          <cell r="Q2064">
            <v>0</v>
          </cell>
          <cell r="R2064">
            <v>17.409999847412109</v>
          </cell>
          <cell r="S2064">
            <v>38.040000915527344</v>
          </cell>
          <cell r="T2064">
            <v>0</v>
          </cell>
          <cell r="U2064">
            <v>0</v>
          </cell>
          <cell r="V2064">
            <v>93.569999694824219</v>
          </cell>
          <cell r="W2064" t="str">
            <v>CISCO_DAILY_BILL_DTL20040420.TXT</v>
          </cell>
          <cell r="X2064">
            <v>38098</v>
          </cell>
          <cell r="Z2064" t="str">
            <v>Print Summary</v>
          </cell>
        </row>
        <row r="2065">
          <cell r="E2065">
            <v>38125</v>
          </cell>
          <cell r="F2065">
            <v>30</v>
          </cell>
          <cell r="G2065">
            <v>766</v>
          </cell>
          <cell r="K2065" t="str">
            <v>DRLI</v>
          </cell>
          <cell r="L2065">
            <v>38095</v>
          </cell>
          <cell r="N2065">
            <v>606</v>
          </cell>
          <cell r="P2065">
            <v>160</v>
          </cell>
          <cell r="Q2065">
            <v>0</v>
          </cell>
          <cell r="R2065">
            <v>-0.8399999737739563</v>
          </cell>
          <cell r="S2065">
            <v>30.809999465942383</v>
          </cell>
          <cell r="T2065">
            <v>0</v>
          </cell>
          <cell r="U2065">
            <v>0</v>
          </cell>
          <cell r="V2065">
            <v>79.900001525878906</v>
          </cell>
          <cell r="W2065" t="str">
            <v>CISCO_DAILY_BILL_DTL20040520.TXT</v>
          </cell>
          <cell r="X2065">
            <v>38128</v>
          </cell>
          <cell r="Z2065" t="str">
            <v>Print Summary</v>
          </cell>
        </row>
        <row r="2066">
          <cell r="E2066">
            <v>38155</v>
          </cell>
          <cell r="F2066">
            <v>30</v>
          </cell>
          <cell r="G2066">
            <v>808</v>
          </cell>
          <cell r="K2066" t="str">
            <v>DRLI</v>
          </cell>
          <cell r="L2066">
            <v>38125</v>
          </cell>
          <cell r="N2066">
            <v>665</v>
          </cell>
          <cell r="P2066">
            <v>143</v>
          </cell>
          <cell r="Q2066">
            <v>0</v>
          </cell>
          <cell r="R2066">
            <v>-7.8299999237060547</v>
          </cell>
          <cell r="S2066">
            <v>22.239999771118164</v>
          </cell>
          <cell r="T2066">
            <v>0</v>
          </cell>
          <cell r="U2066">
            <v>0</v>
          </cell>
          <cell r="V2066">
            <v>71.80999755859375</v>
          </cell>
          <cell r="W2066" t="str">
            <v>CISCO_DAILY_BILL_DTL20040621.TXT</v>
          </cell>
          <cell r="X2066">
            <v>38160</v>
          </cell>
          <cell r="Z2066" t="str">
            <v>Print Summary</v>
          </cell>
        </row>
        <row r="2067">
          <cell r="E2067">
            <v>38187</v>
          </cell>
          <cell r="F2067">
            <v>32</v>
          </cell>
          <cell r="G2067">
            <v>1066</v>
          </cell>
          <cell r="K2067" t="str">
            <v>DRLI</v>
          </cell>
          <cell r="L2067">
            <v>38155</v>
          </cell>
          <cell r="N2067">
            <v>844</v>
          </cell>
          <cell r="P2067">
            <v>193</v>
          </cell>
          <cell r="Q2067">
            <v>29</v>
          </cell>
          <cell r="R2067">
            <v>-9.9300003051757813</v>
          </cell>
          <cell r="S2067">
            <v>30.020000457763672</v>
          </cell>
          <cell r="T2067">
            <v>18.799999237060547</v>
          </cell>
          <cell r="U2067">
            <v>0</v>
          </cell>
          <cell r="V2067">
            <v>112.45999908447266</v>
          </cell>
          <cell r="W2067" t="str">
            <v>CISCO_DAILY_BILL_DTL20040721.TXT</v>
          </cell>
          <cell r="X2067">
            <v>38190</v>
          </cell>
          <cell r="Z2067" t="str">
            <v>Print Summary</v>
          </cell>
        </row>
        <row r="2068">
          <cell r="E2068">
            <v>38216</v>
          </cell>
          <cell r="F2068">
            <v>29</v>
          </cell>
          <cell r="G2068">
            <v>1229</v>
          </cell>
          <cell r="K2068" t="str">
            <v>DRLI</v>
          </cell>
          <cell r="L2068">
            <v>38187</v>
          </cell>
          <cell r="N2068">
            <v>864</v>
          </cell>
          <cell r="P2068">
            <v>267</v>
          </cell>
          <cell r="Q2068">
            <v>98</v>
          </cell>
          <cell r="R2068">
            <v>-10.170000076293945</v>
          </cell>
          <cell r="S2068">
            <v>41.529998779296875</v>
          </cell>
          <cell r="T2068">
            <v>63.529998779296875</v>
          </cell>
          <cell r="U2068">
            <v>0</v>
          </cell>
          <cell r="V2068">
            <v>171.6300048828125</v>
          </cell>
          <cell r="W2068" t="str">
            <v>CISCO_DAILY_BILL_DTL20040818.TXT</v>
          </cell>
          <cell r="X2068">
            <v>38218</v>
          </cell>
          <cell r="Z2068" t="str">
            <v>Print Summary</v>
          </cell>
        </row>
        <row r="2069">
          <cell r="E2069">
            <v>38249</v>
          </cell>
          <cell r="F2069">
            <v>33</v>
          </cell>
          <cell r="G2069">
            <v>1260</v>
          </cell>
          <cell r="K2069" t="str">
            <v>DRLI</v>
          </cell>
          <cell r="L2069">
            <v>38216</v>
          </cell>
          <cell r="N2069">
            <v>954</v>
          </cell>
          <cell r="P2069">
            <v>237</v>
          </cell>
          <cell r="Q2069">
            <v>69</v>
          </cell>
          <cell r="R2069">
            <v>-16</v>
          </cell>
          <cell r="S2069">
            <v>35.630001068115234</v>
          </cell>
          <cell r="T2069">
            <v>44.209999084472656</v>
          </cell>
          <cell r="U2069">
            <v>0</v>
          </cell>
          <cell r="V2069">
            <v>148.42999267578125</v>
          </cell>
          <cell r="W2069" t="str">
            <v>CISCO_DAILY_BILL_DTL20040920.TXT</v>
          </cell>
          <cell r="X2069">
            <v>38251</v>
          </cell>
          <cell r="Z2069" t="str">
            <v>Print Summary</v>
          </cell>
        </row>
        <row r="2070">
          <cell r="E2070">
            <v>38187</v>
          </cell>
          <cell r="F2070">
            <v>31</v>
          </cell>
          <cell r="G2070">
            <v>1344</v>
          </cell>
          <cell r="K2070" t="str">
            <v>DR</v>
          </cell>
          <cell r="L2070">
            <v>38156</v>
          </cell>
          <cell r="N2070">
            <v>1102</v>
          </cell>
          <cell r="P2070">
            <v>227</v>
          </cell>
          <cell r="Q2070">
            <v>15</v>
          </cell>
          <cell r="R2070">
            <v>-12.970000267028809</v>
          </cell>
          <cell r="S2070">
            <v>35.310001373291016</v>
          </cell>
          <cell r="T2070">
            <v>9.7200002670288086</v>
          </cell>
          <cell r="U2070">
            <v>6.630000114440918</v>
          </cell>
          <cell r="V2070">
            <v>203.97000122070313</v>
          </cell>
          <cell r="W2070" t="str">
            <v>CISCO_DAILY_BILL_DTL20040721.TXT</v>
          </cell>
          <cell r="X2070">
            <v>38190</v>
          </cell>
          <cell r="Z2070" t="str">
            <v>Print Summary</v>
          </cell>
        </row>
        <row r="2071">
          <cell r="E2071">
            <v>38216</v>
          </cell>
          <cell r="F2071">
            <v>29</v>
          </cell>
          <cell r="G2071">
            <v>1497</v>
          </cell>
          <cell r="K2071" t="str">
            <v>DR</v>
          </cell>
          <cell r="L2071">
            <v>38187</v>
          </cell>
          <cell r="N2071">
            <v>1132</v>
          </cell>
          <cell r="P2071">
            <v>293</v>
          </cell>
          <cell r="Q2071">
            <v>72</v>
          </cell>
          <cell r="R2071">
            <v>-13.319999694824219</v>
          </cell>
          <cell r="S2071">
            <v>45.569999694824219</v>
          </cell>
          <cell r="T2071">
            <v>46.669998168945313</v>
          </cell>
          <cell r="U2071">
            <v>7.380000114440918</v>
          </cell>
          <cell r="V2071">
            <v>277.02999877929688</v>
          </cell>
          <cell r="W2071" t="str">
            <v>CISCO_DAILY_BILL_DTL20040818.TXT</v>
          </cell>
          <cell r="X2071">
            <v>38218</v>
          </cell>
          <cell r="Z2071" t="str">
            <v>Print Summary</v>
          </cell>
        </row>
        <row r="2072">
          <cell r="E2072">
            <v>38249</v>
          </cell>
          <cell r="F2072">
            <v>33</v>
          </cell>
          <cell r="G2072">
            <v>2188</v>
          </cell>
          <cell r="K2072" t="str">
            <v>DR</v>
          </cell>
          <cell r="L2072">
            <v>38216</v>
          </cell>
          <cell r="N2072">
            <v>1707</v>
          </cell>
          <cell r="P2072">
            <v>395</v>
          </cell>
          <cell r="Q2072">
            <v>86</v>
          </cell>
          <cell r="R2072">
            <v>-28.590000152587891</v>
          </cell>
          <cell r="S2072">
            <v>59.700000762939453</v>
          </cell>
          <cell r="T2072">
            <v>55.139999389648438</v>
          </cell>
          <cell r="U2072">
            <v>10.800000190734863</v>
          </cell>
          <cell r="V2072">
            <v>395.98001098632813</v>
          </cell>
          <cell r="W2072" t="str">
            <v>CISCO_DAILY_BILL_DTL20040920.TXT</v>
          </cell>
          <cell r="X2072">
            <v>38251</v>
          </cell>
          <cell r="Z2072" t="str">
            <v>Print Summary</v>
          </cell>
        </row>
        <row r="2073">
          <cell r="E2073">
            <v>37913</v>
          </cell>
          <cell r="F2073">
            <v>30</v>
          </cell>
          <cell r="G2073">
            <v>194</v>
          </cell>
          <cell r="K2073" t="str">
            <v>DR</v>
          </cell>
          <cell r="L2073">
            <v>37883</v>
          </cell>
          <cell r="N2073">
            <v>166</v>
          </cell>
          <cell r="P2073">
            <v>25</v>
          </cell>
          <cell r="Q2073">
            <v>3</v>
          </cell>
          <cell r="R2073">
            <v>7.4000000953674316</v>
          </cell>
          <cell r="S2073">
            <v>3.869999885559082</v>
          </cell>
          <cell r="T2073">
            <v>1.4199999570846558</v>
          </cell>
          <cell r="U2073">
            <v>0.86000001430511475</v>
          </cell>
          <cell r="V2073">
            <v>27.850000381469727</v>
          </cell>
          <cell r="W2073" t="str">
            <v>CISCO_DAILY_BILL_DTL20031020.TXT</v>
          </cell>
          <cell r="X2073">
            <v>37915</v>
          </cell>
          <cell r="Z2073" t="str">
            <v>Print Summary</v>
          </cell>
        </row>
        <row r="2074">
          <cell r="E2074">
            <v>37943</v>
          </cell>
          <cell r="F2074">
            <v>30</v>
          </cell>
          <cell r="G2074">
            <v>215</v>
          </cell>
          <cell r="K2074" t="str">
            <v>DR</v>
          </cell>
          <cell r="L2074">
            <v>37913</v>
          </cell>
          <cell r="N2074">
            <v>172</v>
          </cell>
          <cell r="P2074">
            <v>42</v>
          </cell>
          <cell r="Q2074">
            <v>1</v>
          </cell>
          <cell r="R2074">
            <v>7.5399999618530273</v>
          </cell>
          <cell r="S2074">
            <v>4.1500000953674316</v>
          </cell>
          <cell r="T2074">
            <v>0.4699999988079071</v>
          </cell>
          <cell r="U2074">
            <v>0.95999997854232788</v>
          </cell>
          <cell r="V2074">
            <v>29.110000610351563</v>
          </cell>
          <cell r="W2074" t="str">
            <v>CISCO_DAILY_BILL_DTL20031119.TXT</v>
          </cell>
          <cell r="X2074">
            <v>37945</v>
          </cell>
          <cell r="Z2074" t="str">
            <v>Print Summary</v>
          </cell>
        </row>
        <row r="2075">
          <cell r="E2075">
            <v>37973</v>
          </cell>
          <cell r="F2075">
            <v>30</v>
          </cell>
          <cell r="G2075">
            <v>204</v>
          </cell>
          <cell r="K2075" t="str">
            <v>DR</v>
          </cell>
          <cell r="L2075">
            <v>37943</v>
          </cell>
          <cell r="N2075">
            <v>158</v>
          </cell>
          <cell r="P2075">
            <v>46</v>
          </cell>
          <cell r="Q2075">
            <v>0</v>
          </cell>
          <cell r="R2075">
            <v>6.8499999046325684</v>
          </cell>
          <cell r="S2075">
            <v>2.2200000286102295</v>
          </cell>
          <cell r="T2075">
            <v>0</v>
          </cell>
          <cell r="U2075">
            <v>0.9100000262260437</v>
          </cell>
          <cell r="V2075">
            <v>25.159999847412109</v>
          </cell>
          <cell r="W2075" t="str">
            <v>CISCO_DAILY_BILL_DTL20031219.TXT</v>
          </cell>
          <cell r="X2075">
            <v>37977</v>
          </cell>
          <cell r="Z2075" t="str">
            <v>Print Summary</v>
          </cell>
        </row>
        <row r="2076">
          <cell r="E2076">
            <v>38006</v>
          </cell>
          <cell r="F2076">
            <v>33</v>
          </cell>
          <cell r="G2076">
            <v>263</v>
          </cell>
          <cell r="K2076" t="str">
            <v>DR</v>
          </cell>
          <cell r="L2076">
            <v>37973</v>
          </cell>
          <cell r="N2076">
            <v>208</v>
          </cell>
          <cell r="P2076">
            <v>53</v>
          </cell>
          <cell r="Q2076">
            <v>2</v>
          </cell>
          <cell r="R2076">
            <v>9.0200004577636719</v>
          </cell>
          <cell r="S2076">
            <v>2.559999942779541</v>
          </cell>
          <cell r="T2076">
            <v>1.3200000524520874</v>
          </cell>
          <cell r="U2076">
            <v>1.1599999666213989</v>
          </cell>
          <cell r="V2076">
            <v>33.330001831054688</v>
          </cell>
          <cell r="W2076" t="str">
            <v>CISCO_DAILY_BILL_DTL20040123.TXT</v>
          </cell>
          <cell r="X2076">
            <v>38012</v>
          </cell>
          <cell r="Z2076" t="str">
            <v>Print Summary</v>
          </cell>
        </row>
        <row r="2077">
          <cell r="E2077">
            <v>38036</v>
          </cell>
          <cell r="F2077">
            <v>30</v>
          </cell>
          <cell r="G2077">
            <v>216</v>
          </cell>
          <cell r="K2077" t="str">
            <v>DR</v>
          </cell>
          <cell r="L2077">
            <v>38006</v>
          </cell>
          <cell r="N2077">
            <v>176</v>
          </cell>
          <cell r="P2077">
            <v>36</v>
          </cell>
          <cell r="Q2077">
            <v>4</v>
          </cell>
          <cell r="R2077">
            <v>7.5500001907348633</v>
          </cell>
          <cell r="S2077">
            <v>1.7300000190734863</v>
          </cell>
          <cell r="T2077">
            <v>2.630000114440918</v>
          </cell>
          <cell r="U2077">
            <v>1.059999942779541</v>
          </cell>
          <cell r="V2077">
            <v>28.659999847412109</v>
          </cell>
          <cell r="W2077" t="str">
            <v>CISCO_DAILY_BILL_DTL20040220.TXT</v>
          </cell>
          <cell r="X2077">
            <v>38040</v>
          </cell>
          <cell r="Z2077" t="str">
            <v>Print Summary</v>
          </cell>
        </row>
        <row r="2078">
          <cell r="E2078">
            <v>38067</v>
          </cell>
          <cell r="F2078">
            <v>31</v>
          </cell>
          <cell r="G2078">
            <v>195</v>
          </cell>
          <cell r="K2078" t="str">
            <v>DR</v>
          </cell>
          <cell r="L2078">
            <v>38036</v>
          </cell>
          <cell r="N2078">
            <v>145</v>
          </cell>
          <cell r="P2078">
            <v>50</v>
          </cell>
          <cell r="Q2078">
            <v>0</v>
          </cell>
          <cell r="R2078">
            <v>6.2100000381469727</v>
          </cell>
          <cell r="S2078">
            <v>2.3900001049041748</v>
          </cell>
          <cell r="T2078">
            <v>0</v>
          </cell>
          <cell r="U2078">
            <v>0.95999997854232788</v>
          </cell>
          <cell r="V2078">
            <v>23.950000762939453</v>
          </cell>
          <cell r="W2078" t="str">
            <v>CISCO_DAILY_BILL_DTL20040322.TXT</v>
          </cell>
          <cell r="X2078">
            <v>38070</v>
          </cell>
          <cell r="Z2078" t="str">
            <v>Print Summary</v>
          </cell>
        </row>
        <row r="2079">
          <cell r="E2079">
            <v>38096</v>
          </cell>
          <cell r="F2079">
            <v>29</v>
          </cell>
          <cell r="G2079">
            <v>234</v>
          </cell>
          <cell r="K2079" t="str">
            <v>DR</v>
          </cell>
          <cell r="L2079">
            <v>38067</v>
          </cell>
          <cell r="N2079">
            <v>187</v>
          </cell>
          <cell r="P2079">
            <v>47</v>
          </cell>
          <cell r="Q2079">
            <v>0</v>
          </cell>
          <cell r="R2079">
            <v>7</v>
          </cell>
          <cell r="S2079">
            <v>2.0299999713897705</v>
          </cell>
          <cell r="T2079">
            <v>0</v>
          </cell>
          <cell r="U2079">
            <v>1.1499999761581421</v>
          </cell>
          <cell r="V2079">
            <v>28.010000228881836</v>
          </cell>
          <cell r="W2079" t="str">
            <v>CISCO_DAILY_BILL_DTL20040420.TXT</v>
          </cell>
          <cell r="X2079">
            <v>38098</v>
          </cell>
          <cell r="Z2079" t="str">
            <v>Print Summary</v>
          </cell>
        </row>
        <row r="2080">
          <cell r="E2080">
            <v>38126</v>
          </cell>
          <cell r="F2080">
            <v>30</v>
          </cell>
          <cell r="G2080">
            <v>271</v>
          </cell>
          <cell r="K2080" t="str">
            <v>DR</v>
          </cell>
          <cell r="L2080">
            <v>38096</v>
          </cell>
          <cell r="N2080">
            <v>218</v>
          </cell>
          <cell r="P2080">
            <v>53</v>
          </cell>
          <cell r="Q2080">
            <v>0</v>
          </cell>
          <cell r="R2080">
            <v>5.8499999046325684</v>
          </cell>
          <cell r="S2080">
            <v>5.1500000953674316</v>
          </cell>
          <cell r="T2080">
            <v>0</v>
          </cell>
          <cell r="U2080">
            <v>1.3400000333786011</v>
          </cell>
          <cell r="V2080">
            <v>34.150001525878906</v>
          </cell>
          <cell r="W2080" t="str">
            <v>CISCO_DAILY_BILL_DTL20040520.TXT</v>
          </cell>
          <cell r="X2080">
            <v>38128</v>
          </cell>
          <cell r="Z2080" t="str">
            <v>Print Summary</v>
          </cell>
        </row>
        <row r="2081">
          <cell r="E2081">
            <v>38158</v>
          </cell>
          <cell r="F2081">
            <v>32</v>
          </cell>
          <cell r="G2081">
            <v>269</v>
          </cell>
          <cell r="K2081" t="str">
            <v>DR</v>
          </cell>
          <cell r="L2081">
            <v>38126</v>
          </cell>
          <cell r="N2081">
            <v>228</v>
          </cell>
          <cell r="P2081">
            <v>41</v>
          </cell>
          <cell r="Q2081">
            <v>0</v>
          </cell>
          <cell r="R2081">
            <v>6.2100000381469727</v>
          </cell>
          <cell r="S2081">
            <v>5.630000114440918</v>
          </cell>
          <cell r="T2081">
            <v>0</v>
          </cell>
          <cell r="U2081">
            <v>1.3300000429153442</v>
          </cell>
          <cell r="V2081">
            <v>34.819999694824219</v>
          </cell>
          <cell r="W2081" t="str">
            <v>CISCO_DAILY_BILL_DTL20040621.TXT</v>
          </cell>
          <cell r="X2081">
            <v>38160</v>
          </cell>
          <cell r="Z2081" t="str">
            <v>Print Summary</v>
          </cell>
        </row>
        <row r="2082">
          <cell r="E2082">
            <v>38188</v>
          </cell>
          <cell r="F2082">
            <v>30</v>
          </cell>
          <cell r="G2082">
            <v>281</v>
          </cell>
          <cell r="K2082" t="str">
            <v>DR</v>
          </cell>
          <cell r="L2082">
            <v>38158</v>
          </cell>
          <cell r="N2082">
            <v>242</v>
          </cell>
          <cell r="P2082">
            <v>35</v>
          </cell>
          <cell r="Q2082">
            <v>4</v>
          </cell>
          <cell r="R2082">
            <v>6.5900001525878906</v>
          </cell>
          <cell r="S2082">
            <v>4.8000001907348633</v>
          </cell>
          <cell r="T2082">
            <v>1.8300000429153442</v>
          </cell>
          <cell r="U2082">
            <v>1.3899999856948853</v>
          </cell>
          <cell r="V2082">
            <v>37.229999542236328</v>
          </cell>
          <cell r="W2082" t="str">
            <v>CISCO_DAILY_BILL_DTL20040721.TXT</v>
          </cell>
          <cell r="X2082">
            <v>38190</v>
          </cell>
          <cell r="Z2082" t="str">
            <v>Print Summary</v>
          </cell>
        </row>
        <row r="2083">
          <cell r="E2083">
            <v>38217</v>
          </cell>
          <cell r="F2083">
            <v>29</v>
          </cell>
          <cell r="G2083">
            <v>352</v>
          </cell>
          <cell r="K2083" t="str">
            <v>DR</v>
          </cell>
          <cell r="L2083">
            <v>38188</v>
          </cell>
          <cell r="N2083">
            <v>298</v>
          </cell>
          <cell r="P2083">
            <v>37</v>
          </cell>
          <cell r="Q2083">
            <v>17</v>
          </cell>
          <cell r="R2083">
            <v>8.1099996566772461</v>
          </cell>
          <cell r="S2083">
            <v>5.0799999237060547</v>
          </cell>
          <cell r="T2083">
            <v>7.7699999809265137</v>
          </cell>
          <cell r="U2083">
            <v>1.7400000095367432</v>
          </cell>
          <cell r="V2083">
            <v>51.229999542236328</v>
          </cell>
          <cell r="W2083" t="str">
            <v>CISCO_DAILY_BILL_DTL20040819.TXT</v>
          </cell>
          <cell r="X2083">
            <v>38219</v>
          </cell>
          <cell r="Z2083" t="str">
            <v>Print Summary</v>
          </cell>
        </row>
        <row r="2084">
          <cell r="E2084">
            <v>38250</v>
          </cell>
          <cell r="F2084">
            <v>33</v>
          </cell>
          <cell r="G2084">
            <v>339</v>
          </cell>
          <cell r="K2084" t="str">
            <v>DR</v>
          </cell>
          <cell r="L2084">
            <v>38217</v>
          </cell>
          <cell r="N2084">
            <v>295</v>
          </cell>
          <cell r="P2084">
            <v>34</v>
          </cell>
          <cell r="Q2084">
            <v>10</v>
          </cell>
          <cell r="R2084">
            <v>6.570000171661377</v>
          </cell>
          <cell r="S2084">
            <v>4.5</v>
          </cell>
          <cell r="T2084">
            <v>4.5100002288818359</v>
          </cell>
          <cell r="U2084">
            <v>1.6699999570846558</v>
          </cell>
          <cell r="V2084">
            <v>44.540000915527344</v>
          </cell>
          <cell r="W2084" t="str">
            <v>CISCO_DAILY_BILL_DTL20040922.TXT</v>
          </cell>
          <cell r="X2084">
            <v>38253</v>
          </cell>
          <cell r="Z2084" t="str">
            <v>Print Summary</v>
          </cell>
          <cell r="AA2084" t="str">
            <v>CPP Notification Failure. Move 2 kWh from super peak to on peak.</v>
          </cell>
        </row>
        <row r="2085">
          <cell r="E2085">
            <v>38174</v>
          </cell>
          <cell r="F2085">
            <v>29</v>
          </cell>
          <cell r="G2085">
            <v>850</v>
          </cell>
          <cell r="K2085" t="str">
            <v>DR</v>
          </cell>
          <cell r="L2085">
            <v>38145</v>
          </cell>
          <cell r="N2085">
            <v>755</v>
          </cell>
          <cell r="P2085">
            <v>95</v>
          </cell>
          <cell r="Q2085">
            <v>0</v>
          </cell>
          <cell r="R2085">
            <v>-8.8900003433227539</v>
          </cell>
          <cell r="S2085">
            <v>14.779999732971191</v>
          </cell>
          <cell r="T2085">
            <v>0</v>
          </cell>
          <cell r="U2085">
            <v>4.190000057220459</v>
          </cell>
          <cell r="V2085">
            <v>103.79000091552734</v>
          </cell>
          <cell r="W2085" t="str">
            <v>CISCO_DAILY_BILL_DTL20040707.TXT</v>
          </cell>
          <cell r="X2085">
            <v>38176</v>
          </cell>
          <cell r="Z2085" t="str">
            <v>Print Summary</v>
          </cell>
        </row>
        <row r="2086">
          <cell r="E2086">
            <v>38203</v>
          </cell>
          <cell r="F2086">
            <v>29</v>
          </cell>
          <cell r="G2086">
            <v>893</v>
          </cell>
          <cell r="K2086" t="str">
            <v>DR</v>
          </cell>
          <cell r="L2086">
            <v>38174</v>
          </cell>
          <cell r="N2086">
            <v>764</v>
          </cell>
          <cell r="P2086">
            <v>120</v>
          </cell>
          <cell r="Q2086">
            <v>9</v>
          </cell>
          <cell r="R2086">
            <v>-8.9899997711181641</v>
          </cell>
          <cell r="S2086">
            <v>18.659999847412109</v>
          </cell>
          <cell r="T2086">
            <v>5.8299999237060547</v>
          </cell>
          <cell r="U2086">
            <v>4.4000000953674316</v>
          </cell>
          <cell r="V2086">
            <v>119.48999786376953</v>
          </cell>
          <cell r="W2086" t="str">
            <v>CISCO_DAILY_BILL_DTL20040806.TXT</v>
          </cell>
          <cell r="X2086">
            <v>38208</v>
          </cell>
          <cell r="Z2086" t="str">
            <v>Print Summary</v>
          </cell>
          <cell r="AA2086" t="str">
            <v>CPP Notification Failure. Move 22 kWh from super peak to on peak.</v>
          </cell>
        </row>
        <row r="2087">
          <cell r="E2087">
            <v>38236</v>
          </cell>
          <cell r="F2087">
            <v>33</v>
          </cell>
          <cell r="G2087">
            <v>1019</v>
          </cell>
          <cell r="K2087" t="str">
            <v>DR</v>
          </cell>
          <cell r="L2087">
            <v>38203</v>
          </cell>
          <cell r="N2087">
            <v>908</v>
          </cell>
          <cell r="P2087">
            <v>91</v>
          </cell>
          <cell r="Q2087">
            <v>20</v>
          </cell>
          <cell r="R2087">
            <v>-12.130000114440918</v>
          </cell>
          <cell r="S2087">
            <v>14.029999732971191</v>
          </cell>
          <cell r="T2087">
            <v>12.899999618530273</v>
          </cell>
          <cell r="U2087">
            <v>5.0199999809265137</v>
          </cell>
          <cell r="V2087">
            <v>134.60000610351563</v>
          </cell>
          <cell r="W2087" t="str">
            <v>CISCO_DAILY_BILL_DTL20040910.TXT</v>
          </cell>
          <cell r="X2087">
            <v>38243</v>
          </cell>
          <cell r="Z2087" t="str">
            <v>Print Summary</v>
          </cell>
        </row>
        <row r="2088">
          <cell r="E2088">
            <v>37990</v>
          </cell>
          <cell r="F2088">
            <v>32</v>
          </cell>
          <cell r="G2088">
            <v>713</v>
          </cell>
          <cell r="K2088" t="str">
            <v>DR</v>
          </cell>
          <cell r="L2088">
            <v>37958</v>
          </cell>
          <cell r="N2088">
            <v>613</v>
          </cell>
          <cell r="P2088">
            <v>100</v>
          </cell>
          <cell r="Q2088">
            <v>0</v>
          </cell>
          <cell r="R2088">
            <v>26.559999465942383</v>
          </cell>
          <cell r="S2088">
            <v>4.8299999237060547</v>
          </cell>
          <cell r="T2088">
            <v>0</v>
          </cell>
          <cell r="U2088">
            <v>3.1700000762939453</v>
          </cell>
          <cell r="V2088">
            <v>95.660003662109375</v>
          </cell>
          <cell r="W2088" t="str">
            <v>CISCO_DAILY_BILL_DTL20040105.TXT</v>
          </cell>
          <cell r="X2088">
            <v>37992</v>
          </cell>
          <cell r="Z2088" t="str">
            <v>Print Summary</v>
          </cell>
        </row>
        <row r="2089">
          <cell r="E2089">
            <v>38019</v>
          </cell>
          <cell r="F2089">
            <v>29</v>
          </cell>
          <cell r="G2089">
            <v>701</v>
          </cell>
          <cell r="K2089" t="str">
            <v>DR</v>
          </cell>
          <cell r="L2089">
            <v>37990</v>
          </cell>
          <cell r="N2089">
            <v>590</v>
          </cell>
          <cell r="P2089">
            <v>102</v>
          </cell>
          <cell r="Q2089">
            <v>9</v>
          </cell>
          <cell r="R2089">
            <v>25.450000762939453</v>
          </cell>
          <cell r="S2089">
            <v>4.9099998474121094</v>
          </cell>
          <cell r="T2089">
            <v>5.9200000762939453</v>
          </cell>
          <cell r="U2089">
            <v>3.2400000095367432</v>
          </cell>
          <cell r="V2089">
            <v>99.769996643066406</v>
          </cell>
          <cell r="W2089" t="str">
            <v>CISCO_DAILY_BILL_DTL20040203.TXT</v>
          </cell>
          <cell r="X2089">
            <v>38021</v>
          </cell>
          <cell r="Z2089" t="str">
            <v>Print Summary</v>
          </cell>
        </row>
        <row r="2090">
          <cell r="E2090">
            <v>38049</v>
          </cell>
          <cell r="F2090">
            <v>30</v>
          </cell>
          <cell r="G2090">
            <v>712</v>
          </cell>
          <cell r="K2090" t="str">
            <v>DR</v>
          </cell>
          <cell r="L2090">
            <v>38019</v>
          </cell>
          <cell r="N2090">
            <v>618</v>
          </cell>
          <cell r="P2090">
            <v>87</v>
          </cell>
          <cell r="Q2090">
            <v>7</v>
          </cell>
          <cell r="R2090">
            <v>26.479999542236328</v>
          </cell>
          <cell r="S2090">
            <v>4.1599998474121094</v>
          </cell>
          <cell r="T2090">
            <v>4.5999999046325684</v>
          </cell>
          <cell r="U2090">
            <v>3.5099999904632568</v>
          </cell>
          <cell r="V2090">
            <v>99.610000610351563</v>
          </cell>
          <cell r="W2090" t="str">
            <v>CISCO_DAILY_BILL_DTL20040304.TXT</v>
          </cell>
          <cell r="X2090">
            <v>38051</v>
          </cell>
          <cell r="Z2090" t="str">
            <v>Print Summary</v>
          </cell>
        </row>
        <row r="2091">
          <cell r="E2091">
            <v>38078</v>
          </cell>
          <cell r="F2091">
            <v>29</v>
          </cell>
          <cell r="G2091">
            <v>689</v>
          </cell>
          <cell r="K2091" t="str">
            <v>DR</v>
          </cell>
          <cell r="L2091">
            <v>38049</v>
          </cell>
          <cell r="N2091">
            <v>585</v>
          </cell>
          <cell r="P2091">
            <v>104</v>
          </cell>
          <cell r="Q2091">
            <v>0</v>
          </cell>
          <cell r="R2091">
            <v>25.059999465942383</v>
          </cell>
          <cell r="S2091">
            <v>4.9800000190734863</v>
          </cell>
          <cell r="T2091">
            <v>0</v>
          </cell>
          <cell r="U2091">
            <v>3.4000000953674316</v>
          </cell>
          <cell r="V2091">
            <v>93.349998474121094</v>
          </cell>
          <cell r="W2091" t="str">
            <v>CISCO_DAILY_BILL_DTL20040405.TXT</v>
          </cell>
          <cell r="X2091">
            <v>38083</v>
          </cell>
          <cell r="Z2091" t="str">
            <v>Print Summary</v>
          </cell>
        </row>
        <row r="2092">
          <cell r="E2092">
            <v>38109</v>
          </cell>
          <cell r="F2092">
            <v>31</v>
          </cell>
          <cell r="G2092">
            <v>753</v>
          </cell>
          <cell r="K2092" t="str">
            <v>DR</v>
          </cell>
          <cell r="L2092">
            <v>38078</v>
          </cell>
          <cell r="N2092">
            <v>668</v>
          </cell>
          <cell r="P2092">
            <v>85</v>
          </cell>
          <cell r="Q2092">
            <v>0</v>
          </cell>
          <cell r="R2092">
            <v>20.120000839233398</v>
          </cell>
          <cell r="S2092">
            <v>3.0899999141693115</v>
          </cell>
          <cell r="T2092">
            <v>0</v>
          </cell>
          <cell r="U2092">
            <v>3.7100000381469727</v>
          </cell>
          <cell r="V2092">
            <v>99.510002136230469</v>
          </cell>
          <cell r="W2092" t="str">
            <v>CISCO_DAILY_BILL_DTL20040503.TXT</v>
          </cell>
          <cell r="X2092">
            <v>38111</v>
          </cell>
          <cell r="Z2092" t="str">
            <v>Print Summary</v>
          </cell>
        </row>
        <row r="2093">
          <cell r="E2093">
            <v>38140</v>
          </cell>
          <cell r="F2093">
            <v>31</v>
          </cell>
          <cell r="G2093">
            <v>741</v>
          </cell>
          <cell r="K2093" t="str">
            <v>DR</v>
          </cell>
          <cell r="L2093">
            <v>38109</v>
          </cell>
          <cell r="N2093">
            <v>630</v>
          </cell>
          <cell r="P2093">
            <v>111</v>
          </cell>
          <cell r="Q2093">
            <v>0</v>
          </cell>
          <cell r="R2093">
            <v>17.149999618530273</v>
          </cell>
          <cell r="S2093">
            <v>15.229999542236328</v>
          </cell>
          <cell r="T2093">
            <v>0</v>
          </cell>
          <cell r="U2093">
            <v>3.6500000953674316</v>
          </cell>
          <cell r="V2093">
            <v>110.01999664306641</v>
          </cell>
          <cell r="W2093" t="str">
            <v>CISCO_DAILY_BILL_DTL20040603.TXT</v>
          </cell>
          <cell r="X2093">
            <v>38142</v>
          </cell>
          <cell r="Z2093" t="str">
            <v>Print Summary</v>
          </cell>
        </row>
        <row r="2094">
          <cell r="E2094">
            <v>38169</v>
          </cell>
          <cell r="F2094">
            <v>29</v>
          </cell>
          <cell r="G2094">
            <v>665</v>
          </cell>
          <cell r="K2094" t="str">
            <v>DR</v>
          </cell>
          <cell r="L2094">
            <v>38140</v>
          </cell>
          <cell r="N2094">
            <v>579</v>
          </cell>
          <cell r="P2094">
            <v>86</v>
          </cell>
          <cell r="Q2094">
            <v>0</v>
          </cell>
          <cell r="R2094">
            <v>15.770000457763672</v>
          </cell>
          <cell r="S2094">
            <v>11.800000190734863</v>
          </cell>
          <cell r="T2094">
            <v>0</v>
          </cell>
          <cell r="U2094">
            <v>3.2799999713897705</v>
          </cell>
          <cell r="V2094">
            <v>96.459999084472656</v>
          </cell>
          <cell r="W2094" t="str">
            <v>CISCO_DAILY_BILL_DTL20040702.TXT</v>
          </cell>
          <cell r="X2094">
            <v>38174</v>
          </cell>
          <cell r="Z2094" t="str">
            <v>Print Summary</v>
          </cell>
        </row>
        <row r="2095">
          <cell r="E2095">
            <v>38201</v>
          </cell>
          <cell r="F2095">
            <v>32</v>
          </cell>
          <cell r="G2095">
            <v>1209</v>
          </cell>
          <cell r="K2095" t="str">
            <v>DR</v>
          </cell>
          <cell r="L2095">
            <v>38169</v>
          </cell>
          <cell r="N2095">
            <v>1083</v>
          </cell>
          <cell r="P2095">
            <v>106</v>
          </cell>
          <cell r="Q2095">
            <v>20</v>
          </cell>
          <cell r="R2095">
            <v>29.489999771118164</v>
          </cell>
          <cell r="S2095">
            <v>14.550000190734863</v>
          </cell>
          <cell r="T2095">
            <v>9.1400003433227539</v>
          </cell>
          <cell r="U2095">
            <v>5.9600000381469727</v>
          </cell>
          <cell r="V2095">
            <v>196.69999694824219</v>
          </cell>
          <cell r="W2095" t="str">
            <v>CISCO_DAILY_BILL_DTL20040803.TXT</v>
          </cell>
          <cell r="X2095">
            <v>38203</v>
          </cell>
          <cell r="Z2095" t="str">
            <v>Print Summary</v>
          </cell>
        </row>
        <row r="2096">
          <cell r="E2096">
            <v>38230</v>
          </cell>
          <cell r="F2096">
            <v>29</v>
          </cell>
          <cell r="G2096">
            <v>800</v>
          </cell>
          <cell r="K2096" t="str">
            <v>DR</v>
          </cell>
          <cell r="L2096">
            <v>38201</v>
          </cell>
          <cell r="N2096">
            <v>689</v>
          </cell>
          <cell r="P2096">
            <v>78</v>
          </cell>
          <cell r="Q2096">
            <v>33</v>
          </cell>
          <cell r="R2096">
            <v>18.520000457763672</v>
          </cell>
          <cell r="S2096">
            <v>10.699999809265137</v>
          </cell>
          <cell r="T2096">
            <v>15.039999961853027</v>
          </cell>
          <cell r="U2096">
            <v>3.9500000476837158</v>
          </cell>
          <cell r="V2096">
            <v>132.13999938964844</v>
          </cell>
          <cell r="W2096" t="str">
            <v>CISCO_DAILY_BILL_DTL20040902.TXT</v>
          </cell>
          <cell r="X2096">
            <v>38233</v>
          </cell>
          <cell r="Z2096" t="str">
            <v>Print Summary</v>
          </cell>
        </row>
        <row r="2097">
          <cell r="E2097">
            <v>37826</v>
          </cell>
          <cell r="F2097">
            <v>24</v>
          </cell>
          <cell r="G2097">
            <v>1200</v>
          </cell>
          <cell r="K2097" t="str">
            <v>DRLI</v>
          </cell>
          <cell r="L2097">
            <v>37802</v>
          </cell>
          <cell r="N2097">
            <v>1045</v>
          </cell>
          <cell r="P2097">
            <v>155</v>
          </cell>
          <cell r="Q2097">
            <v>0</v>
          </cell>
          <cell r="R2097">
            <v>45.840000152587891</v>
          </cell>
          <cell r="S2097">
            <v>23.850000381469727</v>
          </cell>
          <cell r="T2097">
            <v>0</v>
          </cell>
          <cell r="U2097">
            <v>0</v>
          </cell>
          <cell r="V2097">
            <v>140.72999572753906</v>
          </cell>
          <cell r="W2097" t="str">
            <v>CISCO_DAILY_BILL_DTL20030728.TXT</v>
          </cell>
          <cell r="X2097">
            <v>37831</v>
          </cell>
          <cell r="Z2097" t="str">
            <v>Print Summary</v>
          </cell>
          <cell r="AA2097" t="str">
            <v xml:space="preserve"> CPP Notification Failure. The customer was billed for CPP events for which they were not notified.</v>
          </cell>
        </row>
        <row r="2098">
          <cell r="E2098">
            <v>37857</v>
          </cell>
          <cell r="F2098">
            <v>31</v>
          </cell>
          <cell r="G2098">
            <v>1317</v>
          </cell>
          <cell r="K2098" t="str">
            <v>DRLI</v>
          </cell>
          <cell r="L2098">
            <v>37826</v>
          </cell>
          <cell r="N2098">
            <v>1146</v>
          </cell>
          <cell r="P2098">
            <v>158</v>
          </cell>
          <cell r="Q2098">
            <v>13</v>
          </cell>
          <cell r="R2098">
            <v>50.279998779296875</v>
          </cell>
          <cell r="S2098">
            <v>24.309999465942383</v>
          </cell>
          <cell r="T2098">
            <v>6.1599998474121094</v>
          </cell>
          <cell r="U2098">
            <v>0</v>
          </cell>
          <cell r="V2098">
            <v>156.74000549316406</v>
          </cell>
          <cell r="W2098" t="str">
            <v>CISCO_DAILY_BILL_DTL20030826.TXT</v>
          </cell>
          <cell r="X2098">
            <v>37860</v>
          </cell>
          <cell r="Z2098" t="str">
            <v>Print Summary</v>
          </cell>
          <cell r="AA2098" t="str">
            <v>CPP Notification Failure. Move 10 kWh from super peak to on peak.</v>
          </cell>
        </row>
        <row r="2099">
          <cell r="E2099">
            <v>37887</v>
          </cell>
          <cell r="F2099">
            <v>30</v>
          </cell>
          <cell r="G2099">
            <v>1305</v>
          </cell>
          <cell r="K2099" t="str">
            <v>DRLI</v>
          </cell>
          <cell r="L2099">
            <v>37857</v>
          </cell>
          <cell r="N2099">
            <v>1127</v>
          </cell>
          <cell r="P2099">
            <v>155</v>
          </cell>
          <cell r="Q2099">
            <v>23</v>
          </cell>
          <cell r="R2099">
            <v>49.439998626708984</v>
          </cell>
          <cell r="S2099">
            <v>23.850000381469727</v>
          </cell>
          <cell r="T2099">
            <v>10.899999618530273</v>
          </cell>
          <cell r="U2099">
            <v>0</v>
          </cell>
          <cell r="V2099">
            <v>158.83000183105469</v>
          </cell>
          <cell r="W2099" t="str">
            <v>CISCO_DAILY_BILL_DTL20030925.TXT</v>
          </cell>
          <cell r="X2099">
            <v>37890</v>
          </cell>
          <cell r="Z2099" t="str">
            <v>Print Summary</v>
          </cell>
        </row>
        <row r="2100">
          <cell r="E2100">
            <v>37916</v>
          </cell>
          <cell r="F2100">
            <v>29</v>
          </cell>
          <cell r="G2100">
            <v>1094</v>
          </cell>
          <cell r="K2100" t="str">
            <v>DRLI</v>
          </cell>
          <cell r="L2100">
            <v>37887</v>
          </cell>
          <cell r="N2100">
            <v>925</v>
          </cell>
          <cell r="P2100">
            <v>148</v>
          </cell>
          <cell r="Q2100">
            <v>21</v>
          </cell>
          <cell r="R2100">
            <v>40.580001831054688</v>
          </cell>
          <cell r="S2100">
            <v>22.770000457763672</v>
          </cell>
          <cell r="T2100">
            <v>9.9499998092651367</v>
          </cell>
          <cell r="U2100">
            <v>0</v>
          </cell>
          <cell r="V2100">
            <v>146.16000366210938</v>
          </cell>
          <cell r="W2100" t="str">
            <v>CISCO_DAILY_BILL_DTL20031023.TXT</v>
          </cell>
          <cell r="X2100">
            <v>37918</v>
          </cell>
          <cell r="Z2100" t="str">
            <v>Print Summary</v>
          </cell>
        </row>
        <row r="2101">
          <cell r="E2101">
            <v>37948</v>
          </cell>
          <cell r="F2101">
            <v>32</v>
          </cell>
          <cell r="G2101">
            <v>1447</v>
          </cell>
          <cell r="K2101" t="str">
            <v>DRLI</v>
          </cell>
          <cell r="L2101">
            <v>37916</v>
          </cell>
          <cell r="N2101">
            <v>1237</v>
          </cell>
          <cell r="P2101">
            <v>210</v>
          </cell>
          <cell r="Q2101">
            <v>0</v>
          </cell>
          <cell r="R2101">
            <v>53.150001525878906</v>
          </cell>
          <cell r="S2101">
            <v>17.540000915527344</v>
          </cell>
          <cell r="T2101">
            <v>0</v>
          </cell>
          <cell r="U2101">
            <v>0</v>
          </cell>
          <cell r="V2101">
            <v>161.05999755859375</v>
          </cell>
          <cell r="W2101" t="str">
            <v>CISCO_DAILY_BILL_DTL20031124.TXT</v>
          </cell>
          <cell r="X2101">
            <v>37950</v>
          </cell>
          <cell r="Z2101" t="str">
            <v>Print Summary</v>
          </cell>
        </row>
        <row r="2102">
          <cell r="E2102">
            <v>37978</v>
          </cell>
          <cell r="F2102">
            <v>30</v>
          </cell>
          <cell r="G2102">
            <v>1853</v>
          </cell>
          <cell r="K2102" t="str">
            <v>DRLI</v>
          </cell>
          <cell r="L2102">
            <v>37948</v>
          </cell>
          <cell r="N2102">
            <v>1572</v>
          </cell>
          <cell r="P2102">
            <v>281</v>
          </cell>
          <cell r="Q2102">
            <v>0</v>
          </cell>
          <cell r="R2102">
            <v>67.029998779296875</v>
          </cell>
          <cell r="S2102">
            <v>13.390000343322754</v>
          </cell>
          <cell r="T2102">
            <v>0</v>
          </cell>
          <cell r="U2102">
            <v>0</v>
          </cell>
          <cell r="V2102">
            <v>187.64999389648438</v>
          </cell>
          <cell r="W2102" t="str">
            <v>CISCO_DAILY_BILL_DTL20031224.TXT</v>
          </cell>
          <cell r="X2102">
            <v>37981</v>
          </cell>
          <cell r="Z2102" t="str">
            <v>Print Summary</v>
          </cell>
        </row>
        <row r="2103">
          <cell r="E2103">
            <v>38011</v>
          </cell>
          <cell r="F2103">
            <v>33</v>
          </cell>
          <cell r="G2103">
            <v>2226</v>
          </cell>
          <cell r="K2103" t="str">
            <v>DRLI</v>
          </cell>
          <cell r="L2103">
            <v>37978</v>
          </cell>
          <cell r="N2103">
            <v>1932</v>
          </cell>
          <cell r="P2103">
            <v>274</v>
          </cell>
          <cell r="Q2103">
            <v>20</v>
          </cell>
          <cell r="R2103">
            <v>82.430000305175781</v>
          </cell>
          <cell r="S2103">
            <v>13.069999694824219</v>
          </cell>
          <cell r="T2103">
            <v>13.149999618530273</v>
          </cell>
          <cell r="U2103">
            <v>0</v>
          </cell>
          <cell r="V2103">
            <v>251.64999389648438</v>
          </cell>
          <cell r="W2103" t="str">
            <v>CISCO_DAILY_BILL_DTL20040126.TXT</v>
          </cell>
          <cell r="X2103">
            <v>38013</v>
          </cell>
          <cell r="Z2103" t="str">
            <v>Print Summary</v>
          </cell>
        </row>
        <row r="2104">
          <cell r="E2104">
            <v>38041</v>
          </cell>
          <cell r="F2104">
            <v>30</v>
          </cell>
          <cell r="G2104">
            <v>2120</v>
          </cell>
          <cell r="K2104" t="str">
            <v>DRLI</v>
          </cell>
          <cell r="L2104">
            <v>38011</v>
          </cell>
          <cell r="N2104">
            <v>1845</v>
          </cell>
          <cell r="P2104">
            <v>251</v>
          </cell>
          <cell r="Q2104">
            <v>24</v>
          </cell>
          <cell r="R2104">
            <v>79.040000915527344</v>
          </cell>
          <cell r="S2104">
            <v>12.010000228881836</v>
          </cell>
          <cell r="T2104">
            <v>15.789999961853027</v>
          </cell>
          <cell r="U2104">
            <v>0</v>
          </cell>
          <cell r="V2104">
            <v>227.97000122070313</v>
          </cell>
          <cell r="W2104" t="str">
            <v>CISCO_DAILY_BILL_DTL20040225.TXT</v>
          </cell>
          <cell r="X2104">
            <v>38043</v>
          </cell>
          <cell r="Z2104" t="str">
            <v>Print Summary</v>
          </cell>
        </row>
        <row r="2105">
          <cell r="E2105">
            <v>38070</v>
          </cell>
          <cell r="F2105">
            <v>29</v>
          </cell>
          <cell r="G2105">
            <v>1155</v>
          </cell>
          <cell r="K2105" t="str">
            <v>DRLI</v>
          </cell>
          <cell r="L2105">
            <v>38041</v>
          </cell>
          <cell r="N2105">
            <v>1011</v>
          </cell>
          <cell r="P2105">
            <v>144</v>
          </cell>
          <cell r="Q2105">
            <v>0</v>
          </cell>
          <cell r="R2105">
            <v>43.310001373291016</v>
          </cell>
          <cell r="S2105">
            <v>6.8899998664855957</v>
          </cell>
          <cell r="T2105">
            <v>0</v>
          </cell>
          <cell r="U2105">
            <v>0</v>
          </cell>
          <cell r="V2105">
            <v>119.16000366210938</v>
          </cell>
          <cell r="W2105" t="str">
            <v>CISCO_DAILY_BILL_DTL20040326.TXT</v>
          </cell>
          <cell r="X2105">
            <v>38075</v>
          </cell>
          <cell r="Z2105" t="str">
            <v>Print Summary</v>
          </cell>
        </row>
        <row r="2106">
          <cell r="E2106">
            <v>38099</v>
          </cell>
          <cell r="F2106">
            <v>29</v>
          </cell>
          <cell r="G2106">
            <v>842</v>
          </cell>
          <cell r="K2106" t="str">
            <v>DRLI</v>
          </cell>
          <cell r="L2106">
            <v>38070</v>
          </cell>
          <cell r="N2106">
            <v>716</v>
          </cell>
          <cell r="P2106">
            <v>126</v>
          </cell>
          <cell r="Q2106">
            <v>0</v>
          </cell>
          <cell r="R2106">
            <v>26.379999160766602</v>
          </cell>
          <cell r="S2106">
            <v>5.1700000762939453</v>
          </cell>
          <cell r="T2106">
            <v>0</v>
          </cell>
          <cell r="U2106">
            <v>0</v>
          </cell>
          <cell r="V2106">
            <v>79.75</v>
          </cell>
          <cell r="W2106" t="str">
            <v>CISCO_DAILY_BILL_DTL20040426.TXT</v>
          </cell>
          <cell r="X2106">
            <v>38104</v>
          </cell>
          <cell r="Z2106" t="str">
            <v>Print Summary</v>
          </cell>
        </row>
        <row r="2107">
          <cell r="E2107">
            <v>38131</v>
          </cell>
          <cell r="F2107">
            <v>32</v>
          </cell>
          <cell r="G2107">
            <v>1587</v>
          </cell>
          <cell r="K2107" t="str">
            <v>DRLI</v>
          </cell>
          <cell r="L2107">
            <v>38099</v>
          </cell>
          <cell r="N2107">
            <v>1298</v>
          </cell>
          <cell r="P2107">
            <v>289</v>
          </cell>
          <cell r="Q2107">
            <v>0</v>
          </cell>
          <cell r="R2107">
            <v>35.069999694824219</v>
          </cell>
          <cell r="S2107">
            <v>31.270000457763672</v>
          </cell>
          <cell r="T2107">
            <v>0</v>
          </cell>
          <cell r="U2107">
            <v>0</v>
          </cell>
          <cell r="V2107">
            <v>175.96000671386719</v>
          </cell>
          <cell r="W2107" t="str">
            <v>CISCO_DAILY_BILL_DTL20040525.TXT</v>
          </cell>
          <cell r="X2107">
            <v>38133</v>
          </cell>
          <cell r="Z2107" t="str">
            <v>Print Summary</v>
          </cell>
        </row>
        <row r="2108">
          <cell r="E2108">
            <v>38161</v>
          </cell>
          <cell r="F2108">
            <v>30</v>
          </cell>
          <cell r="G2108">
            <v>1184</v>
          </cell>
          <cell r="K2108" t="str">
            <v>DRLI</v>
          </cell>
          <cell r="L2108">
            <v>38131</v>
          </cell>
          <cell r="N2108">
            <v>1010</v>
          </cell>
          <cell r="P2108">
            <v>174</v>
          </cell>
          <cell r="Q2108">
            <v>0</v>
          </cell>
          <cell r="R2108">
            <v>27.5</v>
          </cell>
          <cell r="S2108">
            <v>23.879999160766602</v>
          </cell>
          <cell r="T2108">
            <v>0</v>
          </cell>
          <cell r="U2108">
            <v>0</v>
          </cell>
          <cell r="V2108">
            <v>132.94000244140625</v>
          </cell>
          <cell r="W2108" t="str">
            <v>CISCO_DAILY_BILL_DTL20040624.TXT</v>
          </cell>
          <cell r="X2108">
            <v>38163</v>
          </cell>
          <cell r="Z2108" t="str">
            <v>Print Summary</v>
          </cell>
        </row>
        <row r="2109">
          <cell r="E2109">
            <v>38193</v>
          </cell>
          <cell r="F2109">
            <v>32</v>
          </cell>
          <cell r="G2109">
            <v>1442</v>
          </cell>
          <cell r="K2109" t="str">
            <v>DRLI</v>
          </cell>
          <cell r="L2109">
            <v>38161</v>
          </cell>
          <cell r="N2109">
            <v>1162</v>
          </cell>
          <cell r="P2109">
            <v>255</v>
          </cell>
          <cell r="Q2109">
            <v>25</v>
          </cell>
          <cell r="R2109">
            <v>31.639999389648438</v>
          </cell>
          <cell r="S2109">
            <v>34.990001678466797</v>
          </cell>
          <cell r="T2109">
            <v>11.430000305175781</v>
          </cell>
          <cell r="U2109">
            <v>0</v>
          </cell>
          <cell r="V2109">
            <v>175.3800048828125</v>
          </cell>
          <cell r="W2109" t="str">
            <v>CISCO_DAILY_BILL_DTL20040726.TXT</v>
          </cell>
          <cell r="X2109">
            <v>38195</v>
          </cell>
          <cell r="Z2109" t="str">
            <v>Print Summary</v>
          </cell>
        </row>
        <row r="2110">
          <cell r="E2110">
            <v>38222</v>
          </cell>
          <cell r="F2110">
            <v>29</v>
          </cell>
          <cell r="G2110">
            <v>1818</v>
          </cell>
          <cell r="K2110" t="str">
            <v>DRLI</v>
          </cell>
          <cell r="L2110">
            <v>38193</v>
          </cell>
          <cell r="N2110">
            <v>1435</v>
          </cell>
          <cell r="P2110">
            <v>303</v>
          </cell>
          <cell r="Q2110">
            <v>80</v>
          </cell>
          <cell r="R2110">
            <v>39.080001831054688</v>
          </cell>
          <cell r="S2110">
            <v>41.580001831054688</v>
          </cell>
          <cell r="T2110">
            <v>36.580001831054688</v>
          </cell>
          <cell r="U2110">
            <v>0</v>
          </cell>
          <cell r="V2110">
            <v>238.8699951171875</v>
          </cell>
          <cell r="W2110" t="str">
            <v>CISCO_DAILY_BILL_DTL20040825.TXT</v>
          </cell>
          <cell r="X2110">
            <v>38225</v>
          </cell>
          <cell r="Z2110" t="str">
            <v>Print Summary</v>
          </cell>
        </row>
        <row r="2111">
          <cell r="E2111">
            <v>38253</v>
          </cell>
          <cell r="F2111">
            <v>31</v>
          </cell>
          <cell r="G2111">
            <v>1732</v>
          </cell>
          <cell r="K2111" t="str">
            <v>DRLI</v>
          </cell>
          <cell r="L2111">
            <v>38222</v>
          </cell>
          <cell r="N2111">
            <v>1405</v>
          </cell>
          <cell r="P2111">
            <v>273</v>
          </cell>
          <cell r="Q2111">
            <v>54</v>
          </cell>
          <cell r="R2111">
            <v>29.040000915527344</v>
          </cell>
          <cell r="S2111">
            <v>35.720001220703125</v>
          </cell>
          <cell r="T2111">
            <v>24.290000915527344</v>
          </cell>
          <cell r="U2111">
            <v>0</v>
          </cell>
          <cell r="V2111">
            <v>208.66999816894531</v>
          </cell>
          <cell r="W2111" t="str">
            <v>CISCO_DAILY_BILL_DTL20040924.TXT</v>
          </cell>
          <cell r="X2111">
            <v>38257</v>
          </cell>
          <cell r="Z2111" t="str">
            <v>Print Summary</v>
          </cell>
        </row>
        <row r="2112">
          <cell r="E2112">
            <v>37887</v>
          </cell>
          <cell r="F2112">
            <v>29</v>
          </cell>
          <cell r="G2112">
            <v>1118</v>
          </cell>
          <cell r="K2112" t="str">
            <v>DR</v>
          </cell>
          <cell r="L2112">
            <v>37858</v>
          </cell>
          <cell r="N2112">
            <v>925</v>
          </cell>
          <cell r="P2112">
            <v>177</v>
          </cell>
          <cell r="Q2112">
            <v>16</v>
          </cell>
          <cell r="R2112">
            <v>41.099998474121094</v>
          </cell>
          <cell r="S2112">
            <v>27.329999923706055</v>
          </cell>
          <cell r="T2112">
            <v>7.5900001525878906</v>
          </cell>
          <cell r="U2112">
            <v>5.1100001335144043</v>
          </cell>
          <cell r="V2112">
            <v>193.53999328613281</v>
          </cell>
          <cell r="W2112" t="str">
            <v>CISCO_DAILY_BILL_DTL20030924.TXT</v>
          </cell>
          <cell r="X2112">
            <v>37889</v>
          </cell>
          <cell r="Z2112" t="str">
            <v>Print Summary</v>
          </cell>
        </row>
        <row r="2113">
          <cell r="E2113">
            <v>37916</v>
          </cell>
          <cell r="F2113">
            <v>29</v>
          </cell>
          <cell r="G2113">
            <v>1191</v>
          </cell>
          <cell r="K2113" t="str">
            <v>DR</v>
          </cell>
          <cell r="L2113">
            <v>37887</v>
          </cell>
          <cell r="N2113">
            <v>985</v>
          </cell>
          <cell r="P2113">
            <v>181</v>
          </cell>
          <cell r="Q2113">
            <v>25</v>
          </cell>
          <cell r="R2113">
            <v>43.889999389648438</v>
          </cell>
          <cell r="S2113">
            <v>27.969999313354492</v>
          </cell>
          <cell r="T2113">
            <v>11.869999885559082</v>
          </cell>
          <cell r="U2113">
            <v>5.2899999618530273</v>
          </cell>
          <cell r="V2113">
            <v>212.72000122070313</v>
          </cell>
          <cell r="W2113" t="str">
            <v>CISCO_DAILY_BILL_DTL20031024.TXT</v>
          </cell>
          <cell r="X2113">
            <v>37922</v>
          </cell>
          <cell r="Z2113" t="str">
            <v>Print Summary</v>
          </cell>
        </row>
        <row r="2114">
          <cell r="E2114">
            <v>37948</v>
          </cell>
          <cell r="F2114">
            <v>32</v>
          </cell>
          <cell r="G2114">
            <v>1307</v>
          </cell>
          <cell r="K2114" t="str">
            <v>DR</v>
          </cell>
          <cell r="L2114">
            <v>37916</v>
          </cell>
          <cell r="N2114">
            <v>1090</v>
          </cell>
          <cell r="P2114">
            <v>217</v>
          </cell>
          <cell r="Q2114">
            <v>0</v>
          </cell>
          <cell r="R2114">
            <v>47.610000610351563</v>
          </cell>
          <cell r="S2114">
            <v>18.450000762939453</v>
          </cell>
          <cell r="T2114">
            <v>0</v>
          </cell>
          <cell r="U2114">
            <v>5.8000001907348633</v>
          </cell>
          <cell r="V2114">
            <v>203.63999938964844</v>
          </cell>
          <cell r="W2114" t="str">
            <v>CISCO_DAILY_BILL_DTL20031125.TXT</v>
          </cell>
          <cell r="X2114">
            <v>37951</v>
          </cell>
          <cell r="Z2114" t="str">
            <v>Print Summary</v>
          </cell>
        </row>
        <row r="2115">
          <cell r="E2115">
            <v>37978</v>
          </cell>
          <cell r="F2115">
            <v>30</v>
          </cell>
          <cell r="G2115">
            <v>1206</v>
          </cell>
          <cell r="K2115" t="str">
            <v>DR</v>
          </cell>
          <cell r="L2115">
            <v>37948</v>
          </cell>
          <cell r="N2115">
            <v>981</v>
          </cell>
          <cell r="P2115">
            <v>225</v>
          </cell>
          <cell r="Q2115">
            <v>0</v>
          </cell>
          <cell r="R2115">
            <v>42.509998321533203</v>
          </cell>
          <cell r="S2115">
            <v>10.869999885559082</v>
          </cell>
          <cell r="T2115">
            <v>0</v>
          </cell>
          <cell r="U2115">
            <v>5.3499999046325684</v>
          </cell>
          <cell r="V2115">
            <v>178.07000732421875</v>
          </cell>
          <cell r="W2115" t="str">
            <v>CISCO_DAILY_BILL_DTL20031224.TXT</v>
          </cell>
          <cell r="X2115">
            <v>37981</v>
          </cell>
          <cell r="Z2115" t="str">
            <v>Print Summary</v>
          </cell>
        </row>
        <row r="2116">
          <cell r="E2116">
            <v>38011</v>
          </cell>
          <cell r="F2116">
            <v>33</v>
          </cell>
          <cell r="G2116">
            <v>1495</v>
          </cell>
          <cell r="K2116" t="str">
            <v>DR</v>
          </cell>
          <cell r="L2116">
            <v>37978</v>
          </cell>
          <cell r="N2116">
            <v>1259</v>
          </cell>
          <cell r="P2116">
            <v>224</v>
          </cell>
          <cell r="Q2116">
            <v>12</v>
          </cell>
          <cell r="R2116">
            <v>54.479999542236328</v>
          </cell>
          <cell r="S2116">
            <v>10.819999694824219</v>
          </cell>
          <cell r="T2116">
            <v>7.9000000953674316</v>
          </cell>
          <cell r="U2116">
            <v>6.7300000190734863</v>
          </cell>
          <cell r="V2116">
            <v>230.82000732421875</v>
          </cell>
          <cell r="W2116" t="str">
            <v>CISCO_DAILY_BILL_DTL20040127.TXT</v>
          </cell>
          <cell r="X2116">
            <v>38014</v>
          </cell>
          <cell r="Z2116" t="str">
            <v>Print Summary</v>
          </cell>
        </row>
        <row r="2117">
          <cell r="E2117">
            <v>38041</v>
          </cell>
          <cell r="F2117">
            <v>30</v>
          </cell>
          <cell r="G2117">
            <v>1310</v>
          </cell>
          <cell r="K2117" t="str">
            <v>DR</v>
          </cell>
          <cell r="L2117">
            <v>38011</v>
          </cell>
          <cell r="N2117">
            <v>1092</v>
          </cell>
          <cell r="P2117">
            <v>197</v>
          </cell>
          <cell r="Q2117">
            <v>21</v>
          </cell>
          <cell r="R2117">
            <v>46.779998779296875</v>
          </cell>
          <cell r="S2117">
            <v>9.4200000762939453</v>
          </cell>
          <cell r="T2117">
            <v>13.810000419616699</v>
          </cell>
          <cell r="U2117">
            <v>6.4499998092651367</v>
          </cell>
          <cell r="V2117">
            <v>206.8699951171875</v>
          </cell>
          <cell r="W2117" t="str">
            <v>CISCO_DAILY_BILL_DTL20040225.TXT</v>
          </cell>
          <cell r="X2117">
            <v>38043</v>
          </cell>
          <cell r="Z2117" t="str">
            <v>Print Summary</v>
          </cell>
        </row>
        <row r="2118">
          <cell r="E2118">
            <v>38070</v>
          </cell>
          <cell r="F2118">
            <v>29</v>
          </cell>
          <cell r="G2118">
            <v>1058</v>
          </cell>
          <cell r="K2118" t="str">
            <v>DR</v>
          </cell>
          <cell r="L2118">
            <v>38041</v>
          </cell>
          <cell r="N2118">
            <v>865</v>
          </cell>
          <cell r="P2118">
            <v>193</v>
          </cell>
          <cell r="Q2118">
            <v>0</v>
          </cell>
          <cell r="R2118">
            <v>37.049999237060547</v>
          </cell>
          <cell r="S2118">
            <v>9.2399997711181641</v>
          </cell>
          <cell r="T2118">
            <v>0</v>
          </cell>
          <cell r="U2118">
            <v>5.2100000381469727</v>
          </cell>
          <cell r="V2118">
            <v>152.61000061035156</v>
          </cell>
          <cell r="W2118" t="str">
            <v>CISCO_DAILY_BILL_DTL20040325.TXT</v>
          </cell>
          <cell r="X2118">
            <v>38072</v>
          </cell>
          <cell r="Z2118" t="str">
            <v>Print Summary</v>
          </cell>
        </row>
        <row r="2119">
          <cell r="E2119">
            <v>38099</v>
          </cell>
          <cell r="F2119">
            <v>29</v>
          </cell>
          <cell r="G2119">
            <v>1089</v>
          </cell>
          <cell r="K2119" t="str">
            <v>DR</v>
          </cell>
          <cell r="L2119">
            <v>38070</v>
          </cell>
          <cell r="N2119">
            <v>905</v>
          </cell>
          <cell r="P2119">
            <v>184</v>
          </cell>
          <cell r="Q2119">
            <v>0</v>
          </cell>
          <cell r="R2119">
            <v>32.5</v>
          </cell>
          <cell r="S2119">
            <v>7.5399999618530273</v>
          </cell>
          <cell r="T2119">
            <v>0</v>
          </cell>
          <cell r="U2119">
            <v>5.369999885559082</v>
          </cell>
          <cell r="V2119">
            <v>156.52000427246094</v>
          </cell>
          <cell r="W2119" t="str">
            <v>CISCO_DAILY_BILL_DTL20040423.TXT</v>
          </cell>
          <cell r="X2119">
            <v>38103</v>
          </cell>
          <cell r="Z2119" t="str">
            <v>Print Summary</v>
          </cell>
        </row>
        <row r="2120">
          <cell r="E2120">
            <v>38131</v>
          </cell>
          <cell r="F2120">
            <v>32</v>
          </cell>
          <cell r="G2120">
            <v>967</v>
          </cell>
          <cell r="K2120" t="str">
            <v>DR</v>
          </cell>
          <cell r="L2120">
            <v>38099</v>
          </cell>
          <cell r="N2120">
            <v>794</v>
          </cell>
          <cell r="P2120">
            <v>173</v>
          </cell>
          <cell r="Q2120">
            <v>0</v>
          </cell>
          <cell r="R2120">
            <v>21.379999160766602</v>
          </cell>
          <cell r="S2120">
            <v>19.170000076293945</v>
          </cell>
          <cell r="T2120">
            <v>0</v>
          </cell>
          <cell r="U2120">
            <v>4.7699999809265137</v>
          </cell>
          <cell r="V2120">
            <v>148.13999938964844</v>
          </cell>
          <cell r="W2120" t="str">
            <v>CISCO_DAILY_BILL_DTL20040525.TXT</v>
          </cell>
          <cell r="X2120">
            <v>38133</v>
          </cell>
          <cell r="Z2120" t="str">
            <v>Print Summary</v>
          </cell>
        </row>
        <row r="2121">
          <cell r="E2121">
            <v>38161</v>
          </cell>
          <cell r="F2121">
            <v>30</v>
          </cell>
          <cell r="G2121">
            <v>927</v>
          </cell>
          <cell r="K2121" t="str">
            <v>DR</v>
          </cell>
          <cell r="L2121">
            <v>38131</v>
          </cell>
          <cell r="N2121">
            <v>764</v>
          </cell>
          <cell r="P2121">
            <v>163</v>
          </cell>
          <cell r="Q2121">
            <v>0</v>
          </cell>
          <cell r="R2121">
            <v>20.799999237060547</v>
          </cell>
          <cell r="S2121">
            <v>22.370000839233398</v>
          </cell>
          <cell r="T2121">
            <v>0</v>
          </cell>
          <cell r="U2121">
            <v>4.570000171661377</v>
          </cell>
          <cell r="V2121">
            <v>147.72999572753906</v>
          </cell>
          <cell r="W2121" t="str">
            <v>CISCO_DAILY_BILL_DTL20040624.TXT</v>
          </cell>
          <cell r="X2121">
            <v>38163</v>
          </cell>
          <cell r="Z2121" t="str">
            <v>Print Summary</v>
          </cell>
        </row>
        <row r="2122">
          <cell r="E2122">
            <v>38193</v>
          </cell>
          <cell r="F2122">
            <v>32</v>
          </cell>
          <cell r="G2122">
            <v>1220</v>
          </cell>
          <cell r="K2122" t="str">
            <v>DR</v>
          </cell>
          <cell r="L2122">
            <v>38161</v>
          </cell>
          <cell r="N2122">
            <v>1011</v>
          </cell>
          <cell r="P2122">
            <v>193</v>
          </cell>
          <cell r="Q2122">
            <v>16</v>
          </cell>
          <cell r="R2122">
            <v>27.530000686645508</v>
          </cell>
          <cell r="S2122">
            <v>26.489999771118164</v>
          </cell>
          <cell r="T2122">
            <v>7.320000171661377</v>
          </cell>
          <cell r="U2122">
            <v>6.0100002288818359</v>
          </cell>
          <cell r="V2122">
            <v>206.58000183105469</v>
          </cell>
          <cell r="W2122" t="str">
            <v>CISCO_DAILY_BILL_DTL20040728.TXT</v>
          </cell>
          <cell r="X2122">
            <v>38197</v>
          </cell>
          <cell r="Z2122" t="str">
            <v>Print Summary</v>
          </cell>
        </row>
        <row r="2123">
          <cell r="E2123">
            <v>38222</v>
          </cell>
          <cell r="F2123">
            <v>29</v>
          </cell>
          <cell r="G2123">
            <v>1172</v>
          </cell>
          <cell r="K2123" t="str">
            <v>DR</v>
          </cell>
          <cell r="L2123">
            <v>38193</v>
          </cell>
          <cell r="N2123">
            <v>975</v>
          </cell>
          <cell r="P2123">
            <v>165</v>
          </cell>
          <cell r="Q2123">
            <v>32</v>
          </cell>
          <cell r="R2123">
            <v>26.549999237060547</v>
          </cell>
          <cell r="S2123">
            <v>22.639999389648438</v>
          </cell>
          <cell r="T2123">
            <v>14.630000114440918</v>
          </cell>
          <cell r="U2123">
            <v>5.7800002098083496</v>
          </cell>
          <cell r="V2123">
            <v>205.82000732421875</v>
          </cell>
          <cell r="W2123" t="str">
            <v>CISCO_DAILY_BILL_DTL20040825.TXT</v>
          </cell>
          <cell r="X2123">
            <v>38225</v>
          </cell>
          <cell r="Z2123" t="str">
            <v>Print Summary</v>
          </cell>
        </row>
        <row r="2124">
          <cell r="E2124">
            <v>38253</v>
          </cell>
          <cell r="F2124">
            <v>31</v>
          </cell>
          <cell r="G2124">
            <v>1394</v>
          </cell>
          <cell r="K2124" t="str">
            <v>DR</v>
          </cell>
          <cell r="L2124">
            <v>38222</v>
          </cell>
          <cell r="N2124">
            <v>1196</v>
          </cell>
          <cell r="P2124">
            <v>168</v>
          </cell>
          <cell r="Q2124">
            <v>30</v>
          </cell>
          <cell r="R2124">
            <v>25.069999694824219</v>
          </cell>
          <cell r="S2124">
            <v>22.069999694824219</v>
          </cell>
          <cell r="T2124">
            <v>13.510000228881836</v>
          </cell>
          <cell r="U2124">
            <v>6.869999885559082</v>
          </cell>
          <cell r="V2124">
            <v>240.25999450683594</v>
          </cell>
          <cell r="W2124" t="str">
            <v>CISCO_DAILY_BILL_DTL20040927.TXT</v>
          </cell>
          <cell r="X2124">
            <v>38258</v>
          </cell>
          <cell r="Z2124" t="str">
            <v>Print Summary</v>
          </cell>
        </row>
        <row r="2125">
          <cell r="E2125">
            <v>38194</v>
          </cell>
          <cell r="F2125">
            <v>31</v>
          </cell>
          <cell r="G2125">
            <v>1917</v>
          </cell>
          <cell r="K2125" t="str">
            <v>DR</v>
          </cell>
          <cell r="L2125">
            <v>38163</v>
          </cell>
          <cell r="N2125">
            <v>1538</v>
          </cell>
          <cell r="P2125">
            <v>333</v>
          </cell>
          <cell r="Q2125">
            <v>46</v>
          </cell>
          <cell r="R2125">
            <v>41.880001068115234</v>
          </cell>
          <cell r="S2125">
            <v>45.700000762939453</v>
          </cell>
          <cell r="T2125">
            <v>21.030000686645508</v>
          </cell>
          <cell r="U2125">
            <v>9.4499998092651367</v>
          </cell>
          <cell r="V2125">
            <v>369.79000854492188</v>
          </cell>
          <cell r="W2125" t="str">
            <v>CISCO_DAILY_BILL_DTL20040727.TXT</v>
          </cell>
          <cell r="X2125">
            <v>38196</v>
          </cell>
          <cell r="Z2125" t="str">
            <v>Print Summary</v>
          </cell>
        </row>
        <row r="2126">
          <cell r="E2126">
            <v>38223</v>
          </cell>
          <cell r="F2126">
            <v>29</v>
          </cell>
          <cell r="G2126">
            <v>1859</v>
          </cell>
          <cell r="K2126" t="str">
            <v>DR</v>
          </cell>
          <cell r="L2126">
            <v>38194</v>
          </cell>
          <cell r="N2126">
            <v>1468</v>
          </cell>
          <cell r="P2126">
            <v>346</v>
          </cell>
          <cell r="Q2126">
            <v>45</v>
          </cell>
          <cell r="R2126">
            <v>39.970001220703125</v>
          </cell>
          <cell r="S2126">
            <v>47.479999542236328</v>
          </cell>
          <cell r="T2126">
            <v>20.579999923706055</v>
          </cell>
          <cell r="U2126">
            <v>9.1700000762939453</v>
          </cell>
          <cell r="V2126">
            <v>362.54000854492188</v>
          </cell>
          <cell r="W2126" t="str">
            <v>CISCO_DAILY_BILL_DTL20040826.TXT</v>
          </cell>
          <cell r="X2126">
            <v>38226</v>
          </cell>
          <cell r="Z2126" t="str">
            <v>Print Summary</v>
          </cell>
        </row>
        <row r="2127">
          <cell r="E2127">
            <v>38256</v>
          </cell>
          <cell r="F2127">
            <v>33</v>
          </cell>
          <cell r="G2127">
            <v>2322</v>
          </cell>
          <cell r="K2127" t="str">
            <v>DR</v>
          </cell>
          <cell r="L2127">
            <v>38223</v>
          </cell>
          <cell r="N2127">
            <v>1855</v>
          </cell>
          <cell r="P2127">
            <v>386</v>
          </cell>
          <cell r="Q2127">
            <v>81</v>
          </cell>
          <cell r="R2127">
            <v>38.319999694824219</v>
          </cell>
          <cell r="S2127">
            <v>50.569999694824219</v>
          </cell>
          <cell r="T2127">
            <v>36.479999542236328</v>
          </cell>
          <cell r="U2127">
            <v>11.449999809265137</v>
          </cell>
          <cell r="V2127">
            <v>459.67001342773438</v>
          </cell>
          <cell r="W2127" t="str">
            <v>CISCO_DAILY_BILL_DTL20040927.TXT</v>
          </cell>
          <cell r="X2127">
            <v>38258</v>
          </cell>
          <cell r="Z2127" t="str">
            <v>Print Summary</v>
          </cell>
        </row>
        <row r="2128">
          <cell r="E2128">
            <v>37859</v>
          </cell>
          <cell r="F2128">
            <v>28</v>
          </cell>
          <cell r="G2128">
            <v>966</v>
          </cell>
          <cell r="K2128" t="str">
            <v>DR</v>
          </cell>
          <cell r="L2128">
            <v>37831</v>
          </cell>
          <cell r="N2128">
            <v>784</v>
          </cell>
          <cell r="P2128">
            <v>162</v>
          </cell>
          <cell r="Q2128">
            <v>20</v>
          </cell>
          <cell r="R2128">
            <v>3.8199999332427979</v>
          </cell>
          <cell r="S2128">
            <v>27.889999389648438</v>
          </cell>
          <cell r="T2128">
            <v>13.300000190734863</v>
          </cell>
          <cell r="U2128">
            <v>4.9499998092651367</v>
          </cell>
          <cell r="V2128">
            <v>143.91000366210938</v>
          </cell>
          <cell r="W2128" t="str">
            <v>CISCO_DAILY_BILL_DTL20030827.TXT</v>
          </cell>
          <cell r="X2128">
            <v>37861</v>
          </cell>
          <cell r="Z2128" t="str">
            <v>Print Summary</v>
          </cell>
        </row>
        <row r="2129">
          <cell r="E2129">
            <v>37889</v>
          </cell>
          <cell r="F2129">
            <v>30</v>
          </cell>
          <cell r="G2129">
            <v>785</v>
          </cell>
          <cell r="K2129" t="str">
            <v>DR</v>
          </cell>
          <cell r="L2129">
            <v>37859</v>
          </cell>
          <cell r="N2129">
            <v>637</v>
          </cell>
          <cell r="P2129">
            <v>135</v>
          </cell>
          <cell r="Q2129">
            <v>13</v>
          </cell>
          <cell r="R2129">
            <v>3.4700000286102295</v>
          </cell>
          <cell r="S2129">
            <v>23.319999694824219</v>
          </cell>
          <cell r="T2129">
            <v>8.6499996185302734</v>
          </cell>
          <cell r="U2129">
            <v>3.5799999237060547</v>
          </cell>
          <cell r="V2129">
            <v>110.58999633789063</v>
          </cell>
          <cell r="W2129" t="str">
            <v>CISCO_DAILY_BILL_DTL20030926.TXT</v>
          </cell>
          <cell r="X2129">
            <v>37893</v>
          </cell>
          <cell r="Z2129" t="str">
            <v>Print Summary</v>
          </cell>
        </row>
        <row r="2130">
          <cell r="E2130">
            <v>37920</v>
          </cell>
          <cell r="F2130">
            <v>31</v>
          </cell>
          <cell r="G2130">
            <v>815</v>
          </cell>
          <cell r="K2130" t="str">
            <v>DR</v>
          </cell>
          <cell r="L2130">
            <v>37889</v>
          </cell>
          <cell r="N2130">
            <v>645</v>
          </cell>
          <cell r="P2130">
            <v>147</v>
          </cell>
          <cell r="Q2130">
            <v>23</v>
          </cell>
          <cell r="R2130">
            <v>3.5799999237060547</v>
          </cell>
          <cell r="S2130">
            <v>25.409999847412109</v>
          </cell>
          <cell r="T2130">
            <v>15.310000419616699</v>
          </cell>
          <cell r="U2130">
            <v>3.619999885559082</v>
          </cell>
          <cell r="V2130">
            <v>123.62000274658203</v>
          </cell>
          <cell r="W2130" t="str">
            <v>CISCO_DAILY_BILL_DTL20031031.TXT</v>
          </cell>
          <cell r="X2130">
            <v>37928</v>
          </cell>
          <cell r="Z2130" t="str">
            <v>Print Summary</v>
          </cell>
        </row>
        <row r="2131">
          <cell r="E2131">
            <v>37950</v>
          </cell>
          <cell r="F2131">
            <v>30</v>
          </cell>
          <cell r="G2131">
            <v>760</v>
          </cell>
          <cell r="K2131" t="str">
            <v>DR</v>
          </cell>
          <cell r="L2131">
            <v>37920</v>
          </cell>
          <cell r="N2131">
            <v>645</v>
          </cell>
          <cell r="P2131">
            <v>115</v>
          </cell>
          <cell r="Q2131">
            <v>0</v>
          </cell>
          <cell r="R2131">
            <v>19.459999084472656</v>
          </cell>
          <cell r="S2131">
            <v>27.170000076293945</v>
          </cell>
          <cell r="T2131">
            <v>0</v>
          </cell>
          <cell r="U2131">
            <v>3.369999885559082</v>
          </cell>
          <cell r="V2131">
            <v>117.69000244140625</v>
          </cell>
          <cell r="W2131" t="str">
            <v>CISCO_DAILY_BILL_DTL20031126.TXT</v>
          </cell>
          <cell r="X2131">
            <v>37956</v>
          </cell>
          <cell r="Z2131" t="str">
            <v>Print Summary</v>
          </cell>
        </row>
        <row r="2132">
          <cell r="E2132">
            <v>37983</v>
          </cell>
          <cell r="F2132">
            <v>33</v>
          </cell>
          <cell r="G2132">
            <v>1137</v>
          </cell>
          <cell r="K2132" t="str">
            <v>DR</v>
          </cell>
          <cell r="L2132">
            <v>37950</v>
          </cell>
          <cell r="N2132">
            <v>956</v>
          </cell>
          <cell r="P2132">
            <v>181</v>
          </cell>
          <cell r="Q2132">
            <v>0</v>
          </cell>
          <cell r="R2132">
            <v>32.520000457763672</v>
          </cell>
          <cell r="S2132">
            <v>47.790000915527344</v>
          </cell>
          <cell r="T2132">
            <v>0</v>
          </cell>
          <cell r="U2132">
            <v>5.0399999618530273</v>
          </cell>
          <cell r="V2132">
            <v>192.41000366210938</v>
          </cell>
          <cell r="W2132" t="str">
            <v>CISCO_DAILY_BILL_DTL20031229.TXT</v>
          </cell>
          <cell r="X2132">
            <v>37985</v>
          </cell>
          <cell r="Z2132" t="str">
            <v>Print Summary</v>
          </cell>
        </row>
        <row r="2133">
          <cell r="E2133">
            <v>38013</v>
          </cell>
          <cell r="F2133">
            <v>30</v>
          </cell>
          <cell r="G2133">
            <v>856</v>
          </cell>
          <cell r="K2133" t="str">
            <v>DR</v>
          </cell>
          <cell r="L2133">
            <v>37983</v>
          </cell>
          <cell r="N2133">
            <v>714</v>
          </cell>
          <cell r="P2133">
            <v>131</v>
          </cell>
          <cell r="Q2133">
            <v>11</v>
          </cell>
          <cell r="R2133">
            <v>24.229999542236328</v>
          </cell>
          <cell r="S2133">
            <v>34.580001831054688</v>
          </cell>
          <cell r="T2133">
            <v>5.320000171661377</v>
          </cell>
          <cell r="U2133">
            <v>3.869999885559082</v>
          </cell>
          <cell r="V2133">
            <v>144.58000183105469</v>
          </cell>
          <cell r="W2133" t="str">
            <v>CISCO_DAILY_BILL_DTL20040128.TXT</v>
          </cell>
          <cell r="X2133">
            <v>38015</v>
          </cell>
          <cell r="Z2133" t="str">
            <v>Print Summary</v>
          </cell>
        </row>
        <row r="2134">
          <cell r="E2134">
            <v>38043</v>
          </cell>
          <cell r="F2134">
            <v>30</v>
          </cell>
          <cell r="G2134">
            <v>874</v>
          </cell>
          <cell r="K2134" t="str">
            <v>DR</v>
          </cell>
          <cell r="L2134">
            <v>38013</v>
          </cell>
          <cell r="N2134">
            <v>740</v>
          </cell>
          <cell r="P2134">
            <v>128</v>
          </cell>
          <cell r="Q2134">
            <v>6</v>
          </cell>
          <cell r="R2134">
            <v>24.809999465942383</v>
          </cell>
          <cell r="S2134">
            <v>33.729999542236328</v>
          </cell>
          <cell r="T2134">
            <v>2.9000000953674316</v>
          </cell>
          <cell r="U2134">
            <v>4.309999942779541</v>
          </cell>
          <cell r="V2134">
            <v>144.05999755859375</v>
          </cell>
          <cell r="W2134" t="str">
            <v>CISCO_DAILY_BILL_DTL20040227.TXT</v>
          </cell>
          <cell r="X2134">
            <v>38047</v>
          </cell>
          <cell r="Z2134" t="str">
            <v>Print Summary</v>
          </cell>
        </row>
        <row r="2135">
          <cell r="E2135">
            <v>38074</v>
          </cell>
          <cell r="F2135">
            <v>31</v>
          </cell>
          <cell r="G2135">
            <v>857</v>
          </cell>
          <cell r="K2135" t="str">
            <v>DR</v>
          </cell>
          <cell r="L2135">
            <v>38043</v>
          </cell>
          <cell r="N2135">
            <v>726</v>
          </cell>
          <cell r="P2135">
            <v>131</v>
          </cell>
          <cell r="Q2135">
            <v>0</v>
          </cell>
          <cell r="R2135">
            <v>24.340000152587891</v>
          </cell>
          <cell r="S2135">
            <v>34.520000457763672</v>
          </cell>
          <cell r="T2135">
            <v>0</v>
          </cell>
          <cell r="U2135">
            <v>4.2399997711181641</v>
          </cell>
          <cell r="V2135">
            <v>140.22000122070313</v>
          </cell>
          <cell r="W2135" t="str">
            <v>CISCO_DAILY_BILL_DTL20040329.TXT</v>
          </cell>
          <cell r="X2135">
            <v>38076</v>
          </cell>
          <cell r="Z2135" t="str">
            <v>Print Summary</v>
          </cell>
        </row>
        <row r="2136">
          <cell r="E2136">
            <v>38103</v>
          </cell>
          <cell r="F2136">
            <v>29</v>
          </cell>
          <cell r="G2136">
            <v>828</v>
          </cell>
          <cell r="K2136" t="str">
            <v>DR</v>
          </cell>
          <cell r="L2136">
            <v>38074</v>
          </cell>
          <cell r="N2136">
            <v>670</v>
          </cell>
          <cell r="P2136">
            <v>158</v>
          </cell>
          <cell r="Q2136">
            <v>0</v>
          </cell>
          <cell r="R2136">
            <v>16.139999389648438</v>
          </cell>
          <cell r="S2136">
            <v>40.349998474121094</v>
          </cell>
          <cell r="T2136">
            <v>0</v>
          </cell>
          <cell r="U2136">
            <v>4.0900001525878906</v>
          </cell>
          <cell r="V2136">
            <v>140.94999694824219</v>
          </cell>
          <cell r="W2136" t="str">
            <v>CISCO_DAILY_BILL_DTL20040427.TXT</v>
          </cell>
          <cell r="X2136">
            <v>38105</v>
          </cell>
          <cell r="Z2136" t="str">
            <v>Print Summary</v>
          </cell>
        </row>
        <row r="2137">
          <cell r="E2137">
            <v>38133</v>
          </cell>
          <cell r="F2137">
            <v>30</v>
          </cell>
          <cell r="G2137">
            <v>904</v>
          </cell>
          <cell r="K2137" t="str">
            <v>DR</v>
          </cell>
          <cell r="L2137">
            <v>38103</v>
          </cell>
          <cell r="N2137">
            <v>751</v>
          </cell>
          <cell r="P2137">
            <v>153</v>
          </cell>
          <cell r="Q2137">
            <v>0</v>
          </cell>
          <cell r="R2137">
            <v>-6.2800002098083496</v>
          </cell>
          <cell r="S2137">
            <v>26.260000228881836</v>
          </cell>
          <cell r="T2137">
            <v>0</v>
          </cell>
          <cell r="U2137">
            <v>4.4499998092651367</v>
          </cell>
          <cell r="V2137">
            <v>120.87999725341797</v>
          </cell>
          <cell r="W2137" t="str">
            <v>CISCO_DAILY_BILL_DTL20040527.TXT</v>
          </cell>
          <cell r="X2137">
            <v>38135</v>
          </cell>
          <cell r="Z2137" t="str">
            <v>Print Summary</v>
          </cell>
        </row>
        <row r="2138">
          <cell r="E2138">
            <v>38165</v>
          </cell>
          <cell r="F2138">
            <v>32</v>
          </cell>
          <cell r="G2138">
            <v>919</v>
          </cell>
          <cell r="K2138" t="str">
            <v>DR</v>
          </cell>
          <cell r="L2138">
            <v>38133</v>
          </cell>
          <cell r="N2138">
            <v>753</v>
          </cell>
          <cell r="P2138">
            <v>166</v>
          </cell>
          <cell r="Q2138">
            <v>0</v>
          </cell>
          <cell r="R2138">
            <v>-8.8599996566772461</v>
          </cell>
          <cell r="S2138">
            <v>25.819999694824219</v>
          </cell>
          <cell r="T2138">
            <v>0</v>
          </cell>
          <cell r="U2138">
            <v>4.5300002098083496</v>
          </cell>
          <cell r="V2138">
            <v>118.69999694824219</v>
          </cell>
          <cell r="W2138" t="str">
            <v>CISCO_DAILY_BILL_DTL20040628.TXT</v>
          </cell>
          <cell r="X2138">
            <v>38167</v>
          </cell>
          <cell r="Z2138" t="str">
            <v>Print Summary</v>
          </cell>
        </row>
        <row r="2139">
          <cell r="E2139">
            <v>37889</v>
          </cell>
          <cell r="F2139">
            <v>29</v>
          </cell>
          <cell r="G2139">
            <v>575</v>
          </cell>
          <cell r="K2139" t="str">
            <v>DR</v>
          </cell>
          <cell r="L2139">
            <v>37860</v>
          </cell>
          <cell r="N2139">
            <v>485</v>
          </cell>
          <cell r="P2139">
            <v>83</v>
          </cell>
          <cell r="Q2139">
            <v>7</v>
          </cell>
          <cell r="R2139">
            <v>21.559999465942383</v>
          </cell>
          <cell r="S2139">
            <v>12.819999694824219</v>
          </cell>
          <cell r="T2139">
            <v>3.3199999332427979</v>
          </cell>
          <cell r="U2139">
            <v>2.5999999046325684</v>
          </cell>
          <cell r="V2139">
            <v>89.099998474121094</v>
          </cell>
          <cell r="W2139" t="str">
            <v>CISCO_DAILY_BILL_DTL20030926.TXT</v>
          </cell>
          <cell r="X2139">
            <v>37893</v>
          </cell>
          <cell r="Z2139" t="str">
            <v>Print Summary</v>
          </cell>
        </row>
        <row r="2140">
          <cell r="E2140">
            <v>37920</v>
          </cell>
          <cell r="F2140">
            <v>31</v>
          </cell>
          <cell r="G2140">
            <v>617</v>
          </cell>
          <cell r="K2140" t="str">
            <v>DR</v>
          </cell>
          <cell r="L2140">
            <v>37889</v>
          </cell>
          <cell r="N2140">
            <v>524</v>
          </cell>
          <cell r="P2140">
            <v>82</v>
          </cell>
          <cell r="Q2140">
            <v>11</v>
          </cell>
          <cell r="R2140">
            <v>23.350000381469727</v>
          </cell>
          <cell r="S2140">
            <v>12.680000305175781</v>
          </cell>
          <cell r="T2140">
            <v>5.2199997901916504</v>
          </cell>
          <cell r="U2140">
            <v>2.7300000190734863</v>
          </cell>
          <cell r="V2140">
            <v>97.389999389648438</v>
          </cell>
          <cell r="W2140" t="str">
            <v>CISCO_DAILY_BILL_DTL20031031.TXT</v>
          </cell>
          <cell r="X2140">
            <v>37928</v>
          </cell>
          <cell r="Z2140" t="str">
            <v>Print Summary</v>
          </cell>
        </row>
        <row r="2141">
          <cell r="E2141">
            <v>37950</v>
          </cell>
          <cell r="F2141">
            <v>30</v>
          </cell>
          <cell r="G2141">
            <v>603</v>
          </cell>
          <cell r="K2141" t="str">
            <v>DR</v>
          </cell>
          <cell r="L2141">
            <v>37920</v>
          </cell>
          <cell r="N2141">
            <v>500</v>
          </cell>
          <cell r="P2141">
            <v>103</v>
          </cell>
          <cell r="Q2141">
            <v>0</v>
          </cell>
          <cell r="R2141">
            <v>21.760000228881836</v>
          </cell>
          <cell r="S2141">
            <v>8.2700004577636719</v>
          </cell>
          <cell r="T2141">
            <v>0</v>
          </cell>
          <cell r="U2141">
            <v>2.6800000667572021</v>
          </cell>
          <cell r="V2141">
            <v>83.819999694824219</v>
          </cell>
          <cell r="W2141" t="str">
            <v>CISCO_DAILY_BILL_DTL20031128.TXT</v>
          </cell>
          <cell r="X2141">
            <v>37956</v>
          </cell>
          <cell r="Z2141" t="str">
            <v>Print Summary</v>
          </cell>
        </row>
        <row r="2142">
          <cell r="E2142">
            <v>37983</v>
          </cell>
          <cell r="F2142">
            <v>33</v>
          </cell>
          <cell r="G2142">
            <v>764</v>
          </cell>
          <cell r="K2142" t="str">
            <v>DR</v>
          </cell>
          <cell r="L2142">
            <v>37950</v>
          </cell>
          <cell r="N2142">
            <v>648</v>
          </cell>
          <cell r="P2142">
            <v>116</v>
          </cell>
          <cell r="Q2142">
            <v>0</v>
          </cell>
          <cell r="R2142">
            <v>28.079999923706055</v>
          </cell>
          <cell r="S2142">
            <v>5.6100001335144043</v>
          </cell>
          <cell r="T2142">
            <v>0</v>
          </cell>
          <cell r="U2142">
            <v>3.3900001049041748</v>
          </cell>
          <cell r="V2142">
            <v>103.16999816894531</v>
          </cell>
          <cell r="W2142" t="str">
            <v>CISCO_DAILY_BILL_DTL20031229.TXT</v>
          </cell>
          <cell r="X2142">
            <v>37985</v>
          </cell>
          <cell r="Z2142" t="str">
            <v>Print Summary</v>
          </cell>
        </row>
        <row r="2143">
          <cell r="E2143">
            <v>38013</v>
          </cell>
          <cell r="F2143">
            <v>30</v>
          </cell>
          <cell r="G2143">
            <v>601</v>
          </cell>
          <cell r="K2143" t="str">
            <v>DR</v>
          </cell>
          <cell r="L2143">
            <v>37983</v>
          </cell>
          <cell r="N2143">
            <v>493</v>
          </cell>
          <cell r="P2143">
            <v>97</v>
          </cell>
          <cell r="Q2143">
            <v>11</v>
          </cell>
          <cell r="R2143">
            <v>21.319999694824219</v>
          </cell>
          <cell r="S2143">
            <v>4.690000057220459</v>
          </cell>
          <cell r="T2143">
            <v>7.2300000190734863</v>
          </cell>
          <cell r="U2143">
            <v>2.7300000190734863</v>
          </cell>
          <cell r="V2143">
            <v>85.610000610351563</v>
          </cell>
          <cell r="W2143" t="str">
            <v>CISCO_DAILY_BILL_DTL20040129.TXT</v>
          </cell>
          <cell r="X2143">
            <v>38016</v>
          </cell>
          <cell r="Z2143" t="str">
            <v>Print Summary</v>
          </cell>
        </row>
        <row r="2144">
          <cell r="E2144">
            <v>38043</v>
          </cell>
          <cell r="F2144">
            <v>30</v>
          </cell>
          <cell r="G2144">
            <v>631</v>
          </cell>
          <cell r="K2144" t="str">
            <v>DR</v>
          </cell>
          <cell r="L2144">
            <v>38013</v>
          </cell>
          <cell r="N2144">
            <v>517</v>
          </cell>
          <cell r="P2144">
            <v>110</v>
          </cell>
          <cell r="Q2144">
            <v>4</v>
          </cell>
          <cell r="R2144">
            <v>22.149999618530273</v>
          </cell>
          <cell r="S2144">
            <v>5.2600002288818359</v>
          </cell>
          <cell r="T2144">
            <v>2.630000114440918</v>
          </cell>
          <cell r="U2144">
            <v>3.1099998950958252</v>
          </cell>
          <cell r="V2144">
            <v>85.699996948242188</v>
          </cell>
          <cell r="W2144" t="str">
            <v>CISCO_DAILY_BILL_DTL20040227.TXT</v>
          </cell>
          <cell r="X2144">
            <v>38047</v>
          </cell>
          <cell r="Z2144" t="str">
            <v>Print Summary</v>
          </cell>
        </row>
        <row r="2145">
          <cell r="E2145">
            <v>38074</v>
          </cell>
          <cell r="F2145">
            <v>31</v>
          </cell>
          <cell r="G2145">
            <v>603</v>
          </cell>
          <cell r="K2145" t="str">
            <v>DR</v>
          </cell>
          <cell r="L2145">
            <v>38043</v>
          </cell>
          <cell r="N2145">
            <v>501</v>
          </cell>
          <cell r="P2145">
            <v>102</v>
          </cell>
          <cell r="Q2145">
            <v>0</v>
          </cell>
          <cell r="R2145">
            <v>21.459999084472656</v>
          </cell>
          <cell r="S2145">
            <v>4.880000114440918</v>
          </cell>
          <cell r="T2145">
            <v>0</v>
          </cell>
          <cell r="U2145">
            <v>2.9800000190734863</v>
          </cell>
          <cell r="V2145">
            <v>79.589996337890625</v>
          </cell>
          <cell r="W2145" t="str">
            <v>CISCO_DAILY_BILL_DTL20040329.TXT</v>
          </cell>
          <cell r="X2145">
            <v>38076</v>
          </cell>
          <cell r="Z2145" t="str">
            <v>Print Summary</v>
          </cell>
        </row>
        <row r="2146">
          <cell r="E2146">
            <v>38103</v>
          </cell>
          <cell r="F2146">
            <v>29</v>
          </cell>
          <cell r="G2146">
            <v>530</v>
          </cell>
          <cell r="K2146" t="str">
            <v>DR</v>
          </cell>
          <cell r="L2146">
            <v>38074</v>
          </cell>
          <cell r="N2146">
            <v>444</v>
          </cell>
          <cell r="P2146">
            <v>86</v>
          </cell>
          <cell r="Q2146">
            <v>0</v>
          </cell>
          <cell r="R2146">
            <v>14.819999694824219</v>
          </cell>
          <cell r="S2146">
            <v>3.369999885559082</v>
          </cell>
          <cell r="T2146">
            <v>0</v>
          </cell>
          <cell r="U2146">
            <v>2.619999885559082</v>
          </cell>
          <cell r="V2146">
            <v>67.019996643066406</v>
          </cell>
          <cell r="W2146" t="str">
            <v>CISCO_DAILY_BILL_DTL20040427.TXT</v>
          </cell>
          <cell r="X2146">
            <v>38105</v>
          </cell>
          <cell r="Z2146" t="str">
            <v>Print Summary</v>
          </cell>
        </row>
        <row r="2147">
          <cell r="E2147">
            <v>38133</v>
          </cell>
          <cell r="F2147">
            <v>30</v>
          </cell>
          <cell r="G2147">
            <v>494</v>
          </cell>
          <cell r="K2147" t="str">
            <v>DR</v>
          </cell>
          <cell r="L2147">
            <v>38103</v>
          </cell>
          <cell r="N2147">
            <v>407</v>
          </cell>
          <cell r="P2147">
            <v>87</v>
          </cell>
          <cell r="Q2147">
            <v>0</v>
          </cell>
          <cell r="R2147">
            <v>11.029999732971191</v>
          </cell>
          <cell r="S2147">
            <v>10.350000381469727</v>
          </cell>
          <cell r="T2147">
            <v>0</v>
          </cell>
          <cell r="U2147">
            <v>2.4300000667572021</v>
          </cell>
          <cell r="V2147">
            <v>67.269996643066406</v>
          </cell>
          <cell r="W2147" t="str">
            <v>CISCO_DAILY_BILL_DTL20040527.TXT</v>
          </cell>
          <cell r="X2147">
            <v>38135</v>
          </cell>
          <cell r="Z2147" t="str">
            <v>Print Summary</v>
          </cell>
        </row>
        <row r="2148">
          <cell r="E2148">
            <v>38165</v>
          </cell>
          <cell r="F2148">
            <v>32</v>
          </cell>
          <cell r="G2148">
            <v>580</v>
          </cell>
          <cell r="K2148" t="str">
            <v>DR</v>
          </cell>
          <cell r="L2148">
            <v>38133</v>
          </cell>
          <cell r="N2148">
            <v>485</v>
          </cell>
          <cell r="P2148">
            <v>95</v>
          </cell>
          <cell r="Q2148">
            <v>0</v>
          </cell>
          <cell r="R2148">
            <v>13.210000038146973</v>
          </cell>
          <cell r="S2148">
            <v>13.039999961853027</v>
          </cell>
          <cell r="T2148">
            <v>0</v>
          </cell>
          <cell r="U2148">
            <v>2.8599998950958252</v>
          </cell>
          <cell r="V2148">
            <v>82.129997253417969</v>
          </cell>
          <cell r="W2148" t="str">
            <v>CISCO_DAILY_BILL_DTL20040628.TXT</v>
          </cell>
          <cell r="X2148">
            <v>38167</v>
          </cell>
          <cell r="Z2148" t="str">
            <v>Print Summary</v>
          </cell>
        </row>
        <row r="2149">
          <cell r="E2149">
            <v>38195</v>
          </cell>
          <cell r="F2149">
            <v>30</v>
          </cell>
          <cell r="G2149">
            <v>604</v>
          </cell>
          <cell r="K2149" t="str">
            <v>DR</v>
          </cell>
          <cell r="L2149">
            <v>38165</v>
          </cell>
          <cell r="N2149">
            <v>497</v>
          </cell>
          <cell r="P2149">
            <v>91</v>
          </cell>
          <cell r="Q2149">
            <v>16</v>
          </cell>
          <cell r="R2149">
            <v>13.529999732971191</v>
          </cell>
          <cell r="S2149">
            <v>12.489999771118164</v>
          </cell>
          <cell r="T2149">
            <v>7.320000171661377</v>
          </cell>
          <cell r="U2149">
            <v>2.9800000190734863</v>
          </cell>
          <cell r="V2149">
            <v>93.629997253417969</v>
          </cell>
          <cell r="W2149" t="str">
            <v>CISCO_DAILY_BILL_DTL20040730.TXT</v>
          </cell>
          <cell r="X2149">
            <v>38201</v>
          </cell>
          <cell r="Z2149" t="str">
            <v>Print Summary</v>
          </cell>
        </row>
        <row r="2150">
          <cell r="E2150">
            <v>38224</v>
          </cell>
          <cell r="F2150">
            <v>29</v>
          </cell>
          <cell r="G2150">
            <v>544</v>
          </cell>
          <cell r="K2150" t="str">
            <v>DR</v>
          </cell>
          <cell r="L2150">
            <v>38195</v>
          </cell>
          <cell r="N2150">
            <v>451</v>
          </cell>
          <cell r="P2150">
            <v>83</v>
          </cell>
          <cell r="Q2150">
            <v>10</v>
          </cell>
          <cell r="R2150">
            <v>12.279999732971191</v>
          </cell>
          <cell r="S2150">
            <v>11.390000343322754</v>
          </cell>
          <cell r="T2150">
            <v>4.570000171661377</v>
          </cell>
          <cell r="U2150">
            <v>2.690000057220459</v>
          </cell>
          <cell r="V2150">
            <v>81.300003051757813</v>
          </cell>
          <cell r="W2150" t="str">
            <v>CISCO_DAILY_BILL_DTL20040827.TXT</v>
          </cell>
          <cell r="X2150">
            <v>38229</v>
          </cell>
          <cell r="Z2150" t="str">
            <v>Print Summary</v>
          </cell>
        </row>
        <row r="2151">
          <cell r="E2151">
            <v>38257</v>
          </cell>
          <cell r="F2151">
            <v>33</v>
          </cell>
          <cell r="G2151">
            <v>673</v>
          </cell>
          <cell r="K2151" t="str">
            <v>DR</v>
          </cell>
          <cell r="L2151">
            <v>38224</v>
          </cell>
          <cell r="N2151">
            <v>568</v>
          </cell>
          <cell r="P2151">
            <v>83</v>
          </cell>
          <cell r="Q2151">
            <v>22</v>
          </cell>
          <cell r="R2151">
            <v>11.699999809265137</v>
          </cell>
          <cell r="S2151">
            <v>10.850000381469727</v>
          </cell>
          <cell r="T2151">
            <v>9.8999996185302734</v>
          </cell>
          <cell r="U2151">
            <v>3.3199999332427979</v>
          </cell>
          <cell r="V2151">
            <v>101.08000183105469</v>
          </cell>
          <cell r="W2151" t="str">
            <v>CISCO_DAILY_BILL_DTL20040928.TXT</v>
          </cell>
          <cell r="X2151">
            <v>38259</v>
          </cell>
          <cell r="Z2151" t="str">
            <v>Print Summary</v>
          </cell>
        </row>
        <row r="2152">
          <cell r="E2152">
            <v>38196</v>
          </cell>
          <cell r="F2152">
            <v>29</v>
          </cell>
          <cell r="G2152">
            <v>549</v>
          </cell>
          <cell r="K2152" t="str">
            <v>DR</v>
          </cell>
          <cell r="L2152">
            <v>38167</v>
          </cell>
          <cell r="N2152">
            <v>429</v>
          </cell>
          <cell r="P2152">
            <v>97</v>
          </cell>
          <cell r="Q2152">
            <v>23</v>
          </cell>
          <cell r="R2152">
            <v>-5.0500001907348633</v>
          </cell>
          <cell r="S2152">
            <v>15.090000152587891</v>
          </cell>
          <cell r="T2152">
            <v>14.909999847412109</v>
          </cell>
          <cell r="U2152">
            <v>2.7100000381469727</v>
          </cell>
          <cell r="V2152">
            <v>81.110000610351563</v>
          </cell>
          <cell r="W2152" t="str">
            <v>CISCO_DAILY_BILL_DTL20040729.TXT</v>
          </cell>
          <cell r="X2152">
            <v>38198</v>
          </cell>
          <cell r="Z2152" t="str">
            <v>Print Summary</v>
          </cell>
        </row>
        <row r="2153">
          <cell r="E2153">
            <v>38225</v>
          </cell>
          <cell r="F2153">
            <v>29</v>
          </cell>
          <cell r="G2153">
            <v>592</v>
          </cell>
          <cell r="K2153" t="str">
            <v>DR</v>
          </cell>
          <cell r="L2153">
            <v>38196</v>
          </cell>
          <cell r="N2153">
            <v>483</v>
          </cell>
          <cell r="P2153">
            <v>94</v>
          </cell>
          <cell r="Q2153">
            <v>15</v>
          </cell>
          <cell r="R2153">
            <v>-5.679999828338623</v>
          </cell>
          <cell r="S2153">
            <v>14.619999885559082</v>
          </cell>
          <cell r="T2153">
            <v>9.7200002670288086</v>
          </cell>
          <cell r="U2153">
            <v>2.9200000762939453</v>
          </cell>
          <cell r="V2153">
            <v>80.449996948242188</v>
          </cell>
          <cell r="W2153" t="str">
            <v>CISCO_DAILY_BILL_DTL20040830.TXT</v>
          </cell>
          <cell r="X2153">
            <v>38230</v>
          </cell>
          <cell r="Z2153" t="str">
            <v>Print Summary</v>
          </cell>
        </row>
        <row r="2154">
          <cell r="E2154">
            <v>38258</v>
          </cell>
          <cell r="F2154">
            <v>33</v>
          </cell>
          <cell r="G2154">
            <v>770</v>
          </cell>
          <cell r="K2154" t="str">
            <v>DR</v>
          </cell>
          <cell r="L2154">
            <v>38225</v>
          </cell>
          <cell r="N2154">
            <v>634</v>
          </cell>
          <cell r="P2154">
            <v>117</v>
          </cell>
          <cell r="Q2154">
            <v>19</v>
          </cell>
          <cell r="R2154">
            <v>-11.720000267028809</v>
          </cell>
          <cell r="S2154">
            <v>17.350000381469727</v>
          </cell>
          <cell r="T2154">
            <v>12.180000305175781</v>
          </cell>
          <cell r="U2154">
            <v>3.7999999523162842</v>
          </cell>
          <cell r="V2154">
            <v>103.87999725341797</v>
          </cell>
          <cell r="W2154" t="str">
            <v>CISCO_DAILY_BILL_DTL20040929.TXT</v>
          </cell>
          <cell r="X2154">
            <v>38260</v>
          </cell>
          <cell r="Z2154" t="str">
            <v>Print Summary</v>
          </cell>
        </row>
        <row r="2155">
          <cell r="E2155">
            <v>37860</v>
          </cell>
          <cell r="F2155">
            <v>28</v>
          </cell>
          <cell r="G2155">
            <v>690</v>
          </cell>
          <cell r="K2155" t="str">
            <v>DR</v>
          </cell>
          <cell r="L2155">
            <v>37832</v>
          </cell>
          <cell r="N2155">
            <v>603</v>
          </cell>
          <cell r="P2155">
            <v>75</v>
          </cell>
          <cell r="Q2155">
            <v>12</v>
          </cell>
          <cell r="R2155">
            <v>2.940000057220459</v>
          </cell>
          <cell r="S2155">
            <v>12.909999847412109</v>
          </cell>
          <cell r="T2155">
            <v>7.9800000190734863</v>
          </cell>
          <cell r="U2155">
            <v>3.5399999618530273</v>
          </cell>
          <cell r="V2155">
            <v>91.669998168945313</v>
          </cell>
          <cell r="W2155" t="str">
            <v>CISCO_DAILY_BILL_DTL20030828.TXT</v>
          </cell>
          <cell r="X2155">
            <v>37862</v>
          </cell>
          <cell r="Z2155" t="str">
            <v>Print Summary</v>
          </cell>
        </row>
        <row r="2156">
          <cell r="E2156">
            <v>37892</v>
          </cell>
          <cell r="F2156">
            <v>32</v>
          </cell>
          <cell r="G2156">
            <v>762</v>
          </cell>
          <cell r="K2156" t="str">
            <v>DR</v>
          </cell>
          <cell r="L2156">
            <v>37860</v>
          </cell>
          <cell r="N2156">
            <v>681</v>
          </cell>
          <cell r="P2156">
            <v>68</v>
          </cell>
          <cell r="Q2156">
            <v>13</v>
          </cell>
          <cell r="R2156">
            <v>3.7300000190734863</v>
          </cell>
          <cell r="S2156">
            <v>11.75</v>
          </cell>
          <cell r="T2156">
            <v>8.6499996185302734</v>
          </cell>
          <cell r="U2156">
            <v>3.440000057220459</v>
          </cell>
          <cell r="V2156">
            <v>97.970001220703125</v>
          </cell>
          <cell r="W2156" t="str">
            <v>CISCO_DAILY_BILL_DTL20030929.TXT</v>
          </cell>
          <cell r="X2156">
            <v>37894</v>
          </cell>
          <cell r="Z2156" t="str">
            <v>Print Summary</v>
          </cell>
        </row>
        <row r="2157">
          <cell r="E2157">
            <v>37921</v>
          </cell>
          <cell r="F2157">
            <v>29</v>
          </cell>
          <cell r="G2157">
            <v>609</v>
          </cell>
          <cell r="K2157" t="str">
            <v>DR</v>
          </cell>
          <cell r="L2157">
            <v>37892</v>
          </cell>
          <cell r="N2157">
            <v>513</v>
          </cell>
          <cell r="P2157">
            <v>82</v>
          </cell>
          <cell r="Q2157">
            <v>14</v>
          </cell>
          <cell r="R2157">
            <v>2.8499999046325684</v>
          </cell>
          <cell r="S2157">
            <v>14.180000305175781</v>
          </cell>
          <cell r="T2157">
            <v>9.3199996948242188</v>
          </cell>
          <cell r="U2157">
            <v>2.7000000476837158</v>
          </cell>
          <cell r="V2157">
            <v>84.739997863769531</v>
          </cell>
          <cell r="W2157" t="str">
            <v>CISCO_DAILY_BILL_DTL20031029.TXT</v>
          </cell>
          <cell r="X2157">
            <v>37924</v>
          </cell>
          <cell r="Z2157" t="str">
            <v>Print Summary</v>
          </cell>
        </row>
        <row r="2158">
          <cell r="E2158">
            <v>37952</v>
          </cell>
          <cell r="F2158">
            <v>31</v>
          </cell>
          <cell r="G2158">
            <v>719</v>
          </cell>
          <cell r="K2158" t="str">
            <v>DR</v>
          </cell>
          <cell r="L2158">
            <v>37921</v>
          </cell>
          <cell r="N2158">
            <v>598</v>
          </cell>
          <cell r="P2158">
            <v>121</v>
          </cell>
          <cell r="Q2158">
            <v>0</v>
          </cell>
          <cell r="R2158">
            <v>18.409999847412109</v>
          </cell>
          <cell r="S2158">
            <v>29.219999313354492</v>
          </cell>
          <cell r="T2158">
            <v>0</v>
          </cell>
          <cell r="U2158">
            <v>3.2000000476837158</v>
          </cell>
          <cell r="V2158">
            <v>114.62999725341797</v>
          </cell>
          <cell r="W2158" t="str">
            <v>CISCO_DAILY_BILL_DTL20031128.TXT</v>
          </cell>
          <cell r="X2158">
            <v>37956</v>
          </cell>
          <cell r="Z2158" t="str">
            <v>Print Summary</v>
          </cell>
        </row>
        <row r="2159">
          <cell r="E2159">
            <v>37984</v>
          </cell>
          <cell r="F2159">
            <v>32</v>
          </cell>
          <cell r="G2159">
            <v>675</v>
          </cell>
          <cell r="K2159" t="str">
            <v>DR</v>
          </cell>
          <cell r="L2159">
            <v>37952</v>
          </cell>
          <cell r="N2159">
            <v>556</v>
          </cell>
          <cell r="P2159">
            <v>119</v>
          </cell>
          <cell r="Q2159">
            <v>0</v>
          </cell>
          <cell r="R2159">
            <v>18.920000076293945</v>
          </cell>
          <cell r="S2159">
            <v>31.420000076293945</v>
          </cell>
          <cell r="T2159">
            <v>0</v>
          </cell>
          <cell r="U2159">
            <v>3</v>
          </cell>
          <cell r="V2159">
            <v>111.40000152587891</v>
          </cell>
          <cell r="W2159" t="str">
            <v>CISCO_DAILY_BILL_DTL20031230.TXT</v>
          </cell>
          <cell r="X2159">
            <v>37986</v>
          </cell>
          <cell r="Z2159" t="str">
            <v>Print Summary</v>
          </cell>
        </row>
        <row r="2160">
          <cell r="E2160">
            <v>38014</v>
          </cell>
          <cell r="F2160">
            <v>30</v>
          </cell>
          <cell r="G2160">
            <v>692</v>
          </cell>
          <cell r="K2160" t="str">
            <v>DR</v>
          </cell>
          <cell r="L2160">
            <v>37984</v>
          </cell>
          <cell r="N2160">
            <v>567</v>
          </cell>
          <cell r="P2160">
            <v>117</v>
          </cell>
          <cell r="Q2160">
            <v>8</v>
          </cell>
          <cell r="R2160">
            <v>19.219999313354492</v>
          </cell>
          <cell r="S2160">
            <v>30.879999160766602</v>
          </cell>
          <cell r="T2160">
            <v>3.869999885559082</v>
          </cell>
          <cell r="U2160">
            <v>3.1600000858306885</v>
          </cell>
          <cell r="V2160">
            <v>116.79000091552734</v>
          </cell>
          <cell r="W2160" t="str">
            <v>CISCO_DAILY_BILL_DTL20040129.TXT</v>
          </cell>
          <cell r="X2160">
            <v>38016</v>
          </cell>
          <cell r="Z2160" t="str">
            <v>Print Summary</v>
          </cell>
        </row>
        <row r="2161">
          <cell r="E2161">
            <v>38046</v>
          </cell>
          <cell r="F2161">
            <v>32</v>
          </cell>
          <cell r="G2161">
            <v>689</v>
          </cell>
          <cell r="K2161" t="str">
            <v>DR</v>
          </cell>
          <cell r="L2161">
            <v>38014</v>
          </cell>
          <cell r="N2161">
            <v>583</v>
          </cell>
          <cell r="P2161">
            <v>103</v>
          </cell>
          <cell r="Q2161">
            <v>3</v>
          </cell>
          <cell r="R2161">
            <v>19.549999237060547</v>
          </cell>
          <cell r="S2161">
            <v>27.139999389648438</v>
          </cell>
          <cell r="T2161">
            <v>1.4500000476837158</v>
          </cell>
          <cell r="U2161">
            <v>3.4000000953674316</v>
          </cell>
          <cell r="V2161">
            <v>109.83000183105469</v>
          </cell>
          <cell r="W2161" t="str">
            <v>CISCO_DAILY_BILL_DTL20040301.TXT</v>
          </cell>
          <cell r="X2161">
            <v>38048</v>
          </cell>
          <cell r="Z2161" t="str">
            <v>Print Summary</v>
          </cell>
        </row>
        <row r="2162">
          <cell r="E2162">
            <v>38075</v>
          </cell>
          <cell r="F2162">
            <v>29</v>
          </cell>
          <cell r="G2162">
            <v>567</v>
          </cell>
          <cell r="K2162" t="str">
            <v>DR</v>
          </cell>
          <cell r="L2162">
            <v>38046</v>
          </cell>
          <cell r="N2162">
            <v>476</v>
          </cell>
          <cell r="P2162">
            <v>91</v>
          </cell>
          <cell r="Q2162">
            <v>0</v>
          </cell>
          <cell r="R2162">
            <v>15.960000038146973</v>
          </cell>
          <cell r="S2162">
            <v>23.979999542236328</v>
          </cell>
          <cell r="T2162">
            <v>0</v>
          </cell>
          <cell r="U2162">
            <v>2.7999999523162842</v>
          </cell>
          <cell r="V2162">
            <v>90.760002136230469</v>
          </cell>
          <cell r="W2162" t="str">
            <v>CISCO_DAILY_BILL_DTL20040330.TXT</v>
          </cell>
          <cell r="X2162">
            <v>38077</v>
          </cell>
          <cell r="Z2162" t="str">
            <v>Print Summary</v>
          </cell>
        </row>
        <row r="2163">
          <cell r="E2163">
            <v>38104</v>
          </cell>
          <cell r="F2163">
            <v>29</v>
          </cell>
          <cell r="G2163">
            <v>622</v>
          </cell>
          <cell r="K2163" t="str">
            <v>DR</v>
          </cell>
          <cell r="L2163">
            <v>38075</v>
          </cell>
          <cell r="N2163">
            <v>514</v>
          </cell>
          <cell r="P2163">
            <v>108</v>
          </cell>
          <cell r="Q2163">
            <v>0</v>
          </cell>
          <cell r="R2163">
            <v>11.640000343322754</v>
          </cell>
          <cell r="S2163">
            <v>27.260000228881836</v>
          </cell>
          <cell r="T2163">
            <v>0</v>
          </cell>
          <cell r="U2163">
            <v>3.0699999332427979</v>
          </cell>
          <cell r="V2163">
            <v>100.22000122070313</v>
          </cell>
          <cell r="W2163" t="str">
            <v>CISCO_DAILY_BILL_DTL20040428.TXT</v>
          </cell>
          <cell r="X2163">
            <v>38106</v>
          </cell>
          <cell r="Z2163" t="str">
            <v>Print Summary</v>
          </cell>
        </row>
        <row r="2164">
          <cell r="E2164">
            <v>38134</v>
          </cell>
          <cell r="F2164">
            <v>30</v>
          </cell>
          <cell r="G2164">
            <v>593</v>
          </cell>
          <cell r="K2164" t="str">
            <v>DR</v>
          </cell>
          <cell r="L2164">
            <v>38104</v>
          </cell>
          <cell r="N2164">
            <v>476</v>
          </cell>
          <cell r="P2164">
            <v>117</v>
          </cell>
          <cell r="Q2164">
            <v>0</v>
          </cell>
          <cell r="R2164">
            <v>-4.320000171661377</v>
          </cell>
          <cell r="S2164">
            <v>20.930000305175781</v>
          </cell>
          <cell r="T2164">
            <v>0</v>
          </cell>
          <cell r="U2164">
            <v>2.9300000667572021</v>
          </cell>
          <cell r="V2164">
            <v>77.760002136230469</v>
          </cell>
          <cell r="W2164" t="str">
            <v>CISCO_DAILY_BILL_DTL20040528.TXT</v>
          </cell>
          <cell r="X2164">
            <v>38139</v>
          </cell>
          <cell r="Z2164" t="str">
            <v>Print Summary</v>
          </cell>
        </row>
        <row r="2165">
          <cell r="E2165">
            <v>38166</v>
          </cell>
          <cell r="F2165">
            <v>32</v>
          </cell>
          <cell r="G2165">
            <v>576</v>
          </cell>
          <cell r="K2165" t="str">
            <v>DR</v>
          </cell>
          <cell r="L2165">
            <v>38134</v>
          </cell>
          <cell r="N2165">
            <v>489</v>
          </cell>
          <cell r="P2165">
            <v>87</v>
          </cell>
          <cell r="Q2165">
            <v>0</v>
          </cell>
          <cell r="R2165">
            <v>-5.7600002288818359</v>
          </cell>
          <cell r="S2165">
            <v>13.529999732971191</v>
          </cell>
          <cell r="T2165">
            <v>0</v>
          </cell>
          <cell r="U2165">
            <v>2.8399999141693115</v>
          </cell>
          <cell r="V2165">
            <v>65.860000610351563</v>
          </cell>
          <cell r="W2165" t="str">
            <v>CISCO_DAILY_BILL_DTL20040629.TXT</v>
          </cell>
          <cell r="X2165">
            <v>38168</v>
          </cell>
          <cell r="Z2165" t="str">
            <v>Print Summary</v>
          </cell>
        </row>
        <row r="2166">
          <cell r="E2166">
            <v>38196</v>
          </cell>
          <cell r="F2166">
            <v>30</v>
          </cell>
          <cell r="G2166">
            <v>614</v>
          </cell>
          <cell r="K2166" t="str">
            <v>DR</v>
          </cell>
          <cell r="L2166">
            <v>38166</v>
          </cell>
          <cell r="N2166">
            <v>529</v>
          </cell>
          <cell r="P2166">
            <v>62</v>
          </cell>
          <cell r="Q2166">
            <v>23</v>
          </cell>
          <cell r="R2166">
            <v>-6.2300000190734863</v>
          </cell>
          <cell r="S2166">
            <v>9.6400003433227539</v>
          </cell>
          <cell r="T2166">
            <v>14.909999847412109</v>
          </cell>
          <cell r="U2166">
            <v>3.0199999809265137</v>
          </cell>
          <cell r="V2166">
            <v>82.459999084472656</v>
          </cell>
          <cell r="W2166" t="str">
            <v>CISCO_DAILY_BILL_DTL20040729.TXT</v>
          </cell>
          <cell r="X2166">
            <v>38198</v>
          </cell>
          <cell r="Z2166" t="str">
            <v>Print Summary</v>
          </cell>
        </row>
        <row r="2167">
          <cell r="E2167">
            <v>38225</v>
          </cell>
          <cell r="F2167">
            <v>29</v>
          </cell>
          <cell r="G2167">
            <v>557</v>
          </cell>
          <cell r="K2167" t="str">
            <v>DR</v>
          </cell>
          <cell r="L2167">
            <v>38196</v>
          </cell>
          <cell r="N2167">
            <v>481</v>
          </cell>
          <cell r="P2167">
            <v>65</v>
          </cell>
          <cell r="Q2167">
            <v>11</v>
          </cell>
          <cell r="R2167">
            <v>-5.6599998474121094</v>
          </cell>
          <cell r="S2167">
            <v>10.109999656677246</v>
          </cell>
          <cell r="T2167">
            <v>7.130000114440918</v>
          </cell>
          <cell r="U2167">
            <v>2.75</v>
          </cell>
          <cell r="V2167">
            <v>68.790000915527344</v>
          </cell>
          <cell r="W2167" t="str">
            <v>CISCO_DAILY_BILL_DTL20040827.TXT</v>
          </cell>
          <cell r="X2167">
            <v>38229</v>
          </cell>
          <cell r="Z2167" t="str">
            <v>Print Summary</v>
          </cell>
        </row>
        <row r="2168">
          <cell r="E2168">
            <v>38258</v>
          </cell>
          <cell r="F2168">
            <v>33</v>
          </cell>
          <cell r="G2168">
            <v>723</v>
          </cell>
          <cell r="K2168" t="str">
            <v>DR</v>
          </cell>
          <cell r="L2168">
            <v>38225</v>
          </cell>
          <cell r="N2168">
            <v>620</v>
          </cell>
          <cell r="P2168">
            <v>76</v>
          </cell>
          <cell r="Q2168">
            <v>27</v>
          </cell>
          <cell r="R2168">
            <v>-11.409999847412109</v>
          </cell>
          <cell r="S2168">
            <v>11.289999961853027</v>
          </cell>
          <cell r="T2168">
            <v>17.350000381469727</v>
          </cell>
          <cell r="U2168">
            <v>3.559999942779541</v>
          </cell>
          <cell r="V2168">
            <v>96.269996643066406</v>
          </cell>
          <cell r="W2168" t="str">
            <v>CISCO_DAILY_BILL_DTL20040929.TXT</v>
          </cell>
          <cell r="X2168">
            <v>38260</v>
          </cell>
          <cell r="Z2168" t="str">
            <v>Print Summary</v>
          </cell>
          <cell r="AA2168" t="str">
            <v>CPP Notification Failure. Move 4 kWh from super peak to on peak.</v>
          </cell>
        </row>
        <row r="2169">
          <cell r="E2169">
            <v>38190</v>
          </cell>
          <cell r="F2169">
            <v>29</v>
          </cell>
          <cell r="G2169">
            <v>1534</v>
          </cell>
          <cell r="K2169" t="str">
            <v>DR</v>
          </cell>
          <cell r="L2169">
            <v>38161</v>
          </cell>
          <cell r="N2169">
            <v>1293</v>
          </cell>
          <cell r="P2169">
            <v>220</v>
          </cell>
          <cell r="Q2169">
            <v>21</v>
          </cell>
          <cell r="R2169">
            <v>-15.220000267028809</v>
          </cell>
          <cell r="S2169">
            <v>34.220001220703125</v>
          </cell>
          <cell r="T2169">
            <v>13.609999656677246</v>
          </cell>
          <cell r="U2169">
            <v>7.559999942779541</v>
          </cell>
          <cell r="V2169">
            <v>236.47999572753906</v>
          </cell>
          <cell r="W2169" t="str">
            <v>CISCO_DAILY_BILL_DTL20040726.TXT</v>
          </cell>
          <cell r="X2169">
            <v>38195</v>
          </cell>
          <cell r="Z2169" t="str">
            <v>Print Summary</v>
          </cell>
        </row>
        <row r="2170">
          <cell r="E2170">
            <v>38221</v>
          </cell>
          <cell r="F2170">
            <v>31</v>
          </cell>
          <cell r="G2170">
            <v>1614</v>
          </cell>
          <cell r="K2170" t="str">
            <v>DR</v>
          </cell>
          <cell r="L2170">
            <v>38190</v>
          </cell>
          <cell r="N2170">
            <v>1407</v>
          </cell>
          <cell r="P2170">
            <v>176</v>
          </cell>
          <cell r="Q2170">
            <v>31</v>
          </cell>
          <cell r="R2170">
            <v>-16.559999465942383</v>
          </cell>
          <cell r="S2170">
            <v>27.370000839233398</v>
          </cell>
          <cell r="T2170">
            <v>20.100000381469727</v>
          </cell>
          <cell r="U2170">
            <v>7.9600000381469727</v>
          </cell>
          <cell r="V2170">
            <v>244.88999938964844</v>
          </cell>
          <cell r="W2170" t="str">
            <v>CISCO_DAILY_BILL_DTL20040823.TXT</v>
          </cell>
          <cell r="X2170">
            <v>38223</v>
          </cell>
          <cell r="Z2170" t="str">
            <v>Print Summary</v>
          </cell>
        </row>
        <row r="2171">
          <cell r="E2171">
            <v>38252</v>
          </cell>
          <cell r="F2171">
            <v>31</v>
          </cell>
          <cell r="G2171">
            <v>1780</v>
          </cell>
          <cell r="K2171" t="str">
            <v>DR</v>
          </cell>
          <cell r="L2171">
            <v>38221</v>
          </cell>
          <cell r="N2171">
            <v>1620</v>
          </cell>
          <cell r="P2171">
            <v>134</v>
          </cell>
          <cell r="Q2171">
            <v>26</v>
          </cell>
          <cell r="R2171">
            <v>-29</v>
          </cell>
          <cell r="S2171">
            <v>20.129999160766602</v>
          </cell>
          <cell r="T2171">
            <v>16.670000076293945</v>
          </cell>
          <cell r="U2171">
            <v>8.7700004577636719</v>
          </cell>
          <cell r="V2171">
            <v>255.97000122070313</v>
          </cell>
          <cell r="W2171" t="str">
            <v>CISCO_DAILY_BILL_DTL20040924.TXT</v>
          </cell>
          <cell r="X2171">
            <v>38257</v>
          </cell>
          <cell r="Z2171" t="str">
            <v>Print Summary</v>
          </cell>
        </row>
        <row r="2172">
          <cell r="E2172">
            <v>38167</v>
          </cell>
          <cell r="F2172">
            <v>28</v>
          </cell>
          <cell r="G2172">
            <v>531</v>
          </cell>
          <cell r="K2172" t="str">
            <v>DR</v>
          </cell>
          <cell r="L2172">
            <v>38139</v>
          </cell>
          <cell r="N2172">
            <v>474</v>
          </cell>
          <cell r="P2172">
            <v>57</v>
          </cell>
          <cell r="Q2172">
            <v>0</v>
          </cell>
          <cell r="R2172">
            <v>-5.5799999237060547</v>
          </cell>
          <cell r="S2172">
            <v>8.869999885559082</v>
          </cell>
          <cell r="T2172">
            <v>0</v>
          </cell>
          <cell r="U2172">
            <v>2.619999885559082</v>
          </cell>
          <cell r="V2172">
            <v>55.299999237060547</v>
          </cell>
          <cell r="W2172" t="str">
            <v>CISCO_DAILY_BILL_DTL20040702.TXT</v>
          </cell>
          <cell r="X2172">
            <v>38174</v>
          </cell>
          <cell r="Z2172" t="str">
            <v>Print Summary</v>
          </cell>
        </row>
        <row r="2173">
          <cell r="E2173">
            <v>38197</v>
          </cell>
          <cell r="F2173">
            <v>30</v>
          </cell>
          <cell r="G2173">
            <v>707</v>
          </cell>
          <cell r="K2173" t="str">
            <v>DR</v>
          </cell>
          <cell r="L2173">
            <v>38167</v>
          </cell>
          <cell r="N2173">
            <v>597</v>
          </cell>
          <cell r="P2173">
            <v>96</v>
          </cell>
          <cell r="Q2173">
            <v>14</v>
          </cell>
          <cell r="R2173">
            <v>-7.0300002098083496</v>
          </cell>
          <cell r="S2173">
            <v>14.930000305175781</v>
          </cell>
          <cell r="T2173">
            <v>9.0799999237060547</v>
          </cell>
          <cell r="U2173">
            <v>3.4900000095367432</v>
          </cell>
          <cell r="V2173">
            <v>90.760002136230469</v>
          </cell>
          <cell r="W2173" t="str">
            <v>CISCO_DAILY_BILL_DTL20040802.TXT</v>
          </cell>
          <cell r="X2173">
            <v>38202</v>
          </cell>
          <cell r="Z2173" t="str">
            <v>Print Summary</v>
          </cell>
        </row>
        <row r="2174">
          <cell r="E2174">
            <v>38228</v>
          </cell>
          <cell r="F2174">
            <v>31</v>
          </cell>
          <cell r="G2174">
            <v>831</v>
          </cell>
          <cell r="K2174" t="str">
            <v>DR</v>
          </cell>
          <cell r="L2174">
            <v>38197</v>
          </cell>
          <cell r="N2174">
            <v>684</v>
          </cell>
          <cell r="P2174">
            <v>114</v>
          </cell>
          <cell r="Q2174">
            <v>33</v>
          </cell>
          <cell r="R2174">
            <v>-8.0500001907348633</v>
          </cell>
          <cell r="S2174">
            <v>17.729999542236328</v>
          </cell>
          <cell r="T2174">
            <v>21.389999389648438</v>
          </cell>
          <cell r="U2174">
            <v>4.0900001525878906</v>
          </cell>
          <cell r="V2174">
            <v>121.30999755859375</v>
          </cell>
          <cell r="W2174" t="str">
            <v>CISCO_DAILY_BILL_DTL20040831.TXT</v>
          </cell>
          <cell r="X2174">
            <v>38231</v>
          </cell>
          <cell r="Z2174" t="str">
            <v>Print Summary</v>
          </cell>
        </row>
        <row r="2175">
          <cell r="E2175">
            <v>37832</v>
          </cell>
          <cell r="F2175">
            <v>29</v>
          </cell>
          <cell r="G2175">
            <v>171</v>
          </cell>
          <cell r="K2175" t="str">
            <v>DR</v>
          </cell>
          <cell r="L2175">
            <v>37803</v>
          </cell>
          <cell r="N2175">
            <v>149</v>
          </cell>
          <cell r="P2175">
            <v>19</v>
          </cell>
          <cell r="Q2175">
            <v>3</v>
          </cell>
          <cell r="R2175">
            <v>6.5399999618530273</v>
          </cell>
          <cell r="S2175">
            <v>2.9200000762939453</v>
          </cell>
          <cell r="T2175">
            <v>1.4199999570846558</v>
          </cell>
          <cell r="U2175">
            <v>0.87999999523162842</v>
          </cell>
          <cell r="V2175">
            <v>24.149999618530273</v>
          </cell>
          <cell r="W2175" t="str">
            <v>CISCO_DAILY_BILL_DTL20030804.TXT</v>
          </cell>
          <cell r="X2175">
            <v>37838</v>
          </cell>
          <cell r="Z2175" t="str">
            <v>Print Summary</v>
          </cell>
          <cell r="AA2175" t="str">
            <v xml:space="preserve"> CPP Notification Failure. The customer was billed for CPP events for which they were not notified.</v>
          </cell>
        </row>
        <row r="2176">
          <cell r="E2176">
            <v>37861</v>
          </cell>
          <cell r="F2176">
            <v>29</v>
          </cell>
          <cell r="G2176">
            <v>157</v>
          </cell>
          <cell r="K2176" t="str">
            <v>DR</v>
          </cell>
          <cell r="L2176">
            <v>37832</v>
          </cell>
          <cell r="N2176">
            <v>134</v>
          </cell>
          <cell r="P2176">
            <v>20</v>
          </cell>
          <cell r="Q2176">
            <v>3</v>
          </cell>
          <cell r="R2176">
            <v>5.880000114440918</v>
          </cell>
          <cell r="S2176">
            <v>3.0799999237060547</v>
          </cell>
          <cell r="T2176">
            <v>1.4199999570846558</v>
          </cell>
          <cell r="U2176">
            <v>0.81000000238418579</v>
          </cell>
          <cell r="V2176">
            <v>22.569999694824219</v>
          </cell>
          <cell r="W2176" t="str">
            <v>CISCO_DAILY_BILL_DTL20030829.TXT</v>
          </cell>
          <cell r="X2176">
            <v>37866</v>
          </cell>
          <cell r="Z2176" t="str">
            <v>Print Summary</v>
          </cell>
        </row>
        <row r="2177">
          <cell r="E2177">
            <v>37893</v>
          </cell>
          <cell r="F2177">
            <v>32</v>
          </cell>
          <cell r="G2177">
            <v>191</v>
          </cell>
          <cell r="K2177" t="str">
            <v>DR</v>
          </cell>
          <cell r="L2177">
            <v>37861</v>
          </cell>
          <cell r="N2177">
            <v>168</v>
          </cell>
          <cell r="P2177">
            <v>20</v>
          </cell>
          <cell r="Q2177">
            <v>3</v>
          </cell>
          <cell r="R2177">
            <v>7.4800000190734863</v>
          </cell>
          <cell r="S2177">
            <v>3.0899999141693115</v>
          </cell>
          <cell r="T2177">
            <v>1.4199999570846558</v>
          </cell>
          <cell r="U2177">
            <v>0.86000001430511475</v>
          </cell>
          <cell r="V2177">
            <v>26.690000534057617</v>
          </cell>
          <cell r="W2177" t="str">
            <v>CISCO_DAILY_BILL_DTL20030930.TXT</v>
          </cell>
          <cell r="X2177">
            <v>37895</v>
          </cell>
          <cell r="Z2177" t="str">
            <v>Print Summary</v>
          </cell>
        </row>
        <row r="2178">
          <cell r="E2178">
            <v>37922</v>
          </cell>
          <cell r="F2178">
            <v>29</v>
          </cell>
          <cell r="G2178">
            <v>187</v>
          </cell>
          <cell r="K2178" t="str">
            <v>DR</v>
          </cell>
          <cell r="L2178">
            <v>37893</v>
          </cell>
          <cell r="N2178">
            <v>159</v>
          </cell>
          <cell r="P2178">
            <v>25</v>
          </cell>
          <cell r="Q2178">
            <v>3</v>
          </cell>
          <cell r="R2178">
            <v>7.0799999237060547</v>
          </cell>
          <cell r="S2178">
            <v>3.8599998950958252</v>
          </cell>
          <cell r="T2178">
            <v>1.4199999570846558</v>
          </cell>
          <cell r="U2178">
            <v>0.82999998331069946</v>
          </cell>
          <cell r="V2178">
            <v>27.090000152587891</v>
          </cell>
          <cell r="W2178" t="str">
            <v>CISCO_DAILY_BILL_DTL20031029.TXT</v>
          </cell>
          <cell r="X2178">
            <v>37924</v>
          </cell>
          <cell r="Z2178" t="str">
            <v>Print Summary</v>
          </cell>
        </row>
        <row r="2179">
          <cell r="E2179">
            <v>37955</v>
          </cell>
          <cell r="F2179">
            <v>33</v>
          </cell>
          <cell r="G2179">
            <v>242</v>
          </cell>
          <cell r="K2179" t="str">
            <v>DR</v>
          </cell>
          <cell r="L2179">
            <v>37922</v>
          </cell>
          <cell r="N2179">
            <v>206</v>
          </cell>
          <cell r="P2179">
            <v>36</v>
          </cell>
          <cell r="Q2179">
            <v>0</v>
          </cell>
          <cell r="R2179">
            <v>8.9600000381469727</v>
          </cell>
          <cell r="S2179">
            <v>3.440000057220459</v>
          </cell>
          <cell r="T2179">
            <v>0</v>
          </cell>
          <cell r="U2179">
            <v>1.0700000524520874</v>
          </cell>
          <cell r="V2179">
            <v>31.680000305175781</v>
          </cell>
          <cell r="W2179" t="str">
            <v>CISCO_DAILY_BILL_DTL20031203.TXT</v>
          </cell>
          <cell r="X2179">
            <v>37959</v>
          </cell>
          <cell r="Z2179" t="str">
            <v>Print Summary</v>
          </cell>
        </row>
        <row r="2180">
          <cell r="E2180">
            <v>37985</v>
          </cell>
          <cell r="F2180">
            <v>30</v>
          </cell>
          <cell r="G2180">
            <v>515</v>
          </cell>
          <cell r="K2180" t="str">
            <v>DR</v>
          </cell>
          <cell r="L2180">
            <v>37955</v>
          </cell>
          <cell r="N2180">
            <v>484</v>
          </cell>
          <cell r="P2180">
            <v>31</v>
          </cell>
          <cell r="Q2180">
            <v>0</v>
          </cell>
          <cell r="R2180">
            <v>20.969999313354492</v>
          </cell>
          <cell r="S2180">
            <v>1.5</v>
          </cell>
          <cell r="T2180">
            <v>0</v>
          </cell>
          <cell r="U2180">
            <v>2.2899999618530273</v>
          </cell>
          <cell r="V2180">
            <v>63.080001831054688</v>
          </cell>
          <cell r="W2180" t="str">
            <v>CISCO_DAILY_BILL_DTL20031231.TXT</v>
          </cell>
          <cell r="X2180">
            <v>37988</v>
          </cell>
          <cell r="Z2180" t="str">
            <v>Print Summary</v>
          </cell>
        </row>
        <row r="2181">
          <cell r="E2181">
            <v>38015</v>
          </cell>
          <cell r="F2181">
            <v>30</v>
          </cell>
          <cell r="G2181">
            <v>526</v>
          </cell>
          <cell r="K2181" t="str">
            <v>DR</v>
          </cell>
          <cell r="L2181">
            <v>37985</v>
          </cell>
          <cell r="N2181">
            <v>504</v>
          </cell>
          <cell r="P2181">
            <v>20</v>
          </cell>
          <cell r="Q2181">
            <v>2</v>
          </cell>
          <cell r="R2181">
            <v>21.770000457763672</v>
          </cell>
          <cell r="S2181">
            <v>0.95999997854232788</v>
          </cell>
          <cell r="T2181">
            <v>1.3200000524520874</v>
          </cell>
          <cell r="U2181">
            <v>2.4100000858306885</v>
          </cell>
          <cell r="V2181">
            <v>64.769996643066406</v>
          </cell>
          <cell r="W2181" t="str">
            <v>CISCO_DAILY_BILL_DTL20040202.TXT</v>
          </cell>
          <cell r="X2181">
            <v>38020</v>
          </cell>
          <cell r="Z2181" t="str">
            <v>Print Summary</v>
          </cell>
        </row>
        <row r="2182">
          <cell r="E2182">
            <v>38047</v>
          </cell>
          <cell r="F2182">
            <v>32</v>
          </cell>
          <cell r="G2182">
            <v>589</v>
          </cell>
          <cell r="K2182" t="str">
            <v>DR</v>
          </cell>
          <cell r="L2182">
            <v>38015</v>
          </cell>
          <cell r="N2182">
            <v>564</v>
          </cell>
          <cell r="P2182">
            <v>24</v>
          </cell>
          <cell r="Q2182">
            <v>1</v>
          </cell>
          <cell r="R2182">
            <v>24.159999847412109</v>
          </cell>
          <cell r="S2182">
            <v>1.1499999761581421</v>
          </cell>
          <cell r="T2182">
            <v>0.6600000262260437</v>
          </cell>
          <cell r="U2182">
            <v>2.9000000953674316</v>
          </cell>
          <cell r="V2182">
            <v>72.05999755859375</v>
          </cell>
          <cell r="W2182" t="str">
            <v>CISCO_DAILY_BILL_DTL20040303.TXT</v>
          </cell>
          <cell r="X2182">
            <v>38050</v>
          </cell>
          <cell r="Z2182" t="str">
            <v>Print Summary</v>
          </cell>
        </row>
        <row r="2183">
          <cell r="E2183">
            <v>38076</v>
          </cell>
          <cell r="F2183">
            <v>29</v>
          </cell>
          <cell r="G2183">
            <v>272</v>
          </cell>
          <cell r="K2183" t="str">
            <v>DR</v>
          </cell>
          <cell r="L2183">
            <v>38047</v>
          </cell>
          <cell r="N2183">
            <v>254</v>
          </cell>
          <cell r="P2183">
            <v>18</v>
          </cell>
          <cell r="Q2183">
            <v>0</v>
          </cell>
          <cell r="R2183">
            <v>10.880000114440918</v>
          </cell>
          <cell r="S2183">
            <v>0.86000001430511475</v>
          </cell>
          <cell r="T2183">
            <v>0</v>
          </cell>
          <cell r="U2183">
            <v>1.3400000333786011</v>
          </cell>
          <cell r="V2183">
            <v>33.270000457763672</v>
          </cell>
          <cell r="W2183" t="str">
            <v>CISCO_DAILY_BILL_DTL20040331.TXT</v>
          </cell>
          <cell r="X2183">
            <v>38078</v>
          </cell>
          <cell r="Z2183" t="str">
            <v>Print Summary</v>
          </cell>
        </row>
        <row r="2184">
          <cell r="E2184">
            <v>38105</v>
          </cell>
          <cell r="F2184">
            <v>29</v>
          </cell>
          <cell r="G2184">
            <v>262</v>
          </cell>
          <cell r="K2184" t="str">
            <v>DR</v>
          </cell>
          <cell r="L2184">
            <v>38076</v>
          </cell>
          <cell r="N2184">
            <v>241</v>
          </cell>
          <cell r="P2184">
            <v>21</v>
          </cell>
          <cell r="Q2184">
            <v>0</v>
          </cell>
          <cell r="R2184">
            <v>7.8499999046325684</v>
          </cell>
          <cell r="S2184">
            <v>0.80000001192092896</v>
          </cell>
          <cell r="T2184">
            <v>0</v>
          </cell>
          <cell r="U2184">
            <v>1.2899999618530273</v>
          </cell>
          <cell r="V2184">
            <v>30.389999389648438</v>
          </cell>
          <cell r="W2184" t="str">
            <v>CISCO_DAILY_BILL_DTL20040429.TXT</v>
          </cell>
          <cell r="X2184">
            <v>38107</v>
          </cell>
          <cell r="Z2184" t="str">
            <v>Print Summary</v>
          </cell>
        </row>
        <row r="2185">
          <cell r="E2185">
            <v>38138</v>
          </cell>
          <cell r="F2185">
            <v>33</v>
          </cell>
          <cell r="G2185">
            <v>192</v>
          </cell>
          <cell r="K2185" t="str">
            <v>DR</v>
          </cell>
          <cell r="L2185">
            <v>38105</v>
          </cell>
          <cell r="N2185">
            <v>171</v>
          </cell>
          <cell r="P2185">
            <v>21</v>
          </cell>
          <cell r="Q2185">
            <v>0</v>
          </cell>
          <cell r="R2185">
            <v>4.6399998664855957</v>
          </cell>
          <cell r="S2185">
            <v>2.6700000762939453</v>
          </cell>
          <cell r="T2185">
            <v>0</v>
          </cell>
          <cell r="U2185">
            <v>0.94999998807907104</v>
          </cell>
          <cell r="V2185">
            <v>23.719999313354492</v>
          </cell>
          <cell r="W2185" t="str">
            <v>CISCO_DAILY_BILL_DTL20040601.TXT</v>
          </cell>
          <cell r="X2185">
            <v>38140</v>
          </cell>
          <cell r="Z2185" t="str">
            <v>Print Summary</v>
          </cell>
        </row>
        <row r="2186">
          <cell r="E2186">
            <v>38167</v>
          </cell>
          <cell r="F2186">
            <v>29</v>
          </cell>
          <cell r="G2186">
            <v>172</v>
          </cell>
          <cell r="K2186" t="str">
            <v>DR</v>
          </cell>
          <cell r="L2186">
            <v>38138</v>
          </cell>
          <cell r="N2186">
            <v>151</v>
          </cell>
          <cell r="P2186">
            <v>21</v>
          </cell>
          <cell r="Q2186">
            <v>0</v>
          </cell>
          <cell r="R2186">
            <v>4.1100001335144043</v>
          </cell>
          <cell r="S2186">
            <v>2.880000114440918</v>
          </cell>
          <cell r="T2186">
            <v>0</v>
          </cell>
          <cell r="U2186">
            <v>0.85000002384185791</v>
          </cell>
          <cell r="V2186">
            <v>21.690000534057617</v>
          </cell>
          <cell r="W2186" t="str">
            <v>CISCO_DAILY_BILL_DTL20040630.TXT</v>
          </cell>
          <cell r="X2186">
            <v>38169</v>
          </cell>
          <cell r="Z2186" t="str">
            <v>Print Summary</v>
          </cell>
        </row>
        <row r="2187">
          <cell r="E2187">
            <v>38197</v>
          </cell>
          <cell r="F2187">
            <v>30</v>
          </cell>
          <cell r="G2187">
            <v>207</v>
          </cell>
          <cell r="K2187" t="str">
            <v>DR</v>
          </cell>
          <cell r="L2187">
            <v>38167</v>
          </cell>
          <cell r="N2187">
            <v>180</v>
          </cell>
          <cell r="P2187">
            <v>21</v>
          </cell>
          <cell r="Q2187">
            <v>6</v>
          </cell>
          <cell r="R2187">
            <v>4.9000000953674316</v>
          </cell>
          <cell r="S2187">
            <v>2.880000114440918</v>
          </cell>
          <cell r="T2187">
            <v>2.7400000095367432</v>
          </cell>
          <cell r="U2187">
            <v>1.0199999809265137</v>
          </cell>
          <cell r="V2187">
            <v>28.200000762939453</v>
          </cell>
          <cell r="W2187" t="str">
            <v>CISCO_DAILY_BILL_DTL20040730.TXT</v>
          </cell>
          <cell r="X2187">
            <v>38201</v>
          </cell>
          <cell r="Z2187" t="str">
            <v>Print Summary</v>
          </cell>
        </row>
        <row r="2188">
          <cell r="E2188">
            <v>38228</v>
          </cell>
          <cell r="F2188">
            <v>31</v>
          </cell>
          <cell r="G2188">
            <v>234</v>
          </cell>
          <cell r="K2188" t="str">
            <v>DR</v>
          </cell>
          <cell r="L2188">
            <v>38197</v>
          </cell>
          <cell r="N2188">
            <v>203</v>
          </cell>
          <cell r="P2188">
            <v>26</v>
          </cell>
          <cell r="Q2188">
            <v>5</v>
          </cell>
          <cell r="R2188">
            <v>5.5300002098083496</v>
          </cell>
          <cell r="S2188">
            <v>3.5699999332427979</v>
          </cell>
          <cell r="T2188">
            <v>2.2899999618530273</v>
          </cell>
          <cell r="U2188">
            <v>1.1499999761581421</v>
          </cell>
          <cell r="V2188">
            <v>31.379999160766602</v>
          </cell>
          <cell r="W2188" t="str">
            <v>CISCO_DAILY_BILL_DTL20040830.TXT</v>
          </cell>
          <cell r="X2188">
            <v>38230</v>
          </cell>
          <cell r="Z2188" t="str">
            <v>Print Summary</v>
          </cell>
        </row>
        <row r="2189">
          <cell r="E2189">
            <v>38168</v>
          </cell>
          <cell r="F2189">
            <v>28</v>
          </cell>
          <cell r="G2189">
            <v>1311</v>
          </cell>
          <cell r="K2189" t="str">
            <v>DR</v>
          </cell>
          <cell r="L2189">
            <v>38140</v>
          </cell>
          <cell r="N2189">
            <v>1010</v>
          </cell>
          <cell r="P2189">
            <v>301</v>
          </cell>
          <cell r="Q2189">
            <v>0</v>
          </cell>
          <cell r="R2189">
            <v>27.5</v>
          </cell>
          <cell r="S2189">
            <v>41.310001373291016</v>
          </cell>
          <cell r="T2189">
            <v>0</v>
          </cell>
          <cell r="U2189">
            <v>6.4699997901916504</v>
          </cell>
          <cell r="V2189">
            <v>233.91999816894531</v>
          </cell>
          <cell r="W2189" t="str">
            <v>CISCO_DAILY_BILL_DTL20040702.TXT</v>
          </cell>
          <cell r="X2189">
            <v>38174</v>
          </cell>
          <cell r="Z2189" t="str">
            <v>Print Summary</v>
          </cell>
        </row>
        <row r="2190">
          <cell r="E2190">
            <v>38200</v>
          </cell>
          <cell r="F2190">
            <v>32</v>
          </cell>
          <cell r="G2190">
            <v>2041</v>
          </cell>
          <cell r="K2190" t="str">
            <v>DR</v>
          </cell>
          <cell r="L2190">
            <v>38168</v>
          </cell>
          <cell r="N2190">
            <v>1727</v>
          </cell>
          <cell r="P2190">
            <v>288</v>
          </cell>
          <cell r="Q2190">
            <v>26</v>
          </cell>
          <cell r="R2190">
            <v>47.029998779296875</v>
          </cell>
          <cell r="S2190">
            <v>39.520000457763672</v>
          </cell>
          <cell r="T2190">
            <v>11.890000343322754</v>
          </cell>
          <cell r="U2190">
            <v>10.060000419616699</v>
          </cell>
          <cell r="V2190">
            <v>371.58999633789063</v>
          </cell>
          <cell r="W2190" t="str">
            <v>CISCO_DAILY_BILL_DTL20040803.TXT</v>
          </cell>
          <cell r="X2190">
            <v>38203</v>
          </cell>
          <cell r="Z2190" t="str">
            <v>Print Summary</v>
          </cell>
        </row>
        <row r="2191">
          <cell r="E2191">
            <v>38229</v>
          </cell>
          <cell r="F2191">
            <v>29</v>
          </cell>
          <cell r="G2191">
            <v>1704</v>
          </cell>
          <cell r="K2191" t="str">
            <v>DR</v>
          </cell>
          <cell r="L2191">
            <v>38200</v>
          </cell>
          <cell r="N2191">
            <v>1347</v>
          </cell>
          <cell r="P2191">
            <v>318</v>
          </cell>
          <cell r="Q2191">
            <v>39</v>
          </cell>
          <cell r="R2191">
            <v>36.680000305175781</v>
          </cell>
          <cell r="S2191">
            <v>43.639999389648438</v>
          </cell>
          <cell r="T2191">
            <v>17.829999923706055</v>
          </cell>
          <cell r="U2191">
            <v>8.4099998474121094</v>
          </cell>
          <cell r="V2191">
            <v>323.04000854492188</v>
          </cell>
          <cell r="W2191" t="str">
            <v>CISCO_DAILY_BILL_DTL20040831.TXT</v>
          </cell>
          <cell r="X2191">
            <v>38231</v>
          </cell>
          <cell r="Z2191" t="str">
            <v>Print Summary</v>
          </cell>
        </row>
        <row r="2192">
          <cell r="E2192">
            <v>37987</v>
          </cell>
          <cell r="F2192">
            <v>30</v>
          </cell>
          <cell r="G2192">
            <v>242</v>
          </cell>
          <cell r="K2192" t="str">
            <v>DR</v>
          </cell>
          <cell r="L2192">
            <v>37957</v>
          </cell>
          <cell r="N2192">
            <v>192</v>
          </cell>
          <cell r="P2192">
            <v>50</v>
          </cell>
          <cell r="Q2192">
            <v>0</v>
          </cell>
          <cell r="R2192">
            <v>6.5300002098083496</v>
          </cell>
          <cell r="S2192">
            <v>13.199999809265137</v>
          </cell>
          <cell r="T2192">
            <v>0</v>
          </cell>
          <cell r="U2192">
            <v>1.0700000524520874</v>
          </cell>
          <cell r="V2192">
            <v>38.799999237060547</v>
          </cell>
          <cell r="W2192" t="str">
            <v>CISCO_DAILY_BILL_DTL20040102.TXT</v>
          </cell>
          <cell r="X2192">
            <v>37991</v>
          </cell>
          <cell r="Z2192" t="str">
            <v>Print Summary</v>
          </cell>
        </row>
        <row r="2193">
          <cell r="E2193">
            <v>38018</v>
          </cell>
          <cell r="F2193">
            <v>31</v>
          </cell>
          <cell r="G2193">
            <v>218</v>
          </cell>
          <cell r="K2193" t="str">
            <v>DR</v>
          </cell>
          <cell r="L2193">
            <v>37987</v>
          </cell>
          <cell r="N2193">
            <v>176</v>
          </cell>
          <cell r="P2193">
            <v>39</v>
          </cell>
          <cell r="Q2193">
            <v>3</v>
          </cell>
          <cell r="R2193">
            <v>5.9499998092651367</v>
          </cell>
          <cell r="S2193">
            <v>10.289999961853027</v>
          </cell>
          <cell r="T2193">
            <v>1.4500000476837158</v>
          </cell>
          <cell r="U2193">
            <v>1</v>
          </cell>
          <cell r="V2193">
            <v>34.529998779296875</v>
          </cell>
          <cell r="W2193" t="str">
            <v>CISCO_DAILY_BILL_DTL20040202.TXT</v>
          </cell>
          <cell r="X2193">
            <v>38020</v>
          </cell>
          <cell r="Z2193" t="str">
            <v>Print Summary</v>
          </cell>
        </row>
        <row r="2194">
          <cell r="E2194">
            <v>38048</v>
          </cell>
          <cell r="F2194">
            <v>30</v>
          </cell>
          <cell r="G2194">
            <v>220</v>
          </cell>
          <cell r="K2194" t="str">
            <v>DR</v>
          </cell>
          <cell r="L2194">
            <v>38018</v>
          </cell>
          <cell r="N2194">
            <v>177</v>
          </cell>
          <cell r="P2194">
            <v>40</v>
          </cell>
          <cell r="Q2194">
            <v>3</v>
          </cell>
          <cell r="R2194">
            <v>5.929999828338623</v>
          </cell>
          <cell r="S2194">
            <v>10.539999961853027</v>
          </cell>
          <cell r="T2194">
            <v>1.4500000476837158</v>
          </cell>
          <cell r="U2194">
            <v>1.0800000429153442</v>
          </cell>
          <cell r="V2194">
            <v>35</v>
          </cell>
          <cell r="W2194" t="str">
            <v>CISCO_DAILY_BILL_DTL20040308.TXT</v>
          </cell>
          <cell r="X2194">
            <v>38055</v>
          </cell>
          <cell r="Z2194" t="str">
            <v>Print Summary</v>
          </cell>
        </row>
        <row r="2195">
          <cell r="E2195">
            <v>38077</v>
          </cell>
          <cell r="F2195">
            <v>29</v>
          </cell>
          <cell r="G2195">
            <v>215</v>
          </cell>
          <cell r="K2195" t="str">
            <v>DR</v>
          </cell>
          <cell r="L2195">
            <v>38048</v>
          </cell>
          <cell r="N2195">
            <v>181</v>
          </cell>
          <cell r="P2195">
            <v>34</v>
          </cell>
          <cell r="Q2195">
            <v>0</v>
          </cell>
          <cell r="R2195">
            <v>6.070000171661377</v>
          </cell>
          <cell r="S2195">
            <v>8.9600000381469727</v>
          </cell>
          <cell r="T2195">
            <v>0</v>
          </cell>
          <cell r="U2195">
            <v>1.059999942779541</v>
          </cell>
          <cell r="V2195">
            <v>32.049999237060547</v>
          </cell>
          <cell r="W2195" t="str">
            <v>CISCO_DAILY_BILL_DTL20040401.TXT</v>
          </cell>
          <cell r="X2195">
            <v>38079</v>
          </cell>
          <cell r="Z2195" t="str">
            <v>Print Summary</v>
          </cell>
        </row>
        <row r="2196">
          <cell r="E2196">
            <v>38106</v>
          </cell>
          <cell r="F2196">
            <v>29</v>
          </cell>
          <cell r="G2196">
            <v>232</v>
          </cell>
          <cell r="K2196" t="str">
            <v>DR</v>
          </cell>
          <cell r="L2196">
            <v>38077</v>
          </cell>
          <cell r="N2196">
            <v>190</v>
          </cell>
          <cell r="P2196">
            <v>42</v>
          </cell>
          <cell r="Q2196">
            <v>0</v>
          </cell>
          <cell r="R2196">
            <v>4.179999828338623</v>
          </cell>
          <cell r="S2196">
            <v>10.550000190734863</v>
          </cell>
          <cell r="T2196">
            <v>0</v>
          </cell>
          <cell r="U2196">
            <v>1.1399999856948853</v>
          </cell>
          <cell r="V2196">
            <v>34.099998474121094</v>
          </cell>
          <cell r="W2196" t="str">
            <v>CISCO_DAILY_BILL_DTL20040430.TXT</v>
          </cell>
          <cell r="X2196">
            <v>38110</v>
          </cell>
          <cell r="Z2196" t="str">
            <v>Print Summary</v>
          </cell>
        </row>
        <row r="2197">
          <cell r="E2197">
            <v>38139</v>
          </cell>
          <cell r="F2197">
            <v>33</v>
          </cell>
          <cell r="G2197">
            <v>290</v>
          </cell>
          <cell r="K2197" t="str">
            <v>DR</v>
          </cell>
          <cell r="L2197">
            <v>38106</v>
          </cell>
          <cell r="N2197">
            <v>241</v>
          </cell>
          <cell r="P2197">
            <v>49</v>
          </cell>
          <cell r="Q2197">
            <v>0</v>
          </cell>
          <cell r="R2197">
            <v>-2.7000000476837158</v>
          </cell>
          <cell r="S2197">
            <v>7.7199997901916504</v>
          </cell>
          <cell r="T2197">
            <v>0</v>
          </cell>
          <cell r="U2197">
            <v>1.4299999475479126</v>
          </cell>
          <cell r="V2197">
            <v>29.790000915527344</v>
          </cell>
          <cell r="W2197" t="str">
            <v>CISCO_DAILY_BILL_DTL20040602.TXT</v>
          </cell>
          <cell r="X2197">
            <v>38141</v>
          </cell>
          <cell r="Z2197" t="str">
            <v>Print Summary</v>
          </cell>
        </row>
        <row r="2198">
          <cell r="E2198">
            <v>38168</v>
          </cell>
          <cell r="F2198">
            <v>29</v>
          </cell>
          <cell r="G2198">
            <v>212</v>
          </cell>
          <cell r="K2198" t="str">
            <v>DR</v>
          </cell>
          <cell r="L2198">
            <v>38139</v>
          </cell>
          <cell r="N2198">
            <v>179</v>
          </cell>
          <cell r="P2198">
            <v>33</v>
          </cell>
          <cell r="Q2198">
            <v>0</v>
          </cell>
          <cell r="R2198">
            <v>-2.1099998950958252</v>
          </cell>
          <cell r="S2198">
            <v>5.130000114440918</v>
          </cell>
          <cell r="T2198">
            <v>0</v>
          </cell>
          <cell r="U2198">
            <v>1.0499999523162842</v>
          </cell>
          <cell r="V2198">
            <v>21.139999389648438</v>
          </cell>
          <cell r="W2198" t="str">
            <v>CISCO_DAILY_BILL_DTL20040701.TXT</v>
          </cell>
          <cell r="X2198">
            <v>38170</v>
          </cell>
          <cell r="Z2198" t="str">
            <v>Print Summary</v>
          </cell>
        </row>
        <row r="2199">
          <cell r="E2199">
            <v>38200</v>
          </cell>
          <cell r="F2199">
            <v>32</v>
          </cell>
          <cell r="G2199">
            <v>273</v>
          </cell>
          <cell r="K2199" t="str">
            <v>DR</v>
          </cell>
          <cell r="L2199">
            <v>38168</v>
          </cell>
          <cell r="N2199">
            <v>234</v>
          </cell>
          <cell r="P2199">
            <v>32</v>
          </cell>
          <cell r="Q2199">
            <v>7</v>
          </cell>
          <cell r="R2199">
            <v>-2.75</v>
          </cell>
          <cell r="S2199">
            <v>4.9800000190734863</v>
          </cell>
          <cell r="T2199">
            <v>4.5399999618530273</v>
          </cell>
          <cell r="U2199">
            <v>1.3500000238418579</v>
          </cell>
          <cell r="V2199">
            <v>30.100000381469727</v>
          </cell>
          <cell r="W2199" t="str">
            <v>CISCO_DAILY_BILL_DTL20040802.TXT</v>
          </cell>
          <cell r="X2199">
            <v>38202</v>
          </cell>
          <cell r="Z2199" t="str">
            <v>Print Summary</v>
          </cell>
        </row>
        <row r="2200">
          <cell r="E2200">
            <v>38229</v>
          </cell>
          <cell r="F2200">
            <v>29</v>
          </cell>
          <cell r="G2200">
            <v>295</v>
          </cell>
          <cell r="K2200" t="str">
            <v>DR</v>
          </cell>
          <cell r="L2200">
            <v>38200</v>
          </cell>
          <cell r="N2200">
            <v>247</v>
          </cell>
          <cell r="P2200">
            <v>39</v>
          </cell>
          <cell r="Q2200">
            <v>9</v>
          </cell>
          <cell r="R2200">
            <v>-2.9100000858306885</v>
          </cell>
          <cell r="S2200">
            <v>6.070000171661377</v>
          </cell>
          <cell r="T2200">
            <v>5.8299999237060547</v>
          </cell>
          <cell r="U2200">
            <v>1.4500000476837158</v>
          </cell>
          <cell r="V2200">
            <v>34.189998626708984</v>
          </cell>
          <cell r="W2200" t="str">
            <v>CISCO_DAILY_BILL_DTL20040831.TXT</v>
          </cell>
          <cell r="X2200">
            <v>38231</v>
          </cell>
          <cell r="Z2200" t="str">
            <v>Print Summary</v>
          </cell>
        </row>
        <row r="2201">
          <cell r="E2201">
            <v>38168</v>
          </cell>
          <cell r="F2201">
            <v>28</v>
          </cell>
          <cell r="G2201">
            <v>571</v>
          </cell>
          <cell r="K2201" t="str">
            <v>DR</v>
          </cell>
          <cell r="L2201">
            <v>38140</v>
          </cell>
          <cell r="N2201">
            <v>490</v>
          </cell>
          <cell r="P2201">
            <v>81</v>
          </cell>
          <cell r="Q2201">
            <v>0</v>
          </cell>
          <cell r="R2201">
            <v>13.340000152587891</v>
          </cell>
          <cell r="S2201">
            <v>11.119999885559082</v>
          </cell>
          <cell r="T2201">
            <v>0</v>
          </cell>
          <cell r="U2201">
            <v>2.809999942779541</v>
          </cell>
          <cell r="V2201">
            <v>84.019996643066406</v>
          </cell>
          <cell r="W2201" t="str">
            <v>CISCO_DAILY_BILL_DTL20040701.TXT</v>
          </cell>
          <cell r="X2201">
            <v>38170</v>
          </cell>
          <cell r="Z2201" t="str">
            <v>Print Summary</v>
          </cell>
        </row>
        <row r="2202">
          <cell r="E2202">
            <v>38200</v>
          </cell>
          <cell r="F2202">
            <v>32</v>
          </cell>
          <cell r="G2202">
            <v>685</v>
          </cell>
          <cell r="K2202" t="str">
            <v>DR</v>
          </cell>
          <cell r="L2202">
            <v>38168</v>
          </cell>
          <cell r="N2202">
            <v>608</v>
          </cell>
          <cell r="P2202">
            <v>69</v>
          </cell>
          <cell r="Q2202">
            <v>8</v>
          </cell>
          <cell r="R2202">
            <v>16.559999465942383</v>
          </cell>
          <cell r="S2202">
            <v>9.4700002670288086</v>
          </cell>
          <cell r="T2202">
            <v>3.6600000858306885</v>
          </cell>
          <cell r="U2202">
            <v>3.380000114440918</v>
          </cell>
          <cell r="V2202">
            <v>102.36000061035156</v>
          </cell>
          <cell r="W2202" t="str">
            <v>CISCO_DAILY_BILL_DTL20040802.TXT</v>
          </cell>
          <cell r="X2202">
            <v>38202</v>
          </cell>
          <cell r="Z2202" t="str">
            <v>Print Summary</v>
          </cell>
        </row>
        <row r="2203">
          <cell r="E2203">
            <v>38229</v>
          </cell>
          <cell r="F2203">
            <v>29</v>
          </cell>
          <cell r="G2203">
            <v>458</v>
          </cell>
          <cell r="K2203" t="str">
            <v>DR</v>
          </cell>
          <cell r="L2203">
            <v>38200</v>
          </cell>
          <cell r="N2203">
            <v>400</v>
          </cell>
          <cell r="P2203">
            <v>46</v>
          </cell>
          <cell r="Q2203">
            <v>12</v>
          </cell>
          <cell r="R2203">
            <v>10.890000343322754</v>
          </cell>
          <cell r="S2203">
            <v>6.309999942779541</v>
          </cell>
          <cell r="T2203">
            <v>5.4899997711181641</v>
          </cell>
          <cell r="U2203">
            <v>2.2599999904632568</v>
          </cell>
          <cell r="V2203">
            <v>66.94000244140625</v>
          </cell>
          <cell r="W2203" t="str">
            <v>CISCO_DAILY_BILL_DTL20040901.TXT</v>
          </cell>
          <cell r="X2203">
            <v>38232</v>
          </cell>
          <cell r="Z2203" t="str">
            <v>Print Summary</v>
          </cell>
        </row>
        <row r="2204">
          <cell r="E2204">
            <v>38168</v>
          </cell>
          <cell r="F2204">
            <v>28</v>
          </cell>
          <cell r="G2204">
            <v>1221</v>
          </cell>
          <cell r="K2204" t="str">
            <v>DR</v>
          </cell>
          <cell r="L2204">
            <v>38140</v>
          </cell>
          <cell r="N2204">
            <v>1063</v>
          </cell>
          <cell r="P2204">
            <v>158</v>
          </cell>
          <cell r="Q2204">
            <v>0</v>
          </cell>
          <cell r="R2204">
            <v>28.950000762939453</v>
          </cell>
          <cell r="S2204">
            <v>21.680000305175781</v>
          </cell>
          <cell r="T2204">
            <v>0</v>
          </cell>
          <cell r="U2204">
            <v>6.0199999809265137</v>
          </cell>
          <cell r="V2204">
            <v>201.72000122070313</v>
          </cell>
          <cell r="W2204" t="str">
            <v>CISCO_DAILY_BILL_DTL20040702.TXT</v>
          </cell>
          <cell r="X2204">
            <v>38174</v>
          </cell>
          <cell r="Z2204" t="str">
            <v>Print Summary</v>
          </cell>
        </row>
        <row r="2205">
          <cell r="E2205">
            <v>38200</v>
          </cell>
          <cell r="F2205">
            <v>32</v>
          </cell>
          <cell r="G2205">
            <v>1465</v>
          </cell>
          <cell r="K2205" t="str">
            <v>DR</v>
          </cell>
          <cell r="L2205">
            <v>38168</v>
          </cell>
          <cell r="N2205">
            <v>1279</v>
          </cell>
          <cell r="P2205">
            <v>162</v>
          </cell>
          <cell r="Q2205">
            <v>24</v>
          </cell>
          <cell r="R2205">
            <v>34.830001831054688</v>
          </cell>
          <cell r="S2205">
            <v>22.229999542236328</v>
          </cell>
          <cell r="T2205">
            <v>10.970000267028809</v>
          </cell>
          <cell r="U2205">
            <v>7.2199997901916504</v>
          </cell>
          <cell r="V2205">
            <v>251.44000244140625</v>
          </cell>
          <cell r="W2205" t="str">
            <v>CISCO_DAILY_BILL_DTL20040802.TXT</v>
          </cell>
          <cell r="X2205">
            <v>38202</v>
          </cell>
          <cell r="Z2205" t="str">
            <v>Print Summary</v>
          </cell>
        </row>
        <row r="2206">
          <cell r="E2206">
            <v>38229</v>
          </cell>
          <cell r="F2206">
            <v>29</v>
          </cell>
          <cell r="G2206">
            <v>1275</v>
          </cell>
          <cell r="K2206" t="str">
            <v>DR</v>
          </cell>
          <cell r="L2206">
            <v>38200</v>
          </cell>
          <cell r="N2206">
            <v>1107</v>
          </cell>
          <cell r="P2206">
            <v>145</v>
          </cell>
          <cell r="Q2206">
            <v>23</v>
          </cell>
          <cell r="R2206">
            <v>30.139999389648438</v>
          </cell>
          <cell r="S2206">
            <v>19.899999618530273</v>
          </cell>
          <cell r="T2206">
            <v>10.520000457763672</v>
          </cell>
          <cell r="U2206">
            <v>6.2899999618530273</v>
          </cell>
          <cell r="V2206">
            <v>218.61000061035156</v>
          </cell>
          <cell r="W2206" t="str">
            <v>CISCO_DAILY_BILL_DTL20040901.TXT</v>
          </cell>
          <cell r="X2206">
            <v>38232</v>
          </cell>
          <cell r="Z2206" t="str">
            <v>Print Summary</v>
          </cell>
        </row>
        <row r="2207">
          <cell r="E2207">
            <v>37896</v>
          </cell>
          <cell r="F2207">
            <v>28</v>
          </cell>
          <cell r="G2207">
            <v>1361</v>
          </cell>
          <cell r="K2207" t="str">
            <v>DR</v>
          </cell>
          <cell r="L2207">
            <v>37868</v>
          </cell>
          <cell r="N2207">
            <v>1233</v>
          </cell>
          <cell r="P2207">
            <v>118</v>
          </cell>
          <cell r="Q2207">
            <v>10</v>
          </cell>
          <cell r="R2207">
            <v>6.8499999046325684</v>
          </cell>
          <cell r="S2207">
            <v>20.389999389648438</v>
          </cell>
          <cell r="T2207">
            <v>6.6599998474121094</v>
          </cell>
          <cell r="U2207">
            <v>6.0399999618530273</v>
          </cell>
          <cell r="V2207">
            <v>185.72999572753906</v>
          </cell>
          <cell r="W2207" t="str">
            <v>CISCO_DAILY_BILL_DTL20031006.TXT</v>
          </cell>
          <cell r="X2207">
            <v>37901</v>
          </cell>
          <cell r="Z2207" t="str">
            <v>Print Summary</v>
          </cell>
        </row>
        <row r="2208">
          <cell r="E2208">
            <v>37927</v>
          </cell>
          <cell r="F2208">
            <v>31</v>
          </cell>
          <cell r="G2208">
            <v>1197</v>
          </cell>
          <cell r="K2208" t="str">
            <v>DR</v>
          </cell>
          <cell r="L2208">
            <v>37896</v>
          </cell>
          <cell r="N2208">
            <v>1104</v>
          </cell>
          <cell r="P2208">
            <v>83</v>
          </cell>
          <cell r="Q2208">
            <v>10</v>
          </cell>
          <cell r="R2208">
            <v>9.1000003814697266</v>
          </cell>
          <cell r="S2208">
            <v>14.350000381469727</v>
          </cell>
          <cell r="T2208">
            <v>6.6599998474121094</v>
          </cell>
          <cell r="U2208">
            <v>5.3000001907348633</v>
          </cell>
          <cell r="V2208">
            <v>157.57000732421875</v>
          </cell>
          <cell r="W2208" t="str">
            <v>CISCO_DAILY_BILL_DTL20031104.TXT</v>
          </cell>
          <cell r="X2208">
            <v>37930</v>
          </cell>
          <cell r="Z2208" t="str">
            <v>Print Summary</v>
          </cell>
        </row>
        <row r="2209">
          <cell r="E2209">
            <v>37958</v>
          </cell>
          <cell r="F2209">
            <v>31</v>
          </cell>
          <cell r="G2209">
            <v>1295</v>
          </cell>
          <cell r="K2209" t="str">
            <v>DR</v>
          </cell>
          <cell r="L2209">
            <v>37927</v>
          </cell>
          <cell r="N2209">
            <v>1156</v>
          </cell>
          <cell r="P2209">
            <v>139</v>
          </cell>
          <cell r="Q2209">
            <v>0</v>
          </cell>
          <cell r="R2209">
            <v>39.330001831054688</v>
          </cell>
          <cell r="S2209">
            <v>36.700000762939453</v>
          </cell>
          <cell r="T2209">
            <v>0</v>
          </cell>
          <cell r="U2209">
            <v>5.75</v>
          </cell>
          <cell r="V2209">
            <v>211.28999328613281</v>
          </cell>
          <cell r="W2209" t="str">
            <v>CISCO_DAILY_BILL_DTL20031204.TXT</v>
          </cell>
          <cell r="X2209">
            <v>37960</v>
          </cell>
          <cell r="Z2209" t="str">
            <v>Print Summary</v>
          </cell>
        </row>
        <row r="2210">
          <cell r="E2210">
            <v>37991</v>
          </cell>
          <cell r="F2210">
            <v>33</v>
          </cell>
          <cell r="G2210">
            <v>1566</v>
          </cell>
          <cell r="K2210" t="str">
            <v>DR</v>
          </cell>
          <cell r="L2210">
            <v>37958</v>
          </cell>
          <cell r="N2210">
            <v>1397</v>
          </cell>
          <cell r="P2210">
            <v>169</v>
          </cell>
          <cell r="Q2210">
            <v>0</v>
          </cell>
          <cell r="R2210">
            <v>47.529998779296875</v>
          </cell>
          <cell r="S2210">
            <v>44.619998931884766</v>
          </cell>
          <cell r="T2210">
            <v>0</v>
          </cell>
          <cell r="U2210">
            <v>6.9499998092651367</v>
          </cell>
          <cell r="V2210">
            <v>260.54000854492188</v>
          </cell>
          <cell r="W2210" t="str">
            <v>CISCO_DAILY_BILL_DTL20040106.TXT</v>
          </cell>
          <cell r="X2210">
            <v>37993</v>
          </cell>
          <cell r="Z2210" t="str">
            <v>Print Summary</v>
          </cell>
        </row>
        <row r="2211">
          <cell r="E2211">
            <v>38020</v>
          </cell>
          <cell r="F2211">
            <v>29</v>
          </cell>
          <cell r="G2211">
            <v>1175</v>
          </cell>
          <cell r="K2211" t="str">
            <v>DR</v>
          </cell>
          <cell r="L2211">
            <v>37991</v>
          </cell>
          <cell r="N2211">
            <v>1014</v>
          </cell>
          <cell r="P2211">
            <v>136</v>
          </cell>
          <cell r="Q2211">
            <v>25</v>
          </cell>
          <cell r="R2211">
            <v>34.290000915527344</v>
          </cell>
          <cell r="S2211">
            <v>35.880001068115234</v>
          </cell>
          <cell r="T2211">
            <v>12.100000381469727</v>
          </cell>
          <cell r="U2211">
            <v>5.4499998092651367</v>
          </cell>
          <cell r="V2211">
            <v>202.22000122070313</v>
          </cell>
          <cell r="W2211" t="str">
            <v>CISCO_DAILY_BILL_DTL20040204.TXT</v>
          </cell>
          <cell r="X2211">
            <v>38022</v>
          </cell>
          <cell r="Z2211" t="str">
            <v>Print Summary</v>
          </cell>
        </row>
        <row r="2212">
          <cell r="E2212">
            <v>38050</v>
          </cell>
          <cell r="F2212">
            <v>30</v>
          </cell>
          <cell r="G2212">
            <v>1160</v>
          </cell>
          <cell r="K2212" t="str">
            <v>DR</v>
          </cell>
          <cell r="L2212">
            <v>38020</v>
          </cell>
          <cell r="N2212">
            <v>1022</v>
          </cell>
          <cell r="P2212">
            <v>138</v>
          </cell>
          <cell r="Q2212">
            <v>0</v>
          </cell>
          <cell r="R2212">
            <v>34.259998321533203</v>
          </cell>
          <cell r="S2212">
            <v>36.360000610351563</v>
          </cell>
          <cell r="T2212">
            <v>0</v>
          </cell>
          <cell r="U2212">
            <v>5.7199997901916504</v>
          </cell>
          <cell r="V2212">
            <v>188.05999755859375</v>
          </cell>
          <cell r="W2212" t="str">
            <v>CISCO_DAILY_BILL_DTL20040305.TXT</v>
          </cell>
          <cell r="X2212">
            <v>38054</v>
          </cell>
          <cell r="Z2212" t="str">
            <v>Print Summary</v>
          </cell>
        </row>
        <row r="2213">
          <cell r="E2213">
            <v>38081</v>
          </cell>
          <cell r="F2213">
            <v>31</v>
          </cell>
          <cell r="G2213">
            <v>1099</v>
          </cell>
          <cell r="K2213" t="str">
            <v>DR</v>
          </cell>
          <cell r="L2213">
            <v>38050</v>
          </cell>
          <cell r="N2213">
            <v>977</v>
          </cell>
          <cell r="P2213">
            <v>122</v>
          </cell>
          <cell r="Q2213">
            <v>0</v>
          </cell>
          <cell r="R2213">
            <v>32.759998321533203</v>
          </cell>
          <cell r="S2213">
            <v>32.150001525878906</v>
          </cell>
          <cell r="T2213">
            <v>0</v>
          </cell>
          <cell r="U2213">
            <v>5.4200000762939453</v>
          </cell>
          <cell r="V2213">
            <v>174.64999389648438</v>
          </cell>
          <cell r="W2213" t="str">
            <v>CISCO_DAILY_BILL_DTL20040405.TXT</v>
          </cell>
          <cell r="X2213">
            <v>38083</v>
          </cell>
          <cell r="Z2213" t="str">
            <v>Print Summary</v>
          </cell>
        </row>
        <row r="2214">
          <cell r="E2214">
            <v>38110</v>
          </cell>
          <cell r="F2214">
            <v>29</v>
          </cell>
          <cell r="G2214">
            <v>1350</v>
          </cell>
          <cell r="K2214" t="str">
            <v>DR</v>
          </cell>
          <cell r="L2214">
            <v>38081</v>
          </cell>
          <cell r="N2214">
            <v>1235</v>
          </cell>
          <cell r="P2214">
            <v>115</v>
          </cell>
          <cell r="Q2214">
            <v>0</v>
          </cell>
          <cell r="R2214">
            <v>20.139999389648438</v>
          </cell>
          <cell r="S2214">
            <v>28.360000610351563</v>
          </cell>
          <cell r="T2214">
            <v>0</v>
          </cell>
          <cell r="U2214">
            <v>6.6399998664855957</v>
          </cell>
          <cell r="V2214">
            <v>210.1300048828125</v>
          </cell>
          <cell r="W2214" t="str">
            <v>CISCO_DAILY_BILL_DTL20040504.TXT</v>
          </cell>
          <cell r="X2214">
            <v>38112</v>
          </cell>
          <cell r="Z2214" t="str">
            <v>Print Summary</v>
          </cell>
        </row>
        <row r="2215">
          <cell r="E2215">
            <v>38141</v>
          </cell>
          <cell r="F2215">
            <v>31</v>
          </cell>
          <cell r="G2215">
            <v>1227</v>
          </cell>
          <cell r="K2215" t="str">
            <v>DR</v>
          </cell>
          <cell r="L2215">
            <v>38110</v>
          </cell>
          <cell r="N2215">
            <v>1105</v>
          </cell>
          <cell r="P2215">
            <v>122</v>
          </cell>
          <cell r="Q2215">
            <v>0</v>
          </cell>
          <cell r="R2215">
            <v>-13.010000228881836</v>
          </cell>
          <cell r="S2215">
            <v>18.969999313354492</v>
          </cell>
          <cell r="T2215">
            <v>0</v>
          </cell>
          <cell r="U2215">
            <v>6.0399999618530273</v>
          </cell>
          <cell r="V2215">
            <v>153.66999816894531</v>
          </cell>
          <cell r="W2215" t="str">
            <v>CISCO_DAILY_BILL_DTL20040604.TXT</v>
          </cell>
          <cell r="X2215">
            <v>38145</v>
          </cell>
          <cell r="Z2215" t="str">
            <v>Print Summary</v>
          </cell>
        </row>
        <row r="2216">
          <cell r="E2216">
            <v>38173</v>
          </cell>
          <cell r="F2216">
            <v>32</v>
          </cell>
          <cell r="G2216">
            <v>1189</v>
          </cell>
          <cell r="K2216" t="str">
            <v>DR</v>
          </cell>
          <cell r="L2216">
            <v>38141</v>
          </cell>
          <cell r="N2216">
            <v>1078</v>
          </cell>
          <cell r="P2216">
            <v>111</v>
          </cell>
          <cell r="Q2216">
            <v>0</v>
          </cell>
          <cell r="R2216">
            <v>-12.689999580383301</v>
          </cell>
          <cell r="S2216">
            <v>17.260000228881836</v>
          </cell>
          <cell r="T2216">
            <v>0</v>
          </cell>
          <cell r="U2216">
            <v>5.8600001335144043</v>
          </cell>
          <cell r="V2216">
            <v>144.97000122070313</v>
          </cell>
          <cell r="W2216" t="str">
            <v>CISCO_DAILY_BILL_DTL20040706.TXT</v>
          </cell>
          <cell r="X2216">
            <v>38175</v>
          </cell>
          <cell r="Z2216" t="str">
            <v>Print Summary</v>
          </cell>
        </row>
        <row r="2217">
          <cell r="E2217">
            <v>38202</v>
          </cell>
          <cell r="F2217">
            <v>29</v>
          </cell>
          <cell r="G2217">
            <v>1100</v>
          </cell>
          <cell r="K2217" t="str">
            <v>DR</v>
          </cell>
          <cell r="L2217">
            <v>38173</v>
          </cell>
          <cell r="N2217">
            <v>983</v>
          </cell>
          <cell r="P2217">
            <v>102</v>
          </cell>
          <cell r="Q2217">
            <v>15</v>
          </cell>
          <cell r="R2217">
            <v>-11.569999694824219</v>
          </cell>
          <cell r="S2217">
            <v>15.859999656677246</v>
          </cell>
          <cell r="T2217">
            <v>9.7200002670288086</v>
          </cell>
          <cell r="U2217">
            <v>5.429999828338623</v>
          </cell>
          <cell r="V2217">
            <v>144.80000305175781</v>
          </cell>
          <cell r="W2217" t="str">
            <v>CISCO_DAILY_BILL_DTL20040804.TXT</v>
          </cell>
          <cell r="X2217">
            <v>38204</v>
          </cell>
          <cell r="Z2217" t="str">
            <v>Print Summary</v>
          </cell>
        </row>
        <row r="2218">
          <cell r="E2218">
            <v>38231</v>
          </cell>
          <cell r="F2218">
            <v>29</v>
          </cell>
          <cell r="G2218">
            <v>1164</v>
          </cell>
          <cell r="K2218" t="str">
            <v>DR</v>
          </cell>
          <cell r="L2218">
            <v>38202</v>
          </cell>
          <cell r="N2218">
            <v>1059</v>
          </cell>
          <cell r="P2218">
            <v>82</v>
          </cell>
          <cell r="Q2218">
            <v>23</v>
          </cell>
          <cell r="R2218">
            <v>-13.060000419616699</v>
          </cell>
          <cell r="S2218">
            <v>12.720000267028809</v>
          </cell>
          <cell r="T2218">
            <v>14.859999656677246</v>
          </cell>
          <cell r="U2218">
            <v>5.7300000190734863</v>
          </cell>
          <cell r="V2218">
            <v>155.58999633789063</v>
          </cell>
          <cell r="W2218" t="str">
            <v>CISCO_DAILY_BILL_DTL20040902.TXT</v>
          </cell>
          <cell r="X2218">
            <v>38233</v>
          </cell>
          <cell r="Z2218" t="str">
            <v>Print Summary</v>
          </cell>
        </row>
        <row r="2219">
          <cell r="E2219">
            <v>38173</v>
          </cell>
          <cell r="F2219">
            <v>31</v>
          </cell>
          <cell r="G2219">
            <v>836</v>
          </cell>
          <cell r="K2219" t="str">
            <v>DR</v>
          </cell>
          <cell r="L2219">
            <v>38142</v>
          </cell>
          <cell r="N2219">
            <v>621</v>
          </cell>
          <cell r="P2219">
            <v>215</v>
          </cell>
          <cell r="Q2219">
            <v>0</v>
          </cell>
          <cell r="R2219">
            <v>16.909999847412109</v>
          </cell>
          <cell r="S2219">
            <v>29.5</v>
          </cell>
          <cell r="T2219">
            <v>0</v>
          </cell>
          <cell r="U2219">
            <v>4.130000114440918</v>
          </cell>
          <cell r="V2219">
            <v>140.94000244140625</v>
          </cell>
          <cell r="W2219" t="str">
            <v>CISCO_DAILY_BILL_DTL20040706.TXT</v>
          </cell>
          <cell r="X2219">
            <v>38175</v>
          </cell>
          <cell r="Z2219" t="str">
            <v>Print Summary</v>
          </cell>
        </row>
        <row r="2220">
          <cell r="E2220">
            <v>38202</v>
          </cell>
          <cell r="F2220">
            <v>29</v>
          </cell>
          <cell r="G2220">
            <v>884</v>
          </cell>
          <cell r="K2220" t="str">
            <v>DR</v>
          </cell>
          <cell r="L2220">
            <v>38173</v>
          </cell>
          <cell r="N2220">
            <v>651</v>
          </cell>
          <cell r="P2220">
            <v>227</v>
          </cell>
          <cell r="Q2220">
            <v>6</v>
          </cell>
          <cell r="R2220">
            <v>17.729999542236328</v>
          </cell>
          <cell r="S2220">
            <v>31.149999618530273</v>
          </cell>
          <cell r="T2220">
            <v>2.7400000095367432</v>
          </cell>
          <cell r="U2220">
            <v>4.3600001335144043</v>
          </cell>
          <cell r="V2220">
            <v>154.27999877929688</v>
          </cell>
          <cell r="W2220" t="str">
            <v>CISCO_DAILY_BILL_DTL20040804.TXT</v>
          </cell>
          <cell r="X2220">
            <v>38204</v>
          </cell>
          <cell r="Z2220" t="str">
            <v>Print Summary</v>
          </cell>
        </row>
        <row r="2221">
          <cell r="E2221">
            <v>38231</v>
          </cell>
          <cell r="F2221">
            <v>29</v>
          </cell>
          <cell r="G2221">
            <v>718</v>
          </cell>
          <cell r="K2221" t="str">
            <v>DR</v>
          </cell>
          <cell r="L2221">
            <v>38202</v>
          </cell>
          <cell r="N2221">
            <v>575</v>
          </cell>
          <cell r="P2221">
            <v>131</v>
          </cell>
          <cell r="Q2221">
            <v>12</v>
          </cell>
          <cell r="R2221">
            <v>15.369999885559082</v>
          </cell>
          <cell r="S2221">
            <v>17.940000534057617</v>
          </cell>
          <cell r="T2221">
            <v>5.4600000381469727</v>
          </cell>
          <cell r="U2221">
            <v>3.5499999523162842</v>
          </cell>
          <cell r="V2221">
            <v>118.41000366210938</v>
          </cell>
          <cell r="W2221" t="str">
            <v>CISCO_DAILY_BILL_DTL20040902.TXT</v>
          </cell>
          <cell r="X2221">
            <v>38233</v>
          </cell>
          <cell r="Z2221" t="str">
            <v>Print Summary</v>
          </cell>
        </row>
        <row r="2222">
          <cell r="E2222">
            <v>37903</v>
          </cell>
          <cell r="F2222">
            <v>28</v>
          </cell>
          <cell r="G2222">
            <v>954</v>
          </cell>
          <cell r="K2222" t="str">
            <v>DR</v>
          </cell>
          <cell r="L2222">
            <v>37875</v>
          </cell>
          <cell r="N2222">
            <v>803</v>
          </cell>
          <cell r="P2222">
            <v>129</v>
          </cell>
          <cell r="Q2222">
            <v>22</v>
          </cell>
          <cell r="R2222">
            <v>35.779998779296875</v>
          </cell>
          <cell r="S2222">
            <v>19.940000534057617</v>
          </cell>
          <cell r="T2222">
            <v>10.439999580383301</v>
          </cell>
          <cell r="U2222">
            <v>4.2399997711181641</v>
          </cell>
          <cell r="V2222">
            <v>167.53999328613281</v>
          </cell>
          <cell r="W2222" t="str">
            <v>CISCO_DAILY_BILL_DTL20031010.TXT</v>
          </cell>
          <cell r="X2222">
            <v>37907</v>
          </cell>
          <cell r="Z2222" t="str">
            <v>Print Summary</v>
          </cell>
        </row>
        <row r="2223">
          <cell r="E2223">
            <v>37935</v>
          </cell>
          <cell r="F2223">
            <v>32</v>
          </cell>
          <cell r="G2223">
            <v>1241</v>
          </cell>
          <cell r="K2223" t="str">
            <v>DR</v>
          </cell>
          <cell r="L2223">
            <v>37903</v>
          </cell>
          <cell r="N2223">
            <v>1037</v>
          </cell>
          <cell r="P2223">
            <v>189</v>
          </cell>
          <cell r="Q2223">
            <v>15</v>
          </cell>
          <cell r="R2223">
            <v>45.779998779296875</v>
          </cell>
          <cell r="S2223">
            <v>23.149999618530273</v>
          </cell>
          <cell r="T2223">
            <v>7.119999885559082</v>
          </cell>
          <cell r="U2223">
            <v>5.5</v>
          </cell>
          <cell r="V2223">
            <v>211.39999389648438</v>
          </cell>
          <cell r="W2223" t="str">
            <v>CISCO_DAILY_BILL_DTL20031111.TXT</v>
          </cell>
          <cell r="X2223">
            <v>37937</v>
          </cell>
          <cell r="Z2223" t="str">
            <v>Print Summary</v>
          </cell>
        </row>
        <row r="2224">
          <cell r="E2224">
            <v>37965</v>
          </cell>
          <cell r="F2224">
            <v>30</v>
          </cell>
          <cell r="G2224">
            <v>1219</v>
          </cell>
          <cell r="K2224" t="str">
            <v>DR</v>
          </cell>
          <cell r="L2224">
            <v>37935</v>
          </cell>
          <cell r="N2224">
            <v>1029</v>
          </cell>
          <cell r="P2224">
            <v>190</v>
          </cell>
          <cell r="Q2224">
            <v>0</v>
          </cell>
          <cell r="R2224">
            <v>44.590000152587891</v>
          </cell>
          <cell r="S2224">
            <v>9.1800003051757813</v>
          </cell>
          <cell r="T2224">
            <v>0</v>
          </cell>
          <cell r="U2224">
            <v>5.4099998474121094</v>
          </cell>
          <cell r="V2224">
            <v>182.30999755859375</v>
          </cell>
          <cell r="W2224" t="str">
            <v>CISCO_DAILY_BILL_DTL20031211.TXT</v>
          </cell>
          <cell r="X2224">
            <v>37967</v>
          </cell>
          <cell r="Z2224" t="str">
            <v>Print Summary</v>
          </cell>
        </row>
        <row r="2225">
          <cell r="E2225">
            <v>37998</v>
          </cell>
          <cell r="F2225">
            <v>33</v>
          </cell>
          <cell r="G2225">
            <v>1797</v>
          </cell>
          <cell r="K2225" t="str">
            <v>DR</v>
          </cell>
          <cell r="L2225">
            <v>37965</v>
          </cell>
          <cell r="N2225">
            <v>1521</v>
          </cell>
          <cell r="P2225">
            <v>262</v>
          </cell>
          <cell r="Q2225">
            <v>14</v>
          </cell>
          <cell r="R2225">
            <v>65.900001525878906</v>
          </cell>
          <cell r="S2225">
            <v>12.659999847412109</v>
          </cell>
          <cell r="T2225">
            <v>9.2200002670288086</v>
          </cell>
          <cell r="U2225">
            <v>7.9800000190734863</v>
          </cell>
          <cell r="V2225">
            <v>288.42001342773438</v>
          </cell>
          <cell r="W2225" t="str">
            <v>CISCO_DAILY_BILL_DTL20040113.TXT</v>
          </cell>
          <cell r="X2225">
            <v>38000</v>
          </cell>
          <cell r="Z2225" t="str">
            <v>Print Summary</v>
          </cell>
        </row>
        <row r="2226">
          <cell r="E2226">
            <v>38027</v>
          </cell>
          <cell r="F2226">
            <v>29</v>
          </cell>
          <cell r="G2226">
            <v>1157</v>
          </cell>
          <cell r="K2226" t="str">
            <v>DR</v>
          </cell>
          <cell r="L2226">
            <v>37998</v>
          </cell>
          <cell r="N2226">
            <v>969</v>
          </cell>
          <cell r="P2226">
            <v>171</v>
          </cell>
          <cell r="Q2226">
            <v>17</v>
          </cell>
          <cell r="R2226">
            <v>41.680000305175781</v>
          </cell>
          <cell r="S2226">
            <v>8.2200002670288086</v>
          </cell>
          <cell r="T2226">
            <v>11.180000305175781</v>
          </cell>
          <cell r="U2226">
            <v>5.5100002288818359</v>
          </cell>
          <cell r="V2226">
            <v>180.94999694824219</v>
          </cell>
          <cell r="W2226" t="str">
            <v>CISCO_DAILY_BILL_DTL20040211.TXT</v>
          </cell>
          <cell r="X2226">
            <v>38029</v>
          </cell>
          <cell r="Z2226" t="str">
            <v>Print Summary</v>
          </cell>
        </row>
        <row r="2227">
          <cell r="E2227">
            <v>38057</v>
          </cell>
          <cell r="F2227">
            <v>30</v>
          </cell>
          <cell r="G2227">
            <v>936</v>
          </cell>
          <cell r="K2227" t="str">
            <v>DR</v>
          </cell>
          <cell r="L2227">
            <v>38027</v>
          </cell>
          <cell r="N2227">
            <v>789</v>
          </cell>
          <cell r="P2227">
            <v>147</v>
          </cell>
          <cell r="Q2227">
            <v>0</v>
          </cell>
          <cell r="R2227">
            <v>33.799999237060547</v>
          </cell>
          <cell r="S2227">
            <v>7.0399999618530273</v>
          </cell>
          <cell r="T2227">
            <v>0</v>
          </cell>
          <cell r="U2227">
            <v>4.6100001335144043</v>
          </cell>
          <cell r="V2227">
            <v>132.27999877929688</v>
          </cell>
          <cell r="W2227" t="str">
            <v>CISCO_DAILY_BILL_DTL20040315.TXT</v>
          </cell>
          <cell r="X2227">
            <v>38062</v>
          </cell>
          <cell r="Z2227" t="str">
            <v>Print Summary</v>
          </cell>
        </row>
        <row r="2228">
          <cell r="E2228">
            <v>38088</v>
          </cell>
          <cell r="F2228">
            <v>31</v>
          </cell>
          <cell r="G2228">
            <v>999</v>
          </cell>
          <cell r="K2228" t="str">
            <v>DR</v>
          </cell>
          <cell r="L2228">
            <v>38057</v>
          </cell>
          <cell r="N2228">
            <v>847</v>
          </cell>
          <cell r="P2228">
            <v>152</v>
          </cell>
          <cell r="Q2228">
            <v>0</v>
          </cell>
          <cell r="R2228">
            <v>35.830001831054688</v>
          </cell>
          <cell r="S2228">
            <v>7.2699999809265137</v>
          </cell>
          <cell r="T2228">
            <v>0</v>
          </cell>
          <cell r="U2228">
            <v>4.9200000762939453</v>
          </cell>
          <cell r="V2228">
            <v>142.19999694824219</v>
          </cell>
          <cell r="W2228" t="str">
            <v>CISCO_DAILY_BILL_DTL20040412.TXT</v>
          </cell>
          <cell r="X2228">
            <v>38090</v>
          </cell>
          <cell r="Z2228" t="str">
            <v>Print Summary</v>
          </cell>
        </row>
        <row r="2229">
          <cell r="E2229">
            <v>38118</v>
          </cell>
          <cell r="F2229">
            <v>30</v>
          </cell>
          <cell r="G2229">
            <v>986</v>
          </cell>
          <cell r="K2229" t="str">
            <v>DR</v>
          </cell>
          <cell r="L2229">
            <v>38088</v>
          </cell>
          <cell r="N2229">
            <v>827</v>
          </cell>
          <cell r="P2229">
            <v>159</v>
          </cell>
          <cell r="Q2229">
            <v>0</v>
          </cell>
          <cell r="R2229">
            <v>21.899999618530273</v>
          </cell>
          <cell r="S2229">
            <v>10.770000457763672</v>
          </cell>
          <cell r="T2229">
            <v>0</v>
          </cell>
          <cell r="U2229">
            <v>4.869999885559082</v>
          </cell>
          <cell r="V2229">
            <v>145.91999816894531</v>
          </cell>
          <cell r="W2229" t="str">
            <v>CISCO_DAILY_BILL_DTL20040512.TXT</v>
          </cell>
          <cell r="X2229">
            <v>38120</v>
          </cell>
          <cell r="Z2229" t="str">
            <v>Print Summary</v>
          </cell>
        </row>
        <row r="2230">
          <cell r="E2230">
            <v>38148</v>
          </cell>
          <cell r="F2230">
            <v>30</v>
          </cell>
          <cell r="G2230">
            <v>1083</v>
          </cell>
          <cell r="K2230" t="str">
            <v>DR</v>
          </cell>
          <cell r="L2230">
            <v>38118</v>
          </cell>
          <cell r="N2230">
            <v>926</v>
          </cell>
          <cell r="P2230">
            <v>157</v>
          </cell>
          <cell r="Q2230">
            <v>0</v>
          </cell>
          <cell r="R2230">
            <v>25.209999084472656</v>
          </cell>
          <cell r="S2230">
            <v>21.549999237060547</v>
          </cell>
          <cell r="T2230">
            <v>0</v>
          </cell>
          <cell r="U2230">
            <v>5.3400001525878906</v>
          </cell>
          <cell r="V2230">
            <v>179.16999816894531</v>
          </cell>
          <cell r="W2230" t="str">
            <v>CISCO_DAILY_BILL_DTL20040611.TXT</v>
          </cell>
          <cell r="X2230">
            <v>38152</v>
          </cell>
          <cell r="Z2230" t="str">
            <v>Print Summary</v>
          </cell>
        </row>
        <row r="2231">
          <cell r="E2231">
            <v>38180</v>
          </cell>
          <cell r="F2231">
            <v>32</v>
          </cell>
          <cell r="G2231">
            <v>1226</v>
          </cell>
          <cell r="K2231" t="str">
            <v>DR</v>
          </cell>
          <cell r="L2231">
            <v>38148</v>
          </cell>
          <cell r="N2231">
            <v>1041</v>
          </cell>
          <cell r="P2231">
            <v>185</v>
          </cell>
          <cell r="Q2231">
            <v>0</v>
          </cell>
          <cell r="R2231">
            <v>28.350000381469727</v>
          </cell>
          <cell r="S2231">
            <v>25.389999389648438</v>
          </cell>
          <cell r="T2231">
            <v>0</v>
          </cell>
          <cell r="U2231">
            <v>6.0399999618530273</v>
          </cell>
          <cell r="V2231">
            <v>206.05000305175781</v>
          </cell>
          <cell r="W2231" t="str">
            <v>CISCO_DAILY_BILL_DTL20040713.TXT</v>
          </cell>
          <cell r="X2231">
            <v>38182</v>
          </cell>
          <cell r="Z2231" t="str">
            <v>Print Summary</v>
          </cell>
        </row>
        <row r="2232">
          <cell r="E2232">
            <v>38209</v>
          </cell>
          <cell r="F2232">
            <v>29</v>
          </cell>
          <cell r="G2232">
            <v>1456</v>
          </cell>
          <cell r="K2232" t="str">
            <v>DR</v>
          </cell>
          <cell r="L2232">
            <v>38180</v>
          </cell>
          <cell r="N2232">
            <v>1273</v>
          </cell>
          <cell r="P2232">
            <v>125</v>
          </cell>
          <cell r="Q2232">
            <v>58</v>
          </cell>
          <cell r="R2232">
            <v>34.659999847412109</v>
          </cell>
          <cell r="S2232">
            <v>17.149999618530273</v>
          </cell>
          <cell r="T2232">
            <v>26.520000457763672</v>
          </cell>
          <cell r="U2232">
            <v>7.179999828338623</v>
          </cell>
          <cell r="V2232">
            <v>270.05999755859375</v>
          </cell>
          <cell r="W2232" t="str">
            <v>CISCO_DAILY_BILL_DTL20040811.TXT</v>
          </cell>
          <cell r="X2232">
            <v>38211</v>
          </cell>
          <cell r="Z2232" t="str">
            <v>Print Summary</v>
          </cell>
        </row>
        <row r="2233">
          <cell r="E2233">
            <v>38242</v>
          </cell>
          <cell r="F2233">
            <v>33</v>
          </cell>
          <cell r="G2233">
            <v>1289</v>
          </cell>
          <cell r="K2233" t="str">
            <v>DR</v>
          </cell>
          <cell r="L2233">
            <v>38209</v>
          </cell>
          <cell r="N2233">
            <v>1106</v>
          </cell>
          <cell r="P2233">
            <v>135</v>
          </cell>
          <cell r="Q2233">
            <v>48</v>
          </cell>
          <cell r="R2233">
            <v>27.229999542236328</v>
          </cell>
          <cell r="S2233">
            <v>18.299999237060547</v>
          </cell>
          <cell r="T2233">
            <v>21.729999542236328</v>
          </cell>
          <cell r="U2233">
            <v>6.3600001335144043</v>
          </cell>
          <cell r="V2233">
            <v>230.11000061035156</v>
          </cell>
          <cell r="W2233" t="str">
            <v>CISCO_DAILY_BILL_DTL20040913.TXT</v>
          </cell>
          <cell r="X2233">
            <v>38244</v>
          </cell>
          <cell r="Z2233" t="str">
            <v>Print Summary</v>
          </cell>
          <cell r="AA2233" t="str">
            <v>CPP Notification Failure. Move 6 kWh from super peak to on peak.</v>
          </cell>
        </row>
        <row r="2234">
          <cell r="E2234">
            <v>38173</v>
          </cell>
          <cell r="F2234">
            <v>31</v>
          </cell>
          <cell r="G2234">
            <v>1967</v>
          </cell>
          <cell r="K2234" t="str">
            <v>DR</v>
          </cell>
          <cell r="L2234">
            <v>38142</v>
          </cell>
          <cell r="N2234">
            <v>1692</v>
          </cell>
          <cell r="P2234">
            <v>275</v>
          </cell>
          <cell r="Q2234">
            <v>0</v>
          </cell>
          <cell r="R2234">
            <v>46.069999694824219</v>
          </cell>
          <cell r="S2234">
            <v>37.740001678466797</v>
          </cell>
          <cell r="T2234">
            <v>0</v>
          </cell>
          <cell r="U2234">
            <v>9.6999998092651367</v>
          </cell>
          <cell r="V2234">
            <v>352.79000854492188</v>
          </cell>
          <cell r="W2234" t="str">
            <v>CISCO_DAILY_BILL_DTL20040706.TXT</v>
          </cell>
          <cell r="X2234">
            <v>38175</v>
          </cell>
          <cell r="Z2234" t="str">
            <v>Print Summary</v>
          </cell>
        </row>
        <row r="2235">
          <cell r="E2235">
            <v>38202</v>
          </cell>
          <cell r="F2235">
            <v>29</v>
          </cell>
          <cell r="G2235">
            <v>2479</v>
          </cell>
          <cell r="K2235" t="str">
            <v>DR</v>
          </cell>
          <cell r="L2235">
            <v>38173</v>
          </cell>
          <cell r="N2235">
            <v>2133</v>
          </cell>
          <cell r="P2235">
            <v>304</v>
          </cell>
          <cell r="Q2235">
            <v>42</v>
          </cell>
          <cell r="R2235">
            <v>58.080001831054688</v>
          </cell>
          <cell r="S2235">
            <v>41.720001220703125</v>
          </cell>
          <cell r="T2235">
            <v>19.200000762939453</v>
          </cell>
          <cell r="U2235">
            <v>12.220000267028809</v>
          </cell>
          <cell r="V2235">
            <v>470.1099853515625</v>
          </cell>
          <cell r="W2235" t="str">
            <v>CISCO_DAILY_BILL_DTL20040804.TXT</v>
          </cell>
          <cell r="X2235">
            <v>38204</v>
          </cell>
          <cell r="Z2235" t="str">
            <v>Print Summary</v>
          </cell>
        </row>
        <row r="2236">
          <cell r="E2236">
            <v>38231</v>
          </cell>
          <cell r="F2236">
            <v>29</v>
          </cell>
          <cell r="G2236">
            <v>2838</v>
          </cell>
          <cell r="K2236" t="str">
            <v>DR</v>
          </cell>
          <cell r="L2236">
            <v>38202</v>
          </cell>
          <cell r="N2236">
            <v>2444</v>
          </cell>
          <cell r="P2236">
            <v>309</v>
          </cell>
          <cell r="Q2236">
            <v>85</v>
          </cell>
          <cell r="R2236">
            <v>65.010002136230469</v>
          </cell>
          <cell r="S2236">
            <v>42.290000915527344</v>
          </cell>
          <cell r="T2236">
            <v>38.659999847412109</v>
          </cell>
          <cell r="U2236">
            <v>13.989999771118164</v>
          </cell>
          <cell r="V2236">
            <v>554.760009765625</v>
          </cell>
          <cell r="W2236" t="str">
            <v>CISCO_DAILY_BILL_DTL20040903.TXT</v>
          </cell>
          <cell r="X2236">
            <v>38237</v>
          </cell>
          <cell r="Z2236" t="str">
            <v>Print Summary</v>
          </cell>
        </row>
        <row r="2237">
          <cell r="E2237">
            <v>37809</v>
          </cell>
          <cell r="F2237">
            <v>7</v>
          </cell>
          <cell r="G2237">
            <v>46</v>
          </cell>
          <cell r="K2237" t="str">
            <v>DRLI</v>
          </cell>
          <cell r="L2237">
            <v>37802</v>
          </cell>
          <cell r="N2237">
            <v>40</v>
          </cell>
          <cell r="P2237">
            <v>6</v>
          </cell>
          <cell r="Q2237">
            <v>0</v>
          </cell>
          <cell r="R2237">
            <v>1.75</v>
          </cell>
          <cell r="S2237">
            <v>0.92000001668930054</v>
          </cell>
          <cell r="T2237">
            <v>0</v>
          </cell>
          <cell r="U2237">
            <v>0</v>
          </cell>
          <cell r="V2237">
            <v>4.6700000762939453</v>
          </cell>
          <cell r="W2237" t="str">
            <v>ENTERED_MANUALLY_07_18_03</v>
          </cell>
          <cell r="X2237">
            <v>37820</v>
          </cell>
          <cell r="Z2237" t="str">
            <v>Print Summary</v>
          </cell>
        </row>
        <row r="2238">
          <cell r="E2238">
            <v>37838</v>
          </cell>
          <cell r="F2238">
            <v>29</v>
          </cell>
          <cell r="G2238">
            <v>195</v>
          </cell>
          <cell r="K2238" t="str">
            <v>DRLI</v>
          </cell>
          <cell r="L2238">
            <v>37809</v>
          </cell>
          <cell r="N2238">
            <v>161</v>
          </cell>
          <cell r="P2238">
            <v>32</v>
          </cell>
          <cell r="Q2238">
            <v>2</v>
          </cell>
          <cell r="R2238">
            <v>7.059999942779541</v>
          </cell>
          <cell r="S2238">
            <v>4.9200000762939453</v>
          </cell>
          <cell r="T2238">
            <v>0.94999998807907104</v>
          </cell>
          <cell r="U2238">
            <v>0</v>
          </cell>
          <cell r="V2238">
            <v>21.100000381469727</v>
          </cell>
          <cell r="W2238" t="str">
            <v>CISCO_DAILY_BILL_DTL20030807.TXT</v>
          </cell>
          <cell r="X2238">
            <v>37841</v>
          </cell>
          <cell r="Z2238" t="str">
            <v>Print Summary</v>
          </cell>
          <cell r="AA2238" t="str">
            <v>CPP Notification Failure. Move 2 kWh from super peak to on peak.</v>
          </cell>
        </row>
        <row r="2239">
          <cell r="E2239">
            <v>37868</v>
          </cell>
          <cell r="F2239">
            <v>30</v>
          </cell>
          <cell r="G2239">
            <v>228</v>
          </cell>
          <cell r="K2239" t="str">
            <v>DRLI</v>
          </cell>
          <cell r="L2239">
            <v>37838</v>
          </cell>
          <cell r="N2239">
            <v>193</v>
          </cell>
          <cell r="P2239">
            <v>28</v>
          </cell>
          <cell r="Q2239">
            <v>7</v>
          </cell>
          <cell r="R2239">
            <v>8.4700002670288086</v>
          </cell>
          <cell r="S2239">
            <v>4.309999942779541</v>
          </cell>
          <cell r="T2239">
            <v>3.3199999332427979</v>
          </cell>
          <cell r="U2239">
            <v>0</v>
          </cell>
          <cell r="V2239">
            <v>25.459999084472656</v>
          </cell>
          <cell r="W2239" t="str">
            <v>CISCO_DAILY_BILL_DTL20030905.TXT</v>
          </cell>
          <cell r="X2239">
            <v>37872</v>
          </cell>
          <cell r="Z2239" t="str">
            <v>Print Summary</v>
          </cell>
        </row>
        <row r="2240">
          <cell r="E2240">
            <v>37899</v>
          </cell>
          <cell r="F2240">
            <v>31</v>
          </cell>
          <cell r="G2240">
            <v>225</v>
          </cell>
          <cell r="K2240" t="str">
            <v>DRLI</v>
          </cell>
          <cell r="L2240">
            <v>37868</v>
          </cell>
          <cell r="N2240">
            <v>195</v>
          </cell>
          <cell r="P2240">
            <v>28</v>
          </cell>
          <cell r="Q2240">
            <v>2</v>
          </cell>
          <cell r="R2240">
            <v>8.5500001907348633</v>
          </cell>
          <cell r="S2240">
            <v>4.309999942779541</v>
          </cell>
          <cell r="T2240">
            <v>0.94999998807907104</v>
          </cell>
          <cell r="U2240">
            <v>0</v>
          </cell>
          <cell r="V2240">
            <v>24.209999084472656</v>
          </cell>
          <cell r="W2240" t="str">
            <v>CISCO_DAILY_BILL_DTL20031009.TXT</v>
          </cell>
          <cell r="X2240">
            <v>37904</v>
          </cell>
          <cell r="Z2240" t="str">
            <v>Print Summary</v>
          </cell>
        </row>
        <row r="2241">
          <cell r="E2241">
            <v>37928</v>
          </cell>
          <cell r="F2241">
            <v>29</v>
          </cell>
          <cell r="G2241">
            <v>191</v>
          </cell>
          <cell r="K2241" t="str">
            <v>DRLI</v>
          </cell>
          <cell r="L2241">
            <v>37899</v>
          </cell>
          <cell r="N2241">
            <v>157</v>
          </cell>
          <cell r="P2241">
            <v>31</v>
          </cell>
          <cell r="Q2241">
            <v>3</v>
          </cell>
          <cell r="R2241">
            <v>6.880000114440918</v>
          </cell>
          <cell r="S2241">
            <v>4.7699999809265137</v>
          </cell>
          <cell r="T2241">
            <v>1.4199999570846558</v>
          </cell>
          <cell r="U2241">
            <v>0</v>
          </cell>
          <cell r="V2241">
            <v>21.450000762939453</v>
          </cell>
          <cell r="W2241" t="str">
            <v>CISCO_DAILY_BILL_DTL20031105.TXT</v>
          </cell>
          <cell r="X2241">
            <v>37931</v>
          </cell>
          <cell r="Z2241" t="str">
            <v>Print Summary</v>
          </cell>
        </row>
        <row r="2242">
          <cell r="E2242">
            <v>37809</v>
          </cell>
          <cell r="F2242">
            <v>7</v>
          </cell>
          <cell r="G2242">
            <v>65</v>
          </cell>
          <cell r="K2242" t="str">
            <v>DR</v>
          </cell>
          <cell r="L2242">
            <v>37802</v>
          </cell>
          <cell r="N2242">
            <v>58</v>
          </cell>
          <cell r="P2242">
            <v>7</v>
          </cell>
          <cell r="Q2242">
            <v>0</v>
          </cell>
          <cell r="R2242">
            <v>0.2800000011920929</v>
          </cell>
          <cell r="S2242">
            <v>1.2100000381469727</v>
          </cell>
          <cell r="T2242">
            <v>0</v>
          </cell>
          <cell r="U2242">
            <v>0.33000001311302185</v>
          </cell>
          <cell r="V2242">
            <v>6.5300002098083496</v>
          </cell>
          <cell r="W2242" t="str">
            <v>CISCO_DAILY_BILL_DTL20030708.TXT</v>
          </cell>
          <cell r="X2242">
            <v>37812</v>
          </cell>
          <cell r="Z2242" t="str">
            <v>Print Summary</v>
          </cell>
        </row>
        <row r="2243">
          <cell r="E2243">
            <v>37838</v>
          </cell>
          <cell r="F2243">
            <v>29</v>
          </cell>
          <cell r="G2243">
            <v>312</v>
          </cell>
          <cell r="K2243" t="str">
            <v>DR</v>
          </cell>
          <cell r="L2243">
            <v>37809</v>
          </cell>
          <cell r="N2243">
            <v>262</v>
          </cell>
          <cell r="P2243">
            <v>40</v>
          </cell>
          <cell r="Q2243">
            <v>10</v>
          </cell>
          <cell r="R2243">
            <v>1.2799999713897705</v>
          </cell>
          <cell r="S2243">
            <v>6.8899998664855957</v>
          </cell>
          <cell r="T2243">
            <v>6.6500000953674316</v>
          </cell>
          <cell r="U2243">
            <v>1.6000000238418579</v>
          </cell>
          <cell r="V2243">
            <v>39.029998779296875</v>
          </cell>
          <cell r="W2243" t="str">
            <v>CISCO_DAILY_BILL_DTL20030807.TXT</v>
          </cell>
          <cell r="X2243">
            <v>37841</v>
          </cell>
          <cell r="Z2243" t="str">
            <v>Print Summary</v>
          </cell>
        </row>
        <row r="2244">
          <cell r="E2244">
            <v>37868</v>
          </cell>
          <cell r="F2244">
            <v>30</v>
          </cell>
          <cell r="G2244">
            <v>414</v>
          </cell>
          <cell r="K2244" t="str">
            <v>DR</v>
          </cell>
          <cell r="L2244">
            <v>37838</v>
          </cell>
          <cell r="N2244">
            <v>365</v>
          </cell>
          <cell r="P2244">
            <v>40</v>
          </cell>
          <cell r="Q2244">
            <v>9</v>
          </cell>
          <cell r="R2244">
            <v>1.809999942779541</v>
          </cell>
          <cell r="S2244">
            <v>6.8899998664855957</v>
          </cell>
          <cell r="T2244">
            <v>5.9800000190734863</v>
          </cell>
          <cell r="U2244">
            <v>2.0899999141693115</v>
          </cell>
          <cell r="V2244">
            <v>48.540000915527344</v>
          </cell>
          <cell r="W2244" t="str">
            <v>CISCO_DAILY_BILL_DTL20030908.TXT</v>
          </cell>
          <cell r="X2244">
            <v>37873</v>
          </cell>
          <cell r="Z2244" t="str">
            <v>Print Summary</v>
          </cell>
        </row>
        <row r="2245">
          <cell r="E2245">
            <v>37899</v>
          </cell>
          <cell r="F2245">
            <v>31</v>
          </cell>
          <cell r="G2245">
            <v>322</v>
          </cell>
          <cell r="K2245" t="str">
            <v>DR</v>
          </cell>
          <cell r="L2245">
            <v>37868</v>
          </cell>
          <cell r="N2245">
            <v>282</v>
          </cell>
          <cell r="P2245">
            <v>37</v>
          </cell>
          <cell r="Q2245">
            <v>3</v>
          </cell>
          <cell r="R2245">
            <v>1.5700000524520874</v>
          </cell>
          <cell r="S2245">
            <v>6.3899998664855957</v>
          </cell>
          <cell r="T2245">
            <v>2</v>
          </cell>
          <cell r="U2245">
            <v>1.4299999475479126</v>
          </cell>
          <cell r="V2245">
            <v>34.810001373291016</v>
          </cell>
          <cell r="W2245" t="str">
            <v>CISCO_DAILY_BILL_DTL20031006.TXT</v>
          </cell>
          <cell r="X2245">
            <v>37901</v>
          </cell>
          <cell r="Z2245" t="str">
            <v>Print Summary</v>
          </cell>
        </row>
        <row r="2246">
          <cell r="E2246">
            <v>37928</v>
          </cell>
          <cell r="F2246">
            <v>29</v>
          </cell>
          <cell r="G2246">
            <v>256</v>
          </cell>
          <cell r="K2246" t="str">
            <v>DR</v>
          </cell>
          <cell r="L2246">
            <v>37899</v>
          </cell>
          <cell r="N2246">
            <v>223</v>
          </cell>
          <cell r="P2246">
            <v>29</v>
          </cell>
          <cell r="Q2246">
            <v>4</v>
          </cell>
          <cell r="R2246">
            <v>2.380000114440918</v>
          </cell>
          <cell r="S2246">
            <v>5.190000057220459</v>
          </cell>
          <cell r="T2246">
            <v>2.6600000858306885</v>
          </cell>
          <cell r="U2246">
            <v>1.1399999856948853</v>
          </cell>
          <cell r="V2246">
            <v>30.420000076293945</v>
          </cell>
          <cell r="W2246" t="str">
            <v>CISCO_DAILY_BILL_DTL20031104.TXT</v>
          </cell>
          <cell r="X2246">
            <v>37930</v>
          </cell>
          <cell r="Z2246" t="str">
            <v>Print Summary</v>
          </cell>
        </row>
        <row r="2247">
          <cell r="E2247">
            <v>37959</v>
          </cell>
          <cell r="F2247">
            <v>31</v>
          </cell>
          <cell r="G2247">
            <v>387</v>
          </cell>
          <cell r="K2247" t="str">
            <v>DR</v>
          </cell>
          <cell r="L2247">
            <v>37928</v>
          </cell>
          <cell r="N2247">
            <v>353</v>
          </cell>
          <cell r="P2247">
            <v>34</v>
          </cell>
          <cell r="Q2247">
            <v>0</v>
          </cell>
          <cell r="R2247">
            <v>12.010000228881836</v>
          </cell>
          <cell r="S2247">
            <v>8.9799995422363281</v>
          </cell>
          <cell r="T2247">
            <v>0</v>
          </cell>
          <cell r="U2247">
            <v>1.7200000286102295</v>
          </cell>
          <cell r="V2247">
            <v>51.509998321533203</v>
          </cell>
          <cell r="W2247" t="str">
            <v>CISCO_DAILY_BILL_DTL20031205.TXT</v>
          </cell>
          <cell r="X2247">
            <v>37963</v>
          </cell>
          <cell r="Z2247" t="str">
            <v>Print Summary</v>
          </cell>
        </row>
        <row r="2248">
          <cell r="E2248">
            <v>37992</v>
          </cell>
          <cell r="F2248">
            <v>33</v>
          </cell>
          <cell r="G2248">
            <v>660</v>
          </cell>
          <cell r="K2248" t="str">
            <v>DR</v>
          </cell>
          <cell r="L2248">
            <v>37959</v>
          </cell>
          <cell r="N2248">
            <v>597</v>
          </cell>
          <cell r="P2248">
            <v>61</v>
          </cell>
          <cell r="Q2248">
            <v>2</v>
          </cell>
          <cell r="R2248">
            <v>20.309999465942383</v>
          </cell>
          <cell r="S2248">
            <v>16.100000381469727</v>
          </cell>
          <cell r="T2248">
            <v>0.97000002861022949</v>
          </cell>
          <cell r="U2248">
            <v>2.9300000667572021</v>
          </cell>
          <cell r="V2248">
            <v>89.720001220703125</v>
          </cell>
          <cell r="W2248" t="str">
            <v>CISCO_DAILY_BILL_DTL20040112.TXT</v>
          </cell>
          <cell r="X2248">
            <v>37999</v>
          </cell>
          <cell r="Z2248" t="str">
            <v>Print Summary</v>
          </cell>
        </row>
        <row r="2249">
          <cell r="E2249">
            <v>38021</v>
          </cell>
          <cell r="F2249">
            <v>29</v>
          </cell>
          <cell r="G2249">
            <v>445</v>
          </cell>
          <cell r="K2249" t="str">
            <v>DR</v>
          </cell>
          <cell r="L2249">
            <v>37992</v>
          </cell>
          <cell r="N2249">
            <v>399</v>
          </cell>
          <cell r="P2249">
            <v>39</v>
          </cell>
          <cell r="Q2249">
            <v>7</v>
          </cell>
          <cell r="R2249">
            <v>13.479999542236328</v>
          </cell>
          <cell r="S2249">
            <v>10.289999961853027</v>
          </cell>
          <cell r="T2249">
            <v>3.380000114440918</v>
          </cell>
          <cell r="U2249">
            <v>2.0799999237060547</v>
          </cell>
          <cell r="V2249">
            <v>61.560001373291016</v>
          </cell>
          <cell r="W2249" t="str">
            <v>CISCO_DAILY_BILL_DTL20040205.TXT</v>
          </cell>
          <cell r="X2249">
            <v>38023</v>
          </cell>
          <cell r="Z2249" t="str">
            <v>Print Summary</v>
          </cell>
        </row>
        <row r="2250">
          <cell r="E2250">
            <v>38053</v>
          </cell>
          <cell r="F2250">
            <v>32</v>
          </cell>
          <cell r="G2250">
            <v>568</v>
          </cell>
          <cell r="K2250" t="str">
            <v>DR</v>
          </cell>
          <cell r="L2250">
            <v>38021</v>
          </cell>
          <cell r="N2250">
            <v>518</v>
          </cell>
          <cell r="P2250">
            <v>50</v>
          </cell>
          <cell r="Q2250">
            <v>0</v>
          </cell>
          <cell r="R2250">
            <v>17.370000839233398</v>
          </cell>
          <cell r="S2250">
            <v>13.170000076293945</v>
          </cell>
          <cell r="T2250">
            <v>0</v>
          </cell>
          <cell r="U2250">
            <v>2.7999999523162842</v>
          </cell>
          <cell r="V2250">
            <v>74.779998779296875</v>
          </cell>
          <cell r="W2250" t="str">
            <v>CISCO_DAILY_BILL_DTL20040308.TXT</v>
          </cell>
          <cell r="X2250">
            <v>38055</v>
          </cell>
          <cell r="Z2250" t="str">
            <v>Print Summary</v>
          </cell>
        </row>
        <row r="2251">
          <cell r="E2251">
            <v>38082</v>
          </cell>
          <cell r="F2251">
            <v>29</v>
          </cell>
          <cell r="G2251">
            <v>411</v>
          </cell>
          <cell r="K2251" t="str">
            <v>DR</v>
          </cell>
          <cell r="L2251">
            <v>38053</v>
          </cell>
          <cell r="N2251">
            <v>364</v>
          </cell>
          <cell r="P2251">
            <v>47</v>
          </cell>
          <cell r="Q2251">
            <v>0</v>
          </cell>
          <cell r="R2251">
            <v>12.199999809265137</v>
          </cell>
          <cell r="S2251">
            <v>12.390000343322754</v>
          </cell>
          <cell r="T2251">
            <v>0</v>
          </cell>
          <cell r="U2251">
            <v>2.0299999713897705</v>
          </cell>
          <cell r="V2251">
            <v>57.130001068115234</v>
          </cell>
          <cell r="W2251" t="str">
            <v>CISCO_DAILY_BILL_DTL20040408.TXT</v>
          </cell>
          <cell r="X2251">
            <v>38086</v>
          </cell>
          <cell r="Z2251" t="str">
            <v>Print Summary</v>
          </cell>
        </row>
        <row r="2252">
          <cell r="E2252">
            <v>37959</v>
          </cell>
          <cell r="F2252">
            <v>30</v>
          </cell>
          <cell r="G2252">
            <v>869</v>
          </cell>
          <cell r="K2252" t="str">
            <v>DR</v>
          </cell>
          <cell r="L2252">
            <v>37929</v>
          </cell>
          <cell r="N2252">
            <v>781</v>
          </cell>
          <cell r="P2252">
            <v>88</v>
          </cell>
          <cell r="Q2252">
            <v>0</v>
          </cell>
          <cell r="R2252">
            <v>26.569999694824219</v>
          </cell>
          <cell r="S2252">
            <v>23.229999542236328</v>
          </cell>
          <cell r="T2252">
            <v>0</v>
          </cell>
          <cell r="U2252">
            <v>3.8499999046325684</v>
          </cell>
          <cell r="V2252">
            <v>132.89999389648438</v>
          </cell>
          <cell r="W2252" t="str">
            <v>CISCO_DAILY_BILL_DTL20031205.TXT</v>
          </cell>
          <cell r="X2252">
            <v>37963</v>
          </cell>
          <cell r="Z2252" t="str">
            <v>Print Summary</v>
          </cell>
        </row>
        <row r="2253">
          <cell r="E2253">
            <v>37992</v>
          </cell>
          <cell r="F2253">
            <v>33</v>
          </cell>
          <cell r="G2253">
            <v>980</v>
          </cell>
          <cell r="K2253" t="str">
            <v>DR</v>
          </cell>
          <cell r="L2253">
            <v>37959</v>
          </cell>
          <cell r="N2253">
            <v>886</v>
          </cell>
          <cell r="P2253">
            <v>91</v>
          </cell>
          <cell r="Q2253">
            <v>3</v>
          </cell>
          <cell r="R2253">
            <v>30.139999389648438</v>
          </cell>
          <cell r="S2253">
            <v>24.030000686645508</v>
          </cell>
          <cell r="T2253">
            <v>1.4500000476837158</v>
          </cell>
          <cell r="U2253">
            <v>4.3499999046325684</v>
          </cell>
          <cell r="V2253">
            <v>149.44999694824219</v>
          </cell>
          <cell r="W2253" t="str">
            <v>CISCO_DAILY_BILL_DTL20040107.TXT</v>
          </cell>
          <cell r="X2253">
            <v>37994</v>
          </cell>
          <cell r="Z2253" t="str">
            <v>Print Summary</v>
          </cell>
        </row>
        <row r="2254">
          <cell r="E2254">
            <v>37992</v>
          </cell>
          <cell r="F2254">
            <v>33</v>
          </cell>
          <cell r="G2254">
            <v>980</v>
          </cell>
          <cell r="K2254" t="str">
            <v>DR</v>
          </cell>
          <cell r="L2254">
            <v>37959</v>
          </cell>
          <cell r="N2254">
            <v>886</v>
          </cell>
          <cell r="P2254">
            <v>91</v>
          </cell>
          <cell r="Q2254">
            <v>3</v>
          </cell>
          <cell r="R2254">
            <v>30.139999389648438</v>
          </cell>
          <cell r="S2254">
            <v>24.030000686645508</v>
          </cell>
          <cell r="T2254">
            <v>1.4500000476837158</v>
          </cell>
          <cell r="U2254">
            <v>4.3499999046325684</v>
          </cell>
          <cell r="V2254">
            <v>149.44999694824219</v>
          </cell>
          <cell r="W2254" t="str">
            <v>CISCO_DAILY_BILL_DTL20040107.TXT</v>
          </cell>
          <cell r="X2254">
            <v>37994</v>
          </cell>
          <cell r="Z2254" t="str">
            <v>Print Summary</v>
          </cell>
        </row>
        <row r="2255">
          <cell r="E2255">
            <v>38021</v>
          </cell>
          <cell r="F2255">
            <v>29</v>
          </cell>
          <cell r="G2255">
            <v>768</v>
          </cell>
          <cell r="K2255" t="str">
            <v>DR</v>
          </cell>
          <cell r="L2255">
            <v>37992</v>
          </cell>
          <cell r="N2255">
            <v>686</v>
          </cell>
          <cell r="P2255">
            <v>73</v>
          </cell>
          <cell r="Q2255">
            <v>9</v>
          </cell>
          <cell r="R2255">
            <v>23.170000076293945</v>
          </cell>
          <cell r="S2255">
            <v>19.260000228881836</v>
          </cell>
          <cell r="T2255">
            <v>4.3499999046325684</v>
          </cell>
          <cell r="U2255">
            <v>3.5899999141693115</v>
          </cell>
          <cell r="V2255">
            <v>117.73000335693359</v>
          </cell>
          <cell r="W2255" t="str">
            <v>CISCO_DAILY_BILL_DTL20040205.TXT</v>
          </cell>
          <cell r="X2255">
            <v>38023</v>
          </cell>
          <cell r="Z2255" t="str">
            <v>Print Summary</v>
          </cell>
        </row>
        <row r="2256">
          <cell r="E2256">
            <v>38053</v>
          </cell>
          <cell r="F2256">
            <v>32</v>
          </cell>
          <cell r="G2256">
            <v>855</v>
          </cell>
          <cell r="K2256" t="str">
            <v>DR</v>
          </cell>
          <cell r="L2256">
            <v>38021</v>
          </cell>
          <cell r="N2256">
            <v>777</v>
          </cell>
          <cell r="P2256">
            <v>78</v>
          </cell>
          <cell r="Q2256">
            <v>0</v>
          </cell>
          <cell r="R2256">
            <v>26.059999465942383</v>
          </cell>
          <cell r="S2256">
            <v>20.549999237060547</v>
          </cell>
          <cell r="T2256">
            <v>0</v>
          </cell>
          <cell r="U2256">
            <v>4.2100000381469727</v>
          </cell>
          <cell r="V2256">
            <v>126.25</v>
          </cell>
          <cell r="W2256" t="str">
            <v>CISCO_DAILY_BILL_DTL20040308.TXT</v>
          </cell>
          <cell r="X2256">
            <v>38055</v>
          </cell>
          <cell r="Z2256" t="str">
            <v>Print Summary</v>
          </cell>
        </row>
        <row r="2257">
          <cell r="E2257">
            <v>38082</v>
          </cell>
          <cell r="F2257">
            <v>29</v>
          </cell>
          <cell r="G2257">
            <v>741</v>
          </cell>
          <cell r="K2257" t="str">
            <v>DR</v>
          </cell>
          <cell r="L2257">
            <v>38053</v>
          </cell>
          <cell r="N2257">
            <v>665</v>
          </cell>
          <cell r="P2257">
            <v>76</v>
          </cell>
          <cell r="Q2257">
            <v>0</v>
          </cell>
          <cell r="R2257">
            <v>22.299999237060547</v>
          </cell>
          <cell r="S2257">
            <v>20.030000686645508</v>
          </cell>
          <cell r="T2257">
            <v>0</v>
          </cell>
          <cell r="U2257">
            <v>3.6500000953674316</v>
          </cell>
          <cell r="V2257">
            <v>111.58000183105469</v>
          </cell>
          <cell r="W2257" t="str">
            <v>CISCO_DAILY_BILL_DTL20040406.TXT</v>
          </cell>
          <cell r="X2257">
            <v>38084</v>
          </cell>
          <cell r="Z2257" t="str">
            <v>Print Summary</v>
          </cell>
        </row>
        <row r="2258">
          <cell r="E2258">
            <v>38112</v>
          </cell>
          <cell r="F2258">
            <v>30</v>
          </cell>
          <cell r="G2258">
            <v>917</v>
          </cell>
          <cell r="K2258" t="str">
            <v>DR</v>
          </cell>
          <cell r="L2258">
            <v>38082</v>
          </cell>
          <cell r="N2258">
            <v>729</v>
          </cell>
          <cell r="P2258">
            <v>188</v>
          </cell>
          <cell r="Q2258">
            <v>0</v>
          </cell>
          <cell r="R2258">
            <v>9.2899999618530273</v>
          </cell>
          <cell r="S2258">
            <v>42.130001068115234</v>
          </cell>
          <cell r="T2258">
            <v>0</v>
          </cell>
          <cell r="U2258">
            <v>4.5199999809265137</v>
          </cell>
          <cell r="V2258">
            <v>151.66999816894531</v>
          </cell>
          <cell r="W2258" t="str">
            <v>CISCO_DAILY_BILL_DTL20040506.TXT</v>
          </cell>
          <cell r="X2258">
            <v>38114</v>
          </cell>
          <cell r="Z2258" t="str">
            <v>Print Summary</v>
          </cell>
        </row>
        <row r="2259">
          <cell r="E2259">
            <v>38144</v>
          </cell>
          <cell r="F2259">
            <v>32</v>
          </cell>
          <cell r="G2259">
            <v>854</v>
          </cell>
          <cell r="K2259" t="str">
            <v>DR</v>
          </cell>
          <cell r="L2259">
            <v>38112</v>
          </cell>
          <cell r="N2259">
            <v>775</v>
          </cell>
          <cell r="P2259">
            <v>79</v>
          </cell>
          <cell r="Q2259">
            <v>0</v>
          </cell>
          <cell r="R2259">
            <v>-9.119999885559082</v>
          </cell>
          <cell r="S2259">
            <v>12.289999961853027</v>
          </cell>
          <cell r="T2259">
            <v>0</v>
          </cell>
          <cell r="U2259">
            <v>4.2100000381469727</v>
          </cell>
          <cell r="V2259">
            <v>95.80999755859375</v>
          </cell>
          <cell r="W2259" t="str">
            <v>CISCO_DAILY_BILL_DTL20040607.TXT</v>
          </cell>
          <cell r="X2259">
            <v>38146</v>
          </cell>
          <cell r="Z2259" t="str">
            <v>Print Summary</v>
          </cell>
        </row>
        <row r="2260">
          <cell r="E2260">
            <v>38174</v>
          </cell>
          <cell r="F2260">
            <v>30</v>
          </cell>
          <cell r="G2260">
            <v>867</v>
          </cell>
          <cell r="K2260" t="str">
            <v>DR</v>
          </cell>
          <cell r="L2260">
            <v>38144</v>
          </cell>
          <cell r="N2260">
            <v>787</v>
          </cell>
          <cell r="P2260">
            <v>80</v>
          </cell>
          <cell r="Q2260">
            <v>0</v>
          </cell>
          <cell r="R2260">
            <v>-9.2600002288818359</v>
          </cell>
          <cell r="S2260">
            <v>12.439999580383301</v>
          </cell>
          <cell r="T2260">
            <v>0</v>
          </cell>
          <cell r="U2260">
            <v>4.2800002098083496</v>
          </cell>
          <cell r="V2260">
            <v>99.349998474121094</v>
          </cell>
          <cell r="W2260" t="str">
            <v>CISCO_DAILY_BILL_DTL20040707.TXT</v>
          </cell>
          <cell r="X2260">
            <v>38176</v>
          </cell>
          <cell r="Z2260" t="str">
            <v>Print Summary</v>
          </cell>
        </row>
        <row r="2261">
          <cell r="E2261">
            <v>38203</v>
          </cell>
          <cell r="F2261">
            <v>29</v>
          </cell>
          <cell r="G2261">
            <v>1441</v>
          </cell>
          <cell r="K2261" t="str">
            <v>DR</v>
          </cell>
          <cell r="L2261">
            <v>38174</v>
          </cell>
          <cell r="N2261">
            <v>1166</v>
          </cell>
          <cell r="P2261">
            <v>239</v>
          </cell>
          <cell r="Q2261">
            <v>36</v>
          </cell>
          <cell r="R2261">
            <v>-13.720000267028809</v>
          </cell>
          <cell r="S2261">
            <v>37.169998168945313</v>
          </cell>
          <cell r="T2261">
            <v>23.340000152587891</v>
          </cell>
          <cell r="U2261">
            <v>7.1100001335144043</v>
          </cell>
          <cell r="V2261">
            <v>230.69999694824219</v>
          </cell>
          <cell r="W2261" t="str">
            <v>CISCO_DAILY_BILL_DTL20040805.TXT</v>
          </cell>
          <cell r="X2261">
            <v>38205</v>
          </cell>
          <cell r="Z2261" t="str">
            <v>Print Summary</v>
          </cell>
        </row>
        <row r="2262">
          <cell r="E2262">
            <v>38236</v>
          </cell>
          <cell r="F2262">
            <v>33</v>
          </cell>
          <cell r="G2262">
            <v>1232</v>
          </cell>
          <cell r="K2262" t="str">
            <v>DR</v>
          </cell>
          <cell r="L2262">
            <v>38203</v>
          </cell>
          <cell r="N2262">
            <v>1041</v>
          </cell>
          <cell r="P2262">
            <v>136</v>
          </cell>
          <cell r="Q2262">
            <v>55</v>
          </cell>
          <cell r="R2262">
            <v>-14.069999694824219</v>
          </cell>
          <cell r="S2262">
            <v>20.969999313354492</v>
          </cell>
          <cell r="T2262">
            <v>35.569999694824219</v>
          </cell>
          <cell r="U2262">
            <v>6.070000171661377</v>
          </cell>
          <cell r="V2262">
            <v>189.3699951171875</v>
          </cell>
          <cell r="W2262" t="str">
            <v>CISCO_DAILY_BILL_DTL20040907.TXT</v>
          </cell>
          <cell r="X2262">
            <v>38238</v>
          </cell>
          <cell r="Z2262" t="str">
            <v>Print Summary</v>
          </cell>
        </row>
        <row r="2263">
          <cell r="E2263">
            <v>38173</v>
          </cell>
          <cell r="F2263">
            <v>31</v>
          </cell>
          <cell r="G2263">
            <v>595</v>
          </cell>
          <cell r="K2263" t="str">
            <v>DR</v>
          </cell>
          <cell r="L2263">
            <v>38142</v>
          </cell>
          <cell r="N2263">
            <v>511</v>
          </cell>
          <cell r="P2263">
            <v>84</v>
          </cell>
          <cell r="Q2263">
            <v>0</v>
          </cell>
          <cell r="R2263">
            <v>13.909999847412109</v>
          </cell>
          <cell r="S2263">
            <v>11.529999732971191</v>
          </cell>
          <cell r="T2263">
            <v>0</v>
          </cell>
          <cell r="U2263">
            <v>2.9300000667572021</v>
          </cell>
          <cell r="V2263">
            <v>83.889999389648438</v>
          </cell>
          <cell r="W2263" t="str">
            <v>CISCO_DAILY_BILL_DTL20040706.TXT</v>
          </cell>
          <cell r="X2263">
            <v>38175</v>
          </cell>
          <cell r="Z2263" t="str">
            <v>Print Summary</v>
          </cell>
        </row>
        <row r="2264">
          <cell r="E2264">
            <v>38202</v>
          </cell>
          <cell r="F2264">
            <v>29</v>
          </cell>
          <cell r="G2264">
            <v>796</v>
          </cell>
          <cell r="K2264" t="str">
            <v>DR</v>
          </cell>
          <cell r="L2264">
            <v>38173</v>
          </cell>
          <cell r="N2264">
            <v>690</v>
          </cell>
          <cell r="P2264">
            <v>86</v>
          </cell>
          <cell r="Q2264">
            <v>20</v>
          </cell>
          <cell r="R2264">
            <v>18.790000915527344</v>
          </cell>
          <cell r="S2264">
            <v>11.800000190734863</v>
          </cell>
          <cell r="T2264">
            <v>9.1400003433227539</v>
          </cell>
          <cell r="U2264">
            <v>3.9300000667572021</v>
          </cell>
          <cell r="V2264">
            <v>126.77999877929688</v>
          </cell>
          <cell r="W2264" t="str">
            <v>CISCO_DAILY_BILL_DTL20040804.TXT</v>
          </cell>
          <cell r="X2264">
            <v>38204</v>
          </cell>
          <cell r="Z2264" t="str">
            <v>Print Summary</v>
          </cell>
        </row>
        <row r="2265">
          <cell r="E2265">
            <v>38231</v>
          </cell>
          <cell r="F2265">
            <v>29</v>
          </cell>
          <cell r="G2265">
            <v>765</v>
          </cell>
          <cell r="K2265" t="str">
            <v>DR</v>
          </cell>
          <cell r="L2265">
            <v>38202</v>
          </cell>
          <cell r="N2265">
            <v>660</v>
          </cell>
          <cell r="P2265">
            <v>91</v>
          </cell>
          <cell r="Q2265">
            <v>14</v>
          </cell>
          <cell r="R2265">
            <v>17.600000381469727</v>
          </cell>
          <cell r="S2265">
            <v>12.470000267028809</v>
          </cell>
          <cell r="T2265">
            <v>6.369999885559082</v>
          </cell>
          <cell r="U2265">
            <v>3.7599999904632568</v>
          </cell>
          <cell r="V2265">
            <v>119.26999664306641</v>
          </cell>
          <cell r="W2265" t="str">
            <v>CISCO_DAILY_BILL_DTL20040903.TXT</v>
          </cell>
          <cell r="X2265">
            <v>38237</v>
          </cell>
          <cell r="Z2265" t="str">
            <v>Print Summary</v>
          </cell>
        </row>
        <row r="2266">
          <cell r="E2266">
            <v>38175</v>
          </cell>
          <cell r="F2266">
            <v>29</v>
          </cell>
          <cell r="G2266">
            <v>164</v>
          </cell>
          <cell r="K2266" t="str">
            <v>DR</v>
          </cell>
          <cell r="L2266">
            <v>38146</v>
          </cell>
          <cell r="N2266">
            <v>142</v>
          </cell>
          <cell r="P2266">
            <v>22</v>
          </cell>
          <cell r="Q2266">
            <v>0</v>
          </cell>
          <cell r="R2266">
            <v>-1.6699999570846558</v>
          </cell>
          <cell r="S2266">
            <v>3.4200000762939453</v>
          </cell>
          <cell r="T2266">
            <v>0</v>
          </cell>
          <cell r="U2266">
            <v>0.81000000238418579</v>
          </cell>
          <cell r="V2266">
            <v>15.760000228881836</v>
          </cell>
          <cell r="W2266" t="str">
            <v>CISCO_DAILY_BILL_DTL20040709.TXT</v>
          </cell>
          <cell r="X2266">
            <v>38180</v>
          </cell>
          <cell r="Z2266" t="str">
            <v>Print Summary</v>
          </cell>
        </row>
        <row r="2267">
          <cell r="E2267">
            <v>38204</v>
          </cell>
          <cell r="F2267">
            <v>29</v>
          </cell>
          <cell r="G2267">
            <v>418</v>
          </cell>
          <cell r="K2267" t="str">
            <v>DR</v>
          </cell>
          <cell r="L2267">
            <v>38175</v>
          </cell>
          <cell r="N2267">
            <v>377</v>
          </cell>
          <cell r="P2267">
            <v>38</v>
          </cell>
          <cell r="Q2267">
            <v>3</v>
          </cell>
          <cell r="R2267">
            <v>-4.440000057220459</v>
          </cell>
          <cell r="S2267">
            <v>5.9099998474121094</v>
          </cell>
          <cell r="T2267">
            <v>1.940000057220459</v>
          </cell>
          <cell r="U2267">
            <v>2.059999942779541</v>
          </cell>
          <cell r="V2267">
            <v>40.650001525878906</v>
          </cell>
          <cell r="W2267" t="str">
            <v>CISCO_DAILY_BILL_DTL20040806.TXT</v>
          </cell>
          <cell r="X2267">
            <v>38208</v>
          </cell>
          <cell r="Z2267" t="str">
            <v>Print Summary</v>
          </cell>
        </row>
        <row r="2268">
          <cell r="E2268">
            <v>38231</v>
          </cell>
          <cell r="F2268">
            <v>27</v>
          </cell>
          <cell r="G2268">
            <v>338</v>
          </cell>
          <cell r="K2268" t="str">
            <v>DR</v>
          </cell>
          <cell r="L2268">
            <v>38204</v>
          </cell>
          <cell r="N2268">
            <v>287</v>
          </cell>
          <cell r="P2268">
            <v>46</v>
          </cell>
          <cell r="Q2268">
            <v>5</v>
          </cell>
          <cell r="R2268">
            <v>-3.4600000381469727</v>
          </cell>
          <cell r="S2268">
            <v>7.1100001335144043</v>
          </cell>
          <cell r="T2268">
            <v>3.2400000095367432</v>
          </cell>
          <cell r="U2268">
            <v>1.6599999666213989</v>
          </cell>
          <cell r="V2268">
            <v>36.259998321533203</v>
          </cell>
          <cell r="W2268" t="str">
            <v>CISCO_DAILY_BILL_DTL20040909.TXT</v>
          </cell>
          <cell r="X2268">
            <v>38240</v>
          </cell>
          <cell r="Z2268" t="str">
            <v>Print Summary</v>
          </cell>
          <cell r="AA2268" t="str">
            <v>CPP Notification Failure. Move 12 kWh from super peak to on peak.</v>
          </cell>
        </row>
        <row r="2269">
          <cell r="E2269">
            <v>37839</v>
          </cell>
          <cell r="F2269">
            <v>29</v>
          </cell>
          <cell r="G2269">
            <v>1278</v>
          </cell>
          <cell r="K2269" t="str">
            <v>DR</v>
          </cell>
          <cell r="L2269">
            <v>37810</v>
          </cell>
          <cell r="N2269">
            <v>1168</v>
          </cell>
          <cell r="P2269">
            <v>103</v>
          </cell>
          <cell r="Q2269">
            <v>7</v>
          </cell>
          <cell r="R2269">
            <v>5.690000057220459</v>
          </cell>
          <cell r="S2269">
            <v>17.729999542236328</v>
          </cell>
          <cell r="T2269">
            <v>4.6500000953674316</v>
          </cell>
          <cell r="U2269">
            <v>6.5500001907348633</v>
          </cell>
          <cell r="V2269">
            <v>168.14999389648438</v>
          </cell>
          <cell r="W2269" t="str">
            <v>CISCO_DAILY_BILL_DTL20030818.TXT</v>
          </cell>
          <cell r="X2269">
            <v>37852</v>
          </cell>
          <cell r="Z2269" t="str">
            <v>Print Summary</v>
          </cell>
          <cell r="AA2269" t="str">
            <v>CPP Notification Failure. Move 2 kWh from super peak to on peak.</v>
          </cell>
        </row>
        <row r="2270">
          <cell r="E2270">
            <v>37871</v>
          </cell>
          <cell r="F2270">
            <v>32</v>
          </cell>
          <cell r="G2270">
            <v>1713</v>
          </cell>
          <cell r="K2270" t="str">
            <v>DR</v>
          </cell>
          <cell r="L2270">
            <v>37839</v>
          </cell>
          <cell r="N2270">
            <v>1551</v>
          </cell>
          <cell r="P2270">
            <v>141</v>
          </cell>
          <cell r="Q2270">
            <v>21</v>
          </cell>
          <cell r="R2270">
            <v>7.820000171661377</v>
          </cell>
          <cell r="S2270">
            <v>24.290000915527344</v>
          </cell>
          <cell r="T2270">
            <v>13.970000267028809</v>
          </cell>
          <cell r="U2270">
            <v>8.5200004577636719</v>
          </cell>
          <cell r="V2270">
            <v>241.8800048828125</v>
          </cell>
          <cell r="W2270" t="str">
            <v>CISCO_DAILY_BILL_DTL20030908.TXT</v>
          </cell>
          <cell r="X2270">
            <v>37873</v>
          </cell>
          <cell r="Z2270" t="str">
            <v>Print Summary</v>
          </cell>
        </row>
        <row r="2271">
          <cell r="E2271">
            <v>37900</v>
          </cell>
          <cell r="F2271">
            <v>29</v>
          </cell>
          <cell r="G2271">
            <v>1075</v>
          </cell>
          <cell r="K2271" t="str">
            <v>DR</v>
          </cell>
          <cell r="L2271">
            <v>37871</v>
          </cell>
          <cell r="N2271">
            <v>997</v>
          </cell>
          <cell r="P2271">
            <v>71</v>
          </cell>
          <cell r="Q2271">
            <v>7</v>
          </cell>
          <cell r="R2271">
            <v>5.5399999618530273</v>
          </cell>
          <cell r="S2271">
            <v>12.270000457763672</v>
          </cell>
          <cell r="T2271">
            <v>4.6599998474121094</v>
          </cell>
          <cell r="U2271">
            <v>4.7699999809265137</v>
          </cell>
          <cell r="V2271">
            <v>134.3800048828125</v>
          </cell>
          <cell r="W2271" t="str">
            <v>CISCO_DAILY_BILL_DTL20031007.TXT</v>
          </cell>
          <cell r="X2271">
            <v>37902</v>
          </cell>
          <cell r="Z2271" t="str">
            <v>Print Summary</v>
          </cell>
        </row>
        <row r="2272">
          <cell r="E2272">
            <v>37929</v>
          </cell>
          <cell r="F2272">
            <v>29</v>
          </cell>
          <cell r="G2272">
            <v>1135</v>
          </cell>
          <cell r="K2272" t="str">
            <v>DR</v>
          </cell>
          <cell r="L2272">
            <v>37900</v>
          </cell>
          <cell r="N2272">
            <v>1037</v>
          </cell>
          <cell r="P2272">
            <v>92</v>
          </cell>
          <cell r="Q2272">
            <v>6</v>
          </cell>
          <cell r="R2272">
            <v>10.460000038146973</v>
          </cell>
          <cell r="S2272">
            <v>16.629999160766602</v>
          </cell>
          <cell r="T2272">
            <v>3.9900000095367432</v>
          </cell>
          <cell r="U2272">
            <v>5.0399999618530273</v>
          </cell>
          <cell r="V2272">
            <v>152.08999633789063</v>
          </cell>
          <cell r="W2272" t="str">
            <v>CISCO_DAILY_BILL_DTL20031113.TXT</v>
          </cell>
          <cell r="X2272">
            <v>37939</v>
          </cell>
          <cell r="Z2272" t="str">
            <v>Print Summary</v>
          </cell>
        </row>
        <row r="2273">
          <cell r="E2273">
            <v>37962</v>
          </cell>
          <cell r="F2273">
            <v>33</v>
          </cell>
          <cell r="G2273">
            <v>1282</v>
          </cell>
          <cell r="K2273" t="str">
            <v>DR</v>
          </cell>
          <cell r="L2273">
            <v>37929</v>
          </cell>
          <cell r="N2273">
            <v>1196</v>
          </cell>
          <cell r="P2273">
            <v>86</v>
          </cell>
          <cell r="Q2273">
            <v>0</v>
          </cell>
          <cell r="R2273">
            <v>40.689998626708984</v>
          </cell>
          <cell r="S2273">
            <v>22.709999084472656</v>
          </cell>
          <cell r="T2273">
            <v>0</v>
          </cell>
          <cell r="U2273">
            <v>5.690000057220459</v>
          </cell>
          <cell r="V2273">
            <v>194.6300048828125</v>
          </cell>
          <cell r="W2273" t="str">
            <v>CISCO_DAILY_BILL_DTL20031208.TXT</v>
          </cell>
          <cell r="X2273">
            <v>37964</v>
          </cell>
          <cell r="Z2273" t="str">
            <v>Print Summary</v>
          </cell>
        </row>
        <row r="2274">
          <cell r="E2274">
            <v>37993</v>
          </cell>
          <cell r="F2274">
            <v>31</v>
          </cell>
          <cell r="G2274">
            <v>1162</v>
          </cell>
          <cell r="K2274" t="str">
            <v>DR</v>
          </cell>
          <cell r="L2274">
            <v>37962</v>
          </cell>
          <cell r="N2274">
            <v>1062</v>
          </cell>
          <cell r="P2274">
            <v>95</v>
          </cell>
          <cell r="Q2274">
            <v>5</v>
          </cell>
          <cell r="R2274">
            <v>36.130001068115234</v>
          </cell>
          <cell r="S2274">
            <v>25.090000152587891</v>
          </cell>
          <cell r="T2274">
            <v>2.4200000762939453</v>
          </cell>
          <cell r="U2274">
            <v>5.1599998474121094</v>
          </cell>
          <cell r="V2274">
            <v>180.83000183105469</v>
          </cell>
          <cell r="W2274" t="str">
            <v>CISCO_DAILY_BILL_DTL20040108.TXT</v>
          </cell>
          <cell r="X2274">
            <v>37995</v>
          </cell>
          <cell r="Z2274" t="str">
            <v>Print Summary</v>
          </cell>
        </row>
        <row r="2275">
          <cell r="E2275">
            <v>38022</v>
          </cell>
          <cell r="F2275">
            <v>29</v>
          </cell>
          <cell r="G2275">
            <v>1122</v>
          </cell>
          <cell r="K2275" t="str">
            <v>DR</v>
          </cell>
          <cell r="L2275">
            <v>37993</v>
          </cell>
          <cell r="N2275">
            <v>1028</v>
          </cell>
          <cell r="P2275">
            <v>86</v>
          </cell>
          <cell r="Q2275">
            <v>8</v>
          </cell>
          <cell r="R2275">
            <v>34.709999084472656</v>
          </cell>
          <cell r="S2275">
            <v>22.680000305175781</v>
          </cell>
          <cell r="T2275">
            <v>3.869999885559082</v>
          </cell>
          <cell r="U2275">
            <v>5.2699999809265137</v>
          </cell>
          <cell r="V2275">
            <v>174.33000183105469</v>
          </cell>
          <cell r="W2275" t="str">
            <v>CISCO_DAILY_BILL_DTL20040206.TXT</v>
          </cell>
          <cell r="X2275">
            <v>38026</v>
          </cell>
          <cell r="Z2275" t="str">
            <v>Print Summary</v>
          </cell>
        </row>
        <row r="2276">
          <cell r="E2276">
            <v>38054</v>
          </cell>
          <cell r="F2276">
            <v>32</v>
          </cell>
          <cell r="G2276">
            <v>1295</v>
          </cell>
          <cell r="K2276" t="str">
            <v>DR</v>
          </cell>
          <cell r="L2276">
            <v>38022</v>
          </cell>
          <cell r="N2276">
            <v>1214</v>
          </cell>
          <cell r="P2276">
            <v>81</v>
          </cell>
          <cell r="Q2276">
            <v>0</v>
          </cell>
          <cell r="R2276">
            <v>40.709999084472656</v>
          </cell>
          <cell r="S2276">
            <v>21.340000152587891</v>
          </cell>
          <cell r="T2276">
            <v>0</v>
          </cell>
          <cell r="U2276">
            <v>6.380000114440918</v>
          </cell>
          <cell r="V2276">
            <v>195.1199951171875</v>
          </cell>
          <cell r="W2276" t="str">
            <v>CISCO_DAILY_BILL_DTL20040309.TXT</v>
          </cell>
          <cell r="X2276">
            <v>38056</v>
          </cell>
          <cell r="Z2276" t="str">
            <v>Print Summary</v>
          </cell>
        </row>
        <row r="2277">
          <cell r="E2277">
            <v>38083</v>
          </cell>
          <cell r="F2277">
            <v>29</v>
          </cell>
          <cell r="G2277">
            <v>1066</v>
          </cell>
          <cell r="K2277" t="str">
            <v>DR</v>
          </cell>
          <cell r="L2277">
            <v>38054</v>
          </cell>
          <cell r="N2277">
            <v>992</v>
          </cell>
          <cell r="P2277">
            <v>74</v>
          </cell>
          <cell r="Q2277">
            <v>0</v>
          </cell>
          <cell r="R2277">
            <v>33.259998321533203</v>
          </cell>
          <cell r="S2277">
            <v>19.5</v>
          </cell>
          <cell r="T2277">
            <v>0</v>
          </cell>
          <cell r="U2277">
            <v>5.2600002288818359</v>
          </cell>
          <cell r="V2277">
            <v>160.44000244140625</v>
          </cell>
          <cell r="W2277" t="str">
            <v>CISCO_DAILY_BILL_DTL20040407.TXT</v>
          </cell>
          <cell r="X2277">
            <v>38085</v>
          </cell>
          <cell r="Z2277" t="str">
            <v>Print Summary</v>
          </cell>
        </row>
        <row r="2278">
          <cell r="E2278">
            <v>38113</v>
          </cell>
          <cell r="F2278">
            <v>30</v>
          </cell>
          <cell r="G2278">
            <v>1307</v>
          </cell>
          <cell r="K2278" t="str">
            <v>DR</v>
          </cell>
          <cell r="L2278">
            <v>38083</v>
          </cell>
          <cell r="N2278">
            <v>1186</v>
          </cell>
          <cell r="P2278">
            <v>121</v>
          </cell>
          <cell r="Q2278">
            <v>0</v>
          </cell>
          <cell r="R2278">
            <v>15.460000038146973</v>
          </cell>
          <cell r="S2278">
            <v>28.379999160766602</v>
          </cell>
          <cell r="T2278">
            <v>0</v>
          </cell>
          <cell r="U2278">
            <v>6.429999828338623</v>
          </cell>
          <cell r="V2278">
            <v>198.91999816894531</v>
          </cell>
          <cell r="W2278" t="str">
            <v>CISCO_DAILY_BILL_DTL20040507.TXT</v>
          </cell>
          <cell r="X2278">
            <v>38117</v>
          </cell>
          <cell r="Z2278" t="str">
            <v>Print Summary</v>
          </cell>
        </row>
        <row r="2279">
          <cell r="E2279">
            <v>38145</v>
          </cell>
          <cell r="F2279">
            <v>32</v>
          </cell>
          <cell r="G2279">
            <v>1229</v>
          </cell>
          <cell r="K2279" t="str">
            <v>DR</v>
          </cell>
          <cell r="L2279">
            <v>38113</v>
          </cell>
          <cell r="N2279">
            <v>1136</v>
          </cell>
          <cell r="P2279">
            <v>93</v>
          </cell>
          <cell r="Q2279">
            <v>0</v>
          </cell>
          <cell r="R2279">
            <v>-13.369999885559082</v>
          </cell>
          <cell r="S2279">
            <v>14.460000038146973</v>
          </cell>
          <cell r="T2279">
            <v>0</v>
          </cell>
          <cell r="U2279">
            <v>6.059999942779541</v>
          </cell>
          <cell r="V2279">
            <v>147.72999572753906</v>
          </cell>
          <cell r="W2279" t="str">
            <v>CISCO_DAILY_BILL_DTL20040608.TXT</v>
          </cell>
          <cell r="X2279">
            <v>38147</v>
          </cell>
          <cell r="Z2279" t="str">
            <v>Print Summary</v>
          </cell>
        </row>
        <row r="2280">
          <cell r="E2280">
            <v>38175</v>
          </cell>
          <cell r="F2280">
            <v>30</v>
          </cell>
          <cell r="G2280">
            <v>1203</v>
          </cell>
          <cell r="K2280" t="str">
            <v>DR</v>
          </cell>
          <cell r="L2280">
            <v>38145</v>
          </cell>
          <cell r="N2280">
            <v>1099</v>
          </cell>
          <cell r="P2280">
            <v>104</v>
          </cell>
          <cell r="Q2280">
            <v>0</v>
          </cell>
          <cell r="R2280">
            <v>-12.939999580383301</v>
          </cell>
          <cell r="S2280">
            <v>16.180000305175781</v>
          </cell>
          <cell r="T2280">
            <v>0</v>
          </cell>
          <cell r="U2280">
            <v>5.929999828338623</v>
          </cell>
          <cell r="V2280">
            <v>148.66000366210938</v>
          </cell>
          <cell r="W2280" t="str">
            <v>CISCO_DAILY_BILL_DTL20040708.TXT</v>
          </cell>
          <cell r="X2280">
            <v>38177</v>
          </cell>
          <cell r="Z2280" t="str">
            <v>Print Summary</v>
          </cell>
        </row>
        <row r="2281">
          <cell r="E2281">
            <v>38204</v>
          </cell>
          <cell r="F2281">
            <v>29</v>
          </cell>
          <cell r="G2281">
            <v>1567</v>
          </cell>
          <cell r="K2281" t="str">
            <v>DR</v>
          </cell>
          <cell r="L2281">
            <v>38175</v>
          </cell>
          <cell r="N2281">
            <v>1373</v>
          </cell>
          <cell r="P2281">
            <v>170</v>
          </cell>
          <cell r="Q2281">
            <v>24</v>
          </cell>
          <cell r="R2281">
            <v>-16.159999847412109</v>
          </cell>
          <cell r="S2281">
            <v>26.440000534057617</v>
          </cell>
          <cell r="T2281">
            <v>15.560000419616699</v>
          </cell>
          <cell r="U2281">
            <v>7.7300000190734863</v>
          </cell>
          <cell r="V2281">
            <v>229.38999938964844</v>
          </cell>
          <cell r="W2281" t="str">
            <v>CISCO_DAILY_BILL_DTL20040809.TXT</v>
          </cell>
          <cell r="X2281">
            <v>38209</v>
          </cell>
          <cell r="Z2281" t="str">
            <v>Print Summary</v>
          </cell>
        </row>
        <row r="2282">
          <cell r="E2282">
            <v>38237</v>
          </cell>
          <cell r="F2282">
            <v>33</v>
          </cell>
          <cell r="G2282">
            <v>1436</v>
          </cell>
          <cell r="K2282" t="str">
            <v>DR</v>
          </cell>
          <cell r="L2282">
            <v>38204</v>
          </cell>
          <cell r="N2282">
            <v>1323</v>
          </cell>
          <cell r="P2282">
            <v>91</v>
          </cell>
          <cell r="Q2282">
            <v>22</v>
          </cell>
          <cell r="R2282">
            <v>-18.309999465942383</v>
          </cell>
          <cell r="S2282">
            <v>14</v>
          </cell>
          <cell r="T2282">
            <v>14.220000267028809</v>
          </cell>
          <cell r="U2282">
            <v>7.070000171661377</v>
          </cell>
          <cell r="V2282">
            <v>189.47000122070313</v>
          </cell>
          <cell r="W2282" t="str">
            <v>CISCO_DAILY_BILL_DTL20040910.TXT</v>
          </cell>
          <cell r="X2282">
            <v>38243</v>
          </cell>
          <cell r="Z2282" t="str">
            <v>Print Summary</v>
          </cell>
        </row>
        <row r="2283">
          <cell r="E2283">
            <v>37839</v>
          </cell>
          <cell r="F2283">
            <v>37</v>
          </cell>
          <cell r="G2283">
            <v>871</v>
          </cell>
          <cell r="K2283" t="str">
            <v>DRLI</v>
          </cell>
          <cell r="L2283">
            <v>37802</v>
          </cell>
          <cell r="N2283">
            <v>706</v>
          </cell>
          <cell r="P2283">
            <v>151</v>
          </cell>
          <cell r="Q2283">
            <v>14</v>
          </cell>
          <cell r="R2283">
            <v>3.440000057220459</v>
          </cell>
          <cell r="S2283">
            <v>26</v>
          </cell>
          <cell r="T2283">
            <v>9.3100004196166992</v>
          </cell>
          <cell r="U2283">
            <v>0</v>
          </cell>
          <cell r="V2283">
            <v>87.879997253417969</v>
          </cell>
          <cell r="W2283" t="str">
            <v>CISCO_DAILY_BILL_DTL20030808.TXT</v>
          </cell>
          <cell r="X2283">
            <v>37844</v>
          </cell>
          <cell r="Z2283" t="str">
            <v>Print Summary</v>
          </cell>
        </row>
        <row r="2284">
          <cell r="E2284">
            <v>37839</v>
          </cell>
          <cell r="F2284">
            <v>29</v>
          </cell>
          <cell r="G2284">
            <v>871</v>
          </cell>
          <cell r="K2284" t="str">
            <v>DRLI</v>
          </cell>
          <cell r="L2284">
            <v>37810</v>
          </cell>
          <cell r="N2284">
            <v>706</v>
          </cell>
          <cell r="P2284">
            <v>151</v>
          </cell>
          <cell r="Q2284">
            <v>14</v>
          </cell>
          <cell r="R2284">
            <v>3.440000057220459</v>
          </cell>
          <cell r="S2284">
            <v>26</v>
          </cell>
          <cell r="T2284">
            <v>9.3100004196166992</v>
          </cell>
          <cell r="U2284">
            <v>0</v>
          </cell>
          <cell r="V2284">
            <v>89.80999755859375</v>
          </cell>
          <cell r="W2284" t="str">
            <v>CISCO_DAILY_BILL_DTL20030811.TXT</v>
          </cell>
          <cell r="X2284">
            <v>37845</v>
          </cell>
          <cell r="Z2284" t="str">
            <v>Print Summary</v>
          </cell>
        </row>
        <row r="2285">
          <cell r="E2285">
            <v>37871</v>
          </cell>
          <cell r="F2285">
            <v>32</v>
          </cell>
          <cell r="G2285">
            <v>1027</v>
          </cell>
          <cell r="K2285" t="str">
            <v>DRLI</v>
          </cell>
          <cell r="L2285">
            <v>37839</v>
          </cell>
          <cell r="N2285">
            <v>852</v>
          </cell>
          <cell r="P2285">
            <v>153</v>
          </cell>
          <cell r="Q2285">
            <v>22</v>
          </cell>
          <cell r="R2285">
            <v>4.1500000953674316</v>
          </cell>
          <cell r="S2285">
            <v>26.340000152587891</v>
          </cell>
          <cell r="T2285">
            <v>14.630000114440918</v>
          </cell>
          <cell r="U2285">
            <v>0</v>
          </cell>
          <cell r="V2285">
            <v>105.95999908447266</v>
          </cell>
          <cell r="W2285" t="str">
            <v>CISCO_DAILY_BILL_DTL20030915.TXT</v>
          </cell>
          <cell r="X2285">
            <v>37880</v>
          </cell>
          <cell r="Z2285" t="str">
            <v>Print Summary</v>
          </cell>
        </row>
        <row r="2286">
          <cell r="E2286">
            <v>37900</v>
          </cell>
          <cell r="F2286">
            <v>29</v>
          </cell>
          <cell r="G2286">
            <v>691</v>
          </cell>
          <cell r="K2286" t="str">
            <v>DRLI</v>
          </cell>
          <cell r="L2286">
            <v>37871</v>
          </cell>
          <cell r="N2286">
            <v>545</v>
          </cell>
          <cell r="P2286">
            <v>134</v>
          </cell>
          <cell r="Q2286">
            <v>12</v>
          </cell>
          <cell r="R2286">
            <v>2.6600000858306885</v>
          </cell>
          <cell r="S2286">
            <v>23.069999694824219</v>
          </cell>
          <cell r="T2286">
            <v>7.9800000190734863</v>
          </cell>
          <cell r="U2286">
            <v>0</v>
          </cell>
          <cell r="V2286">
            <v>74.889999389648438</v>
          </cell>
          <cell r="W2286" t="str">
            <v>CISCO_DAILY_BILL_DTL20031009.TXT</v>
          </cell>
          <cell r="X2286">
            <v>37904</v>
          </cell>
          <cell r="Z2286" t="str">
            <v>Print Summary</v>
          </cell>
        </row>
        <row r="2287">
          <cell r="E2287">
            <v>37929</v>
          </cell>
          <cell r="F2287">
            <v>29</v>
          </cell>
          <cell r="G2287">
            <v>675</v>
          </cell>
          <cell r="K2287" t="str">
            <v>DRLI</v>
          </cell>
          <cell r="L2287">
            <v>37900</v>
          </cell>
          <cell r="N2287">
            <v>533</v>
          </cell>
          <cell r="P2287">
            <v>131</v>
          </cell>
          <cell r="Q2287">
            <v>11</v>
          </cell>
          <cell r="R2287">
            <v>4.4499998092651367</v>
          </cell>
          <cell r="S2287">
            <v>23.649999618530273</v>
          </cell>
          <cell r="T2287">
            <v>7.309999942779541</v>
          </cell>
          <cell r="U2287">
            <v>0</v>
          </cell>
          <cell r="V2287">
            <v>75.150001525878906</v>
          </cell>
          <cell r="W2287" t="str">
            <v>CISCO_DAILY_BILL_DTL20031106.TXT</v>
          </cell>
          <cell r="X2287">
            <v>37932</v>
          </cell>
          <cell r="Z2287" t="str">
            <v>Print Summary</v>
          </cell>
        </row>
        <row r="2288">
          <cell r="E2288">
            <v>37962</v>
          </cell>
          <cell r="F2288">
            <v>33</v>
          </cell>
          <cell r="G2288">
            <v>659</v>
          </cell>
          <cell r="K2288" t="str">
            <v>DRLI</v>
          </cell>
          <cell r="L2288">
            <v>37929</v>
          </cell>
          <cell r="N2288">
            <v>538</v>
          </cell>
          <cell r="P2288">
            <v>121</v>
          </cell>
          <cell r="Q2288">
            <v>0</v>
          </cell>
          <cell r="R2288">
            <v>17.930000305175781</v>
          </cell>
          <cell r="S2288">
            <v>31.860000610351563</v>
          </cell>
          <cell r="T2288">
            <v>0</v>
          </cell>
          <cell r="U2288">
            <v>0</v>
          </cell>
          <cell r="V2288">
            <v>81.180000305175781</v>
          </cell>
          <cell r="W2288" t="str">
            <v>CISCO_DAILY_BILL_DTL20031209.TXT</v>
          </cell>
          <cell r="X2288">
            <v>37965</v>
          </cell>
          <cell r="Z2288" t="str">
            <v>Print Summary</v>
          </cell>
        </row>
        <row r="2289">
          <cell r="E2289">
            <v>37993</v>
          </cell>
          <cell r="F2289">
            <v>31</v>
          </cell>
          <cell r="G2289">
            <v>616</v>
          </cell>
          <cell r="K2289" t="str">
            <v>DRLI</v>
          </cell>
          <cell r="L2289">
            <v>37962</v>
          </cell>
          <cell r="N2289">
            <v>497</v>
          </cell>
          <cell r="P2289">
            <v>114</v>
          </cell>
          <cell r="Q2289">
            <v>5</v>
          </cell>
          <cell r="R2289">
            <v>16.559999465942383</v>
          </cell>
          <cell r="S2289">
            <v>30.020000457763672</v>
          </cell>
          <cell r="T2289">
            <v>2.4200000762939453</v>
          </cell>
          <cell r="U2289">
            <v>0</v>
          </cell>
          <cell r="V2289">
            <v>81.400001525878906</v>
          </cell>
          <cell r="W2289" t="str">
            <v>CISCO_DAILY_BILL_DTL20040108.TXT</v>
          </cell>
          <cell r="X2289">
            <v>37995</v>
          </cell>
          <cell r="Z2289" t="str">
            <v>Print Summary</v>
          </cell>
        </row>
        <row r="2290">
          <cell r="E2290">
            <v>38022</v>
          </cell>
          <cell r="F2290">
            <v>29</v>
          </cell>
          <cell r="G2290">
            <v>506</v>
          </cell>
          <cell r="K2290" t="str">
            <v>DRLI</v>
          </cell>
          <cell r="L2290">
            <v>37993</v>
          </cell>
          <cell r="N2290">
            <v>393</v>
          </cell>
          <cell r="P2290">
            <v>103</v>
          </cell>
          <cell r="Q2290">
            <v>10</v>
          </cell>
          <cell r="R2290">
            <v>13.140000343322754</v>
          </cell>
          <cell r="S2290">
            <v>27.129999160766602</v>
          </cell>
          <cell r="T2290">
            <v>4.8400001525878906</v>
          </cell>
          <cell r="U2290">
            <v>0</v>
          </cell>
          <cell r="V2290">
            <v>72.05999755859375</v>
          </cell>
          <cell r="W2290" t="str">
            <v>CISCO_DAILY_BILL_DTL20040206.TXT</v>
          </cell>
          <cell r="X2290">
            <v>38026</v>
          </cell>
          <cell r="Z2290" t="str">
            <v>Print Summary</v>
          </cell>
        </row>
        <row r="2291">
          <cell r="E2291">
            <v>38054</v>
          </cell>
          <cell r="F2291">
            <v>32</v>
          </cell>
          <cell r="G2291">
            <v>575</v>
          </cell>
          <cell r="K2291" t="str">
            <v>DRLI</v>
          </cell>
          <cell r="L2291">
            <v>38022</v>
          </cell>
          <cell r="N2291">
            <v>468</v>
          </cell>
          <cell r="P2291">
            <v>107</v>
          </cell>
          <cell r="Q2291">
            <v>0</v>
          </cell>
          <cell r="R2291">
            <v>15.689999580383301</v>
          </cell>
          <cell r="S2291">
            <v>28.190000534057617</v>
          </cell>
          <cell r="T2291">
            <v>0</v>
          </cell>
          <cell r="U2291">
            <v>0</v>
          </cell>
          <cell r="V2291">
            <v>74.919998168945313</v>
          </cell>
          <cell r="W2291" t="str">
            <v>CISCO_DAILY_BILL_DTL20040309.TXT</v>
          </cell>
          <cell r="X2291">
            <v>38056</v>
          </cell>
          <cell r="Z2291" t="str">
            <v>Print Summary</v>
          </cell>
        </row>
        <row r="2292">
          <cell r="E2292">
            <v>38083</v>
          </cell>
          <cell r="F2292">
            <v>29</v>
          </cell>
          <cell r="G2292">
            <v>610</v>
          </cell>
          <cell r="K2292" t="str">
            <v>DRLI</v>
          </cell>
          <cell r="L2292">
            <v>38054</v>
          </cell>
          <cell r="N2292">
            <v>475</v>
          </cell>
          <cell r="P2292">
            <v>135</v>
          </cell>
          <cell r="Q2292">
            <v>0</v>
          </cell>
          <cell r="R2292">
            <v>15.930000305175781</v>
          </cell>
          <cell r="S2292">
            <v>35.580001831054688</v>
          </cell>
          <cell r="T2292">
            <v>0</v>
          </cell>
          <cell r="U2292">
            <v>0</v>
          </cell>
          <cell r="V2292">
            <v>80.55999755859375</v>
          </cell>
          <cell r="W2292" t="str">
            <v>CISCO_DAILY_BILL_DTL20040407.TXT</v>
          </cell>
          <cell r="X2292">
            <v>38085</v>
          </cell>
          <cell r="Z2292" t="str">
            <v>Print Summary</v>
          </cell>
        </row>
        <row r="2293">
          <cell r="E2293">
            <v>38113</v>
          </cell>
          <cell r="F2293">
            <v>30</v>
          </cell>
          <cell r="G2293">
            <v>650</v>
          </cell>
          <cell r="K2293" t="str">
            <v>DRLI</v>
          </cell>
          <cell r="L2293">
            <v>38083</v>
          </cell>
          <cell r="N2293">
            <v>519</v>
          </cell>
          <cell r="P2293">
            <v>131</v>
          </cell>
          <cell r="Q2293">
            <v>0</v>
          </cell>
          <cell r="R2293">
            <v>6.1500000953674316</v>
          </cell>
          <cell r="S2293">
            <v>30.229999542236328</v>
          </cell>
          <cell r="T2293">
            <v>0</v>
          </cell>
          <cell r="U2293">
            <v>0</v>
          </cell>
          <cell r="V2293">
            <v>74.519996643066406</v>
          </cell>
          <cell r="W2293" t="str">
            <v>CISCO_DAILY_BILL_DTL20040507.TXT</v>
          </cell>
          <cell r="X2293">
            <v>38117</v>
          </cell>
          <cell r="Z2293" t="str">
            <v>Print Summary</v>
          </cell>
        </row>
        <row r="2294">
          <cell r="E2294">
            <v>38145</v>
          </cell>
          <cell r="F2294">
            <v>32</v>
          </cell>
          <cell r="G2294">
            <v>786</v>
          </cell>
          <cell r="K2294" t="str">
            <v>DRLI</v>
          </cell>
          <cell r="L2294">
            <v>38113</v>
          </cell>
          <cell r="N2294">
            <v>643</v>
          </cell>
          <cell r="P2294">
            <v>143</v>
          </cell>
          <cell r="Q2294">
            <v>0</v>
          </cell>
          <cell r="R2294">
            <v>-7.570000171661377</v>
          </cell>
          <cell r="S2294">
            <v>22.239999771118164</v>
          </cell>
          <cell r="T2294">
            <v>0</v>
          </cell>
          <cell r="U2294">
            <v>0</v>
          </cell>
          <cell r="V2294">
            <v>69.69000244140625</v>
          </cell>
          <cell r="W2294" t="str">
            <v>CISCO_DAILY_BILL_DTL20040608.TXT</v>
          </cell>
          <cell r="X2294">
            <v>38147</v>
          </cell>
          <cell r="Z2294" t="str">
            <v>Print Summary</v>
          </cell>
        </row>
        <row r="2295">
          <cell r="E2295">
            <v>38175</v>
          </cell>
          <cell r="F2295">
            <v>30</v>
          </cell>
          <cell r="G2295">
            <v>778</v>
          </cell>
          <cell r="K2295" t="str">
            <v>DRLI</v>
          </cell>
          <cell r="L2295">
            <v>38145</v>
          </cell>
          <cell r="N2295">
            <v>629</v>
          </cell>
          <cell r="P2295">
            <v>149</v>
          </cell>
          <cell r="Q2295">
            <v>0</v>
          </cell>
          <cell r="R2295">
            <v>-7.4000000953674316</v>
          </cell>
          <cell r="S2295">
            <v>23.170000076293945</v>
          </cell>
          <cell r="T2295">
            <v>0</v>
          </cell>
          <cell r="U2295">
            <v>0</v>
          </cell>
          <cell r="V2295">
            <v>70.389999389648438</v>
          </cell>
          <cell r="W2295" t="str">
            <v>CISCO_DAILY_BILL_DTL20040708.TXT</v>
          </cell>
          <cell r="X2295">
            <v>38177</v>
          </cell>
          <cell r="Z2295" t="str">
            <v>Print Summary</v>
          </cell>
        </row>
        <row r="2296">
          <cell r="E2296">
            <v>38204</v>
          </cell>
          <cell r="F2296">
            <v>29</v>
          </cell>
          <cell r="G2296">
            <v>873</v>
          </cell>
          <cell r="K2296" t="str">
            <v>DRLI</v>
          </cell>
          <cell r="L2296">
            <v>38175</v>
          </cell>
          <cell r="N2296">
            <v>705</v>
          </cell>
          <cell r="P2296">
            <v>145</v>
          </cell>
          <cell r="Q2296">
            <v>23</v>
          </cell>
          <cell r="R2296">
            <v>-8.3000001907348633</v>
          </cell>
          <cell r="S2296">
            <v>22.549999237060547</v>
          </cell>
          <cell r="T2296">
            <v>14.909999847412109</v>
          </cell>
          <cell r="U2296">
            <v>0</v>
          </cell>
          <cell r="V2296">
            <v>89.290000915527344</v>
          </cell>
          <cell r="W2296" t="str">
            <v>CISCO_DAILY_BILL_DTL20040806.TXT</v>
          </cell>
          <cell r="X2296">
            <v>38208</v>
          </cell>
          <cell r="Z2296" t="str">
            <v>Print Summary</v>
          </cell>
        </row>
        <row r="2297">
          <cell r="E2297">
            <v>38237</v>
          </cell>
          <cell r="F2297">
            <v>33</v>
          </cell>
          <cell r="G2297">
            <v>955</v>
          </cell>
          <cell r="K2297" t="str">
            <v>DRLI</v>
          </cell>
          <cell r="L2297">
            <v>38204</v>
          </cell>
          <cell r="N2297">
            <v>784</v>
          </cell>
          <cell r="P2297">
            <v>141</v>
          </cell>
          <cell r="Q2297">
            <v>30</v>
          </cell>
          <cell r="R2297">
            <v>-10.739999771118164</v>
          </cell>
          <cell r="S2297">
            <v>21.680000305175781</v>
          </cell>
          <cell r="T2297">
            <v>19.389999389648438</v>
          </cell>
          <cell r="U2297">
            <v>0</v>
          </cell>
          <cell r="V2297">
            <v>96.120002746582031</v>
          </cell>
          <cell r="W2297" t="str">
            <v>CISCO_DAILY_BILL_DTL20040908.TXT</v>
          </cell>
          <cell r="X2297">
            <v>38239</v>
          </cell>
          <cell r="Z2297" t="str">
            <v>Print Summary</v>
          </cell>
        </row>
        <row r="2298">
          <cell r="E2298">
            <v>37810</v>
          </cell>
          <cell r="F2298">
            <v>8</v>
          </cell>
          <cell r="G2298">
            <v>164</v>
          </cell>
          <cell r="K2298" t="str">
            <v>DR</v>
          </cell>
          <cell r="L2298">
            <v>37802</v>
          </cell>
          <cell r="N2298">
            <v>136</v>
          </cell>
          <cell r="P2298">
            <v>28</v>
          </cell>
          <cell r="Q2298">
            <v>0</v>
          </cell>
          <cell r="R2298">
            <v>0.6600000262260437</v>
          </cell>
          <cell r="S2298">
            <v>4.820000171661377</v>
          </cell>
          <cell r="T2298">
            <v>0</v>
          </cell>
          <cell r="U2298">
            <v>0.85000002384185791</v>
          </cell>
          <cell r="V2298">
            <v>20.389999389648438</v>
          </cell>
          <cell r="W2298" t="str">
            <v>CISCO_DAILY_BILL_DTL20030805.TXT</v>
          </cell>
          <cell r="X2298">
            <v>37839</v>
          </cell>
          <cell r="Z2298" t="str">
            <v>Print Summary</v>
          </cell>
        </row>
        <row r="2299">
          <cell r="E2299">
            <v>37839</v>
          </cell>
          <cell r="F2299">
            <v>29</v>
          </cell>
          <cell r="G2299">
            <v>623</v>
          </cell>
          <cell r="K2299" t="str">
            <v>DR</v>
          </cell>
          <cell r="L2299">
            <v>37810</v>
          </cell>
          <cell r="N2299">
            <v>525</v>
          </cell>
          <cell r="P2299">
            <v>94</v>
          </cell>
          <cell r="Q2299">
            <v>4</v>
          </cell>
          <cell r="R2299">
            <v>2.559999942779541</v>
          </cell>
          <cell r="S2299">
            <v>16.180000305175781</v>
          </cell>
          <cell r="T2299">
            <v>2.6600000858306885</v>
          </cell>
          <cell r="U2299">
            <v>3.190000057220459</v>
          </cell>
          <cell r="V2299">
            <v>78.540000915527344</v>
          </cell>
          <cell r="W2299" t="str">
            <v>CISCO_DAILY_BILL_DTL20030807.TXT</v>
          </cell>
          <cell r="X2299">
            <v>37841</v>
          </cell>
          <cell r="Z2299" t="str">
            <v>Print Summary</v>
          </cell>
        </row>
        <row r="2300">
          <cell r="E2300">
            <v>37871</v>
          </cell>
          <cell r="F2300">
            <v>32</v>
          </cell>
          <cell r="G2300">
            <v>790</v>
          </cell>
          <cell r="K2300" t="str">
            <v>DR</v>
          </cell>
          <cell r="L2300">
            <v>37839</v>
          </cell>
          <cell r="N2300">
            <v>691</v>
          </cell>
          <cell r="P2300">
            <v>89</v>
          </cell>
          <cell r="Q2300">
            <v>10</v>
          </cell>
          <cell r="R2300">
            <v>3.4900000095367432</v>
          </cell>
          <cell r="S2300">
            <v>15.340000152587891</v>
          </cell>
          <cell r="T2300">
            <v>6.6500000953674316</v>
          </cell>
          <cell r="U2300">
            <v>3.9200000762939453</v>
          </cell>
          <cell r="V2300">
            <v>100.22000122070313</v>
          </cell>
          <cell r="W2300" t="str">
            <v>CISCO_DAILY_BILL_DTL20030908.TXT</v>
          </cell>
          <cell r="X2300">
            <v>37873</v>
          </cell>
          <cell r="Z2300" t="str">
            <v>Print Summary</v>
          </cell>
        </row>
        <row r="2301">
          <cell r="E2301">
            <v>37900</v>
          </cell>
          <cell r="F2301">
            <v>29</v>
          </cell>
          <cell r="G2301">
            <v>580</v>
          </cell>
          <cell r="K2301" t="str">
            <v>DR</v>
          </cell>
          <cell r="L2301">
            <v>37871</v>
          </cell>
          <cell r="N2301">
            <v>505</v>
          </cell>
          <cell r="P2301">
            <v>69</v>
          </cell>
          <cell r="Q2301">
            <v>6</v>
          </cell>
          <cell r="R2301">
            <v>2.809999942779541</v>
          </cell>
          <cell r="S2301">
            <v>11.920000076293945</v>
          </cell>
          <cell r="T2301">
            <v>3.9900000095367432</v>
          </cell>
          <cell r="U2301">
            <v>2.5699999332427979</v>
          </cell>
          <cell r="V2301">
            <v>70.910003662109375</v>
          </cell>
          <cell r="W2301" t="str">
            <v>CISCO_DAILY_BILL_DTL20031007.TXT</v>
          </cell>
          <cell r="X2301">
            <v>37902</v>
          </cell>
          <cell r="Z2301" t="str">
            <v>Print Summary</v>
          </cell>
        </row>
        <row r="2302">
          <cell r="E2302">
            <v>37929</v>
          </cell>
          <cell r="F2302">
            <v>29</v>
          </cell>
          <cell r="G2302">
            <v>617</v>
          </cell>
          <cell r="K2302" t="str">
            <v>DR</v>
          </cell>
          <cell r="L2302">
            <v>37900</v>
          </cell>
          <cell r="N2302">
            <v>542</v>
          </cell>
          <cell r="P2302">
            <v>70</v>
          </cell>
          <cell r="Q2302">
            <v>5</v>
          </cell>
          <cell r="R2302">
            <v>5</v>
          </cell>
          <cell r="S2302">
            <v>12.560000419616699</v>
          </cell>
          <cell r="T2302">
            <v>3.3299999237060547</v>
          </cell>
          <cell r="U2302">
            <v>2.7400000095367432</v>
          </cell>
          <cell r="V2302">
            <v>77.930000305175781</v>
          </cell>
          <cell r="W2302" t="str">
            <v>CISCO_DAILY_BILL_DTL20031106.TXT</v>
          </cell>
          <cell r="X2302">
            <v>37932</v>
          </cell>
          <cell r="Z2302" t="str">
            <v>Print Summary</v>
          </cell>
        </row>
        <row r="2303">
          <cell r="E2303">
            <v>37962</v>
          </cell>
          <cell r="F2303">
            <v>33</v>
          </cell>
          <cell r="G2303">
            <v>818</v>
          </cell>
          <cell r="K2303" t="str">
            <v>DR</v>
          </cell>
          <cell r="L2303">
            <v>37929</v>
          </cell>
          <cell r="N2303">
            <v>721</v>
          </cell>
          <cell r="P2303">
            <v>97</v>
          </cell>
          <cell r="Q2303">
            <v>0</v>
          </cell>
          <cell r="R2303">
            <v>24.530000686645508</v>
          </cell>
          <cell r="S2303">
            <v>25.610000610351563</v>
          </cell>
          <cell r="T2303">
            <v>0</v>
          </cell>
          <cell r="U2303">
            <v>3.630000114440918</v>
          </cell>
          <cell r="V2303">
            <v>125.79000091552734</v>
          </cell>
          <cell r="W2303" t="str">
            <v>CISCO_DAILY_BILL_DTL20031208.TXT</v>
          </cell>
          <cell r="X2303">
            <v>37964</v>
          </cell>
          <cell r="Z2303" t="str">
            <v>Print Summary</v>
          </cell>
        </row>
        <row r="2304">
          <cell r="E2304">
            <v>37993</v>
          </cell>
          <cell r="F2304">
            <v>31</v>
          </cell>
          <cell r="G2304">
            <v>956</v>
          </cell>
          <cell r="K2304" t="str">
            <v>DR</v>
          </cell>
          <cell r="L2304">
            <v>37962</v>
          </cell>
          <cell r="N2304">
            <v>831</v>
          </cell>
          <cell r="P2304">
            <v>120</v>
          </cell>
          <cell r="Q2304">
            <v>5</v>
          </cell>
          <cell r="R2304">
            <v>28.270000457763672</v>
          </cell>
          <cell r="S2304">
            <v>31.680000305175781</v>
          </cell>
          <cell r="T2304">
            <v>2.4200000762939453</v>
          </cell>
          <cell r="U2304">
            <v>4.25</v>
          </cell>
          <cell r="V2304">
            <v>154.6300048828125</v>
          </cell>
          <cell r="W2304" t="str">
            <v>CISCO_DAILY_BILL_DTL20040112.TXT</v>
          </cell>
          <cell r="X2304">
            <v>37999</v>
          </cell>
          <cell r="Z2304" t="str">
            <v>Print Summary</v>
          </cell>
        </row>
        <row r="2305">
          <cell r="E2305">
            <v>38022</v>
          </cell>
          <cell r="F2305">
            <v>29</v>
          </cell>
          <cell r="G2305">
            <v>709</v>
          </cell>
          <cell r="K2305" t="str">
            <v>DR</v>
          </cell>
          <cell r="L2305">
            <v>37993</v>
          </cell>
          <cell r="N2305">
            <v>623</v>
          </cell>
          <cell r="P2305">
            <v>79</v>
          </cell>
          <cell r="Q2305">
            <v>7</v>
          </cell>
          <cell r="R2305">
            <v>21.040000915527344</v>
          </cell>
          <cell r="S2305">
            <v>20.829999923706055</v>
          </cell>
          <cell r="T2305">
            <v>3.380000114440918</v>
          </cell>
          <cell r="U2305">
            <v>3.3299999237060547</v>
          </cell>
          <cell r="V2305">
            <v>109.55999755859375</v>
          </cell>
          <cell r="W2305" t="str">
            <v>CISCO_DAILY_BILL_DTL20040209.TXT</v>
          </cell>
          <cell r="X2305">
            <v>38027</v>
          </cell>
          <cell r="Z2305" t="str">
            <v>Print Summary</v>
          </cell>
        </row>
        <row r="2306">
          <cell r="E2306">
            <v>38054</v>
          </cell>
          <cell r="F2306">
            <v>32</v>
          </cell>
          <cell r="G2306">
            <v>686</v>
          </cell>
          <cell r="K2306" t="str">
            <v>DR</v>
          </cell>
          <cell r="L2306">
            <v>38022</v>
          </cell>
          <cell r="N2306">
            <v>564</v>
          </cell>
          <cell r="P2306">
            <v>122</v>
          </cell>
          <cell r="Q2306">
            <v>0</v>
          </cell>
          <cell r="R2306">
            <v>18.909999847412109</v>
          </cell>
          <cell r="S2306">
            <v>32.150001525878906</v>
          </cell>
          <cell r="T2306">
            <v>0</v>
          </cell>
          <cell r="U2306">
            <v>3.380000114440918</v>
          </cell>
          <cell r="V2306">
            <v>112.06999969482422</v>
          </cell>
          <cell r="W2306" t="str">
            <v>CISCO_DAILY_BILL_DTL20040309.TXT</v>
          </cell>
          <cell r="X2306">
            <v>38056</v>
          </cell>
          <cell r="Z2306" t="str">
            <v>Print Summary</v>
          </cell>
        </row>
        <row r="2307">
          <cell r="E2307">
            <v>38083</v>
          </cell>
          <cell r="F2307">
            <v>29</v>
          </cell>
          <cell r="G2307">
            <v>585</v>
          </cell>
          <cell r="K2307" t="str">
            <v>DR</v>
          </cell>
          <cell r="L2307">
            <v>38054</v>
          </cell>
          <cell r="N2307">
            <v>505</v>
          </cell>
          <cell r="P2307">
            <v>80</v>
          </cell>
          <cell r="Q2307">
            <v>0</v>
          </cell>
          <cell r="R2307">
            <v>16.930000305175781</v>
          </cell>
          <cell r="S2307">
            <v>21.079999923706055</v>
          </cell>
          <cell r="T2307">
            <v>0</v>
          </cell>
          <cell r="U2307">
            <v>2.880000114440918</v>
          </cell>
          <cell r="V2307">
            <v>90.129997253417969</v>
          </cell>
          <cell r="W2307" t="str">
            <v>CISCO_DAILY_BILL_DTL20040408.TXT</v>
          </cell>
          <cell r="X2307">
            <v>38086</v>
          </cell>
          <cell r="Z2307" t="str">
            <v>Print Summary</v>
          </cell>
        </row>
        <row r="2308">
          <cell r="E2308">
            <v>38113</v>
          </cell>
          <cell r="F2308">
            <v>30</v>
          </cell>
          <cell r="G2308">
            <v>623</v>
          </cell>
          <cell r="K2308" t="str">
            <v>DR</v>
          </cell>
          <cell r="L2308">
            <v>38083</v>
          </cell>
          <cell r="N2308">
            <v>515</v>
          </cell>
          <cell r="P2308">
            <v>108</v>
          </cell>
          <cell r="Q2308">
            <v>0</v>
          </cell>
          <cell r="R2308">
            <v>5.9600000381469727</v>
          </cell>
          <cell r="S2308">
            <v>25.409999847412109</v>
          </cell>
          <cell r="T2308">
            <v>0</v>
          </cell>
          <cell r="U2308">
            <v>3.0699999332427979</v>
          </cell>
          <cell r="V2308">
            <v>92.849998474121094</v>
          </cell>
          <cell r="W2308" t="str">
            <v>CISCO_DAILY_BILL_DTL20040507.TXT</v>
          </cell>
          <cell r="X2308">
            <v>38117</v>
          </cell>
          <cell r="Z2308" t="str">
            <v>Print Summary</v>
          </cell>
        </row>
        <row r="2309">
          <cell r="E2309">
            <v>38145</v>
          </cell>
          <cell r="F2309">
            <v>32</v>
          </cell>
          <cell r="G2309">
            <v>496</v>
          </cell>
          <cell r="K2309" t="str">
            <v>DR</v>
          </cell>
          <cell r="L2309">
            <v>38113</v>
          </cell>
          <cell r="N2309">
            <v>443</v>
          </cell>
          <cell r="P2309">
            <v>53</v>
          </cell>
          <cell r="Q2309">
            <v>0</v>
          </cell>
          <cell r="R2309">
            <v>-5.2100000381469727</v>
          </cell>
          <cell r="S2309">
            <v>8.2399997711181641</v>
          </cell>
          <cell r="T2309">
            <v>0</v>
          </cell>
          <cell r="U2309">
            <v>2.440000057220459</v>
          </cell>
          <cell r="V2309">
            <v>47.909999847412109</v>
          </cell>
          <cell r="W2309" t="str">
            <v>CISCO_DAILY_BILL_DTL20040609.TXT</v>
          </cell>
          <cell r="X2309">
            <v>38148</v>
          </cell>
          <cell r="Z2309" t="str">
            <v>Print Summary</v>
          </cell>
        </row>
        <row r="2310">
          <cell r="E2310">
            <v>38175</v>
          </cell>
          <cell r="F2310">
            <v>30</v>
          </cell>
          <cell r="G2310">
            <v>571</v>
          </cell>
          <cell r="K2310" t="str">
            <v>DR</v>
          </cell>
          <cell r="L2310">
            <v>38145</v>
          </cell>
          <cell r="N2310">
            <v>497</v>
          </cell>
          <cell r="P2310">
            <v>74</v>
          </cell>
          <cell r="Q2310">
            <v>0</v>
          </cell>
          <cell r="R2310">
            <v>-5.8499999046325684</v>
          </cell>
          <cell r="S2310">
            <v>11.510000228881836</v>
          </cell>
          <cell r="T2310">
            <v>0</v>
          </cell>
          <cell r="U2310">
            <v>2.8199999332427979</v>
          </cell>
          <cell r="V2310">
            <v>61.639999389648438</v>
          </cell>
          <cell r="W2310" t="str">
            <v>CISCO_DAILY_BILL_DTL20040708.TXT</v>
          </cell>
          <cell r="X2310">
            <v>38177</v>
          </cell>
          <cell r="Z2310" t="str">
            <v>Print Summary</v>
          </cell>
        </row>
        <row r="2311">
          <cell r="E2311">
            <v>38204</v>
          </cell>
          <cell r="F2311">
            <v>29</v>
          </cell>
          <cell r="G2311">
            <v>718</v>
          </cell>
          <cell r="K2311" t="str">
            <v>DR</v>
          </cell>
          <cell r="L2311">
            <v>38175</v>
          </cell>
          <cell r="N2311">
            <v>590</v>
          </cell>
          <cell r="P2311">
            <v>122</v>
          </cell>
          <cell r="Q2311">
            <v>6</v>
          </cell>
          <cell r="R2311">
            <v>-6.940000057220459</v>
          </cell>
          <cell r="S2311">
            <v>18.969999313354492</v>
          </cell>
          <cell r="T2311">
            <v>3.8900001049041748</v>
          </cell>
          <cell r="U2311">
            <v>3.5499999523162842</v>
          </cell>
          <cell r="V2311">
            <v>92.05999755859375</v>
          </cell>
          <cell r="W2311" t="str">
            <v>CISCO_DAILY_BILL_DTL20040809.TXT</v>
          </cell>
          <cell r="X2311">
            <v>38209</v>
          </cell>
          <cell r="Z2311" t="str">
            <v>Print Summary</v>
          </cell>
        </row>
        <row r="2312">
          <cell r="E2312">
            <v>38237</v>
          </cell>
          <cell r="F2312">
            <v>33</v>
          </cell>
          <cell r="G2312">
            <v>729</v>
          </cell>
          <cell r="K2312" t="str">
            <v>DR</v>
          </cell>
          <cell r="L2312">
            <v>38204</v>
          </cell>
          <cell r="N2312">
            <v>640</v>
          </cell>
          <cell r="P2312">
            <v>80</v>
          </cell>
          <cell r="Q2312">
            <v>9</v>
          </cell>
          <cell r="R2312">
            <v>-8.9700002670288086</v>
          </cell>
          <cell r="S2312">
            <v>12.189999580383301</v>
          </cell>
          <cell r="T2312">
            <v>5.809999942779541</v>
          </cell>
          <cell r="U2312">
            <v>3.5899999141693115</v>
          </cell>
          <cell r="V2312">
            <v>84.910003662109375</v>
          </cell>
          <cell r="W2312" t="str">
            <v>CISCO_DAILY_BILL_DTL20040908.TXT</v>
          </cell>
          <cell r="X2312">
            <v>38239</v>
          </cell>
          <cell r="Z2312" t="str">
            <v>Print Summary</v>
          </cell>
        </row>
        <row r="2313">
          <cell r="E2313">
            <v>37811</v>
          </cell>
          <cell r="F2313">
            <v>9</v>
          </cell>
          <cell r="G2313">
            <v>171</v>
          </cell>
          <cell r="K2313" t="str">
            <v>DR</v>
          </cell>
          <cell r="L2313">
            <v>37802</v>
          </cell>
          <cell r="N2313">
            <v>152</v>
          </cell>
          <cell r="P2313">
            <v>19</v>
          </cell>
          <cell r="Q2313">
            <v>0</v>
          </cell>
          <cell r="R2313">
            <v>0.74000000953674316</v>
          </cell>
          <cell r="S2313">
            <v>3.2699999809265137</v>
          </cell>
          <cell r="T2313">
            <v>0</v>
          </cell>
          <cell r="U2313">
            <v>0.87000000476837158</v>
          </cell>
          <cell r="V2313">
            <v>19.309999465942383</v>
          </cell>
          <cell r="W2313" t="str">
            <v>CISCO_DAILY_BILL_DTL20030710.TXT</v>
          </cell>
          <cell r="X2313">
            <v>37813</v>
          </cell>
          <cell r="Z2313" t="str">
            <v>Print Summary</v>
          </cell>
        </row>
        <row r="2314">
          <cell r="E2314">
            <v>37840</v>
          </cell>
          <cell r="F2314">
            <v>29</v>
          </cell>
          <cell r="G2314">
            <v>585</v>
          </cell>
          <cell r="K2314" t="str">
            <v>DR</v>
          </cell>
          <cell r="L2314">
            <v>37811</v>
          </cell>
          <cell r="N2314">
            <v>473</v>
          </cell>
          <cell r="P2314">
            <v>108</v>
          </cell>
          <cell r="Q2314">
            <v>4</v>
          </cell>
          <cell r="R2314">
            <v>2.2999999523162842</v>
          </cell>
          <cell r="S2314">
            <v>18.590000152587891</v>
          </cell>
          <cell r="T2314">
            <v>2.6600000858306885</v>
          </cell>
          <cell r="U2314">
            <v>3</v>
          </cell>
          <cell r="V2314">
            <v>76.650001525878906</v>
          </cell>
          <cell r="W2314" t="str">
            <v>CISCO_DAILY_BILL_DTL20030808.TXT</v>
          </cell>
          <cell r="X2314">
            <v>37844</v>
          </cell>
          <cell r="Z2314" t="str">
            <v>Print Summary</v>
          </cell>
        </row>
        <row r="2315">
          <cell r="E2315">
            <v>37872</v>
          </cell>
          <cell r="F2315">
            <v>32</v>
          </cell>
          <cell r="G2315">
            <v>1015</v>
          </cell>
          <cell r="K2315" t="str">
            <v>DR</v>
          </cell>
          <cell r="L2315">
            <v>37840</v>
          </cell>
          <cell r="N2315">
            <v>795</v>
          </cell>
          <cell r="P2315">
            <v>215</v>
          </cell>
          <cell r="Q2315">
            <v>5</v>
          </cell>
          <cell r="R2315">
            <v>4</v>
          </cell>
          <cell r="S2315">
            <v>37.049999237060547</v>
          </cell>
          <cell r="T2315">
            <v>3.3199999332427979</v>
          </cell>
          <cell r="U2315">
            <v>5.0500001907348633</v>
          </cell>
          <cell r="V2315">
            <v>146.77000427246094</v>
          </cell>
          <cell r="W2315" t="str">
            <v>CISCO_DAILY_BILL_DTL20030910.TXT</v>
          </cell>
          <cell r="X2315">
            <v>37875</v>
          </cell>
          <cell r="Z2315" t="str">
            <v>Print Summary</v>
          </cell>
        </row>
        <row r="2316">
          <cell r="E2316">
            <v>37901</v>
          </cell>
          <cell r="F2316">
            <v>29</v>
          </cell>
          <cell r="G2316">
            <v>459</v>
          </cell>
          <cell r="K2316" t="str">
            <v>DR</v>
          </cell>
          <cell r="L2316">
            <v>37872</v>
          </cell>
          <cell r="N2316">
            <v>386</v>
          </cell>
          <cell r="P2316">
            <v>69</v>
          </cell>
          <cell r="Q2316">
            <v>4</v>
          </cell>
          <cell r="R2316">
            <v>2.1500000953674316</v>
          </cell>
          <cell r="S2316">
            <v>11.930000305175781</v>
          </cell>
          <cell r="T2316">
            <v>2.6600000858306885</v>
          </cell>
          <cell r="U2316">
            <v>2.0299999713897705</v>
          </cell>
          <cell r="V2316">
            <v>55.560001373291016</v>
          </cell>
          <cell r="W2316" t="str">
            <v>CISCO_DAILY_BILL_DTL20031009.TXT</v>
          </cell>
          <cell r="X2316">
            <v>37904</v>
          </cell>
          <cell r="Z2316" t="str">
            <v>Print Summary</v>
          </cell>
        </row>
        <row r="2317">
          <cell r="E2317">
            <v>37930</v>
          </cell>
          <cell r="F2317">
            <v>29</v>
          </cell>
          <cell r="G2317">
            <v>462</v>
          </cell>
          <cell r="K2317" t="str">
            <v>DR</v>
          </cell>
          <cell r="L2317">
            <v>37901</v>
          </cell>
          <cell r="N2317">
            <v>383</v>
          </cell>
          <cell r="P2317">
            <v>75</v>
          </cell>
          <cell r="Q2317">
            <v>4</v>
          </cell>
          <cell r="R2317">
            <v>4.4899997711181641</v>
          </cell>
          <cell r="S2317">
            <v>14.149999618530273</v>
          </cell>
          <cell r="T2317">
            <v>2.6600000858306885</v>
          </cell>
          <cell r="U2317">
            <v>2.0499999523162842</v>
          </cell>
          <cell r="V2317">
            <v>60.020000457763672</v>
          </cell>
          <cell r="W2317" t="str">
            <v>CISCO_DAILY_BILL_DTL20031106.TXT</v>
          </cell>
          <cell r="X2317">
            <v>37932</v>
          </cell>
          <cell r="Z2317" t="str">
            <v>Print Summary</v>
          </cell>
        </row>
        <row r="2318">
          <cell r="E2318">
            <v>37963</v>
          </cell>
          <cell r="F2318">
            <v>33</v>
          </cell>
          <cell r="G2318">
            <v>692</v>
          </cell>
          <cell r="K2318" t="str">
            <v>DR</v>
          </cell>
          <cell r="L2318">
            <v>37930</v>
          </cell>
          <cell r="N2318">
            <v>611</v>
          </cell>
          <cell r="P2318">
            <v>81</v>
          </cell>
          <cell r="Q2318">
            <v>0</v>
          </cell>
          <cell r="R2318">
            <v>20.790000915527344</v>
          </cell>
          <cell r="S2318">
            <v>21.389999389648438</v>
          </cell>
          <cell r="T2318">
            <v>0</v>
          </cell>
          <cell r="U2318">
            <v>3.0699999332427979</v>
          </cell>
          <cell r="V2318">
            <v>97.849998474121094</v>
          </cell>
          <cell r="W2318" t="str">
            <v>CISCO_DAILY_BILL_DTL20031209.TXT</v>
          </cell>
          <cell r="X2318">
            <v>37965</v>
          </cell>
          <cell r="Z2318" t="str">
            <v>Print Summary</v>
          </cell>
        </row>
        <row r="2319">
          <cell r="E2319">
            <v>37994</v>
          </cell>
          <cell r="F2319">
            <v>31</v>
          </cell>
          <cell r="G2319">
            <v>890</v>
          </cell>
          <cell r="K2319" t="str">
            <v>DR</v>
          </cell>
          <cell r="L2319">
            <v>37963</v>
          </cell>
          <cell r="N2319">
            <v>790</v>
          </cell>
          <cell r="P2319">
            <v>97</v>
          </cell>
          <cell r="Q2319">
            <v>3</v>
          </cell>
          <cell r="R2319">
            <v>26.879999160766602</v>
          </cell>
          <cell r="S2319">
            <v>25.610000610351563</v>
          </cell>
          <cell r="T2319">
            <v>1.4500000476837158</v>
          </cell>
          <cell r="U2319">
            <v>3.9600000381469727</v>
          </cell>
          <cell r="V2319">
            <v>130.11000061035156</v>
          </cell>
          <cell r="W2319" t="str">
            <v>CISCO_DAILY_BILL_DTL20040112.TXT</v>
          </cell>
          <cell r="X2319">
            <v>37999</v>
          </cell>
          <cell r="Z2319" t="str">
            <v>Print Summary</v>
          </cell>
        </row>
        <row r="2320">
          <cell r="E2320">
            <v>38025</v>
          </cell>
          <cell r="F2320">
            <v>31</v>
          </cell>
          <cell r="G2320">
            <v>1213</v>
          </cell>
          <cell r="K2320" t="str">
            <v>DR</v>
          </cell>
          <cell r="L2320">
            <v>37994</v>
          </cell>
          <cell r="N2320">
            <v>1097</v>
          </cell>
          <cell r="P2320">
            <v>104</v>
          </cell>
          <cell r="Q2320">
            <v>12</v>
          </cell>
          <cell r="R2320">
            <v>36.970001220703125</v>
          </cell>
          <cell r="S2320">
            <v>27.430000305175781</v>
          </cell>
          <cell r="T2320">
            <v>5.8000001907348633</v>
          </cell>
          <cell r="U2320">
            <v>5.7600002288818359</v>
          </cell>
          <cell r="V2320">
            <v>179.89999389648438</v>
          </cell>
          <cell r="W2320" t="str">
            <v>CISCO_DAILY_BILL_DTL20040210.TXT</v>
          </cell>
          <cell r="X2320">
            <v>38028</v>
          </cell>
          <cell r="Z2320" t="str">
            <v>Print Summary</v>
          </cell>
        </row>
        <row r="2321">
          <cell r="E2321">
            <v>38055</v>
          </cell>
          <cell r="F2321">
            <v>30</v>
          </cell>
          <cell r="G2321">
            <v>1093</v>
          </cell>
          <cell r="K2321" t="str">
            <v>DR</v>
          </cell>
          <cell r="L2321">
            <v>38025</v>
          </cell>
          <cell r="N2321">
            <v>973</v>
          </cell>
          <cell r="P2321">
            <v>120</v>
          </cell>
          <cell r="Q2321">
            <v>0</v>
          </cell>
          <cell r="R2321">
            <v>32.619998931884766</v>
          </cell>
          <cell r="S2321">
            <v>31.620000839233398</v>
          </cell>
          <cell r="T2321">
            <v>0</v>
          </cell>
          <cell r="U2321">
            <v>5.380000114440918</v>
          </cell>
          <cell r="V2321">
            <v>161.91000366210938</v>
          </cell>
          <cell r="W2321" t="str">
            <v>CISCO_DAILY_BILL_DTL20040310.TXT</v>
          </cell>
          <cell r="X2321">
            <v>38057</v>
          </cell>
          <cell r="Z2321" t="str">
            <v>Print Summary</v>
          </cell>
        </row>
        <row r="2322">
          <cell r="E2322">
            <v>38084</v>
          </cell>
          <cell r="F2322">
            <v>29</v>
          </cell>
          <cell r="G2322">
            <v>777</v>
          </cell>
          <cell r="K2322" t="str">
            <v>DR</v>
          </cell>
          <cell r="L2322">
            <v>38055</v>
          </cell>
          <cell r="N2322">
            <v>668</v>
          </cell>
          <cell r="P2322">
            <v>109</v>
          </cell>
          <cell r="Q2322">
            <v>0</v>
          </cell>
          <cell r="R2322">
            <v>22.399999618530273</v>
          </cell>
          <cell r="S2322">
            <v>28.719999313354492</v>
          </cell>
          <cell r="T2322">
            <v>0</v>
          </cell>
          <cell r="U2322">
            <v>3.8299999237060547</v>
          </cell>
          <cell r="V2322">
            <v>117.11000061035156</v>
          </cell>
          <cell r="W2322" t="str">
            <v>CISCO_DAILY_BILL_DTL20040408.TXT</v>
          </cell>
          <cell r="X2322">
            <v>38086</v>
          </cell>
          <cell r="Z2322" t="str">
            <v>Print Summary</v>
          </cell>
        </row>
        <row r="2323">
          <cell r="E2323">
            <v>38116</v>
          </cell>
          <cell r="F2323">
            <v>32</v>
          </cell>
          <cell r="G2323">
            <v>806</v>
          </cell>
          <cell r="K2323" t="str">
            <v>DR</v>
          </cell>
          <cell r="L2323">
            <v>38084</v>
          </cell>
          <cell r="N2323">
            <v>709</v>
          </cell>
          <cell r="P2323">
            <v>97</v>
          </cell>
          <cell r="Q2323">
            <v>0</v>
          </cell>
          <cell r="R2323">
            <v>7.5900001525878906</v>
          </cell>
          <cell r="S2323">
            <v>22.290000915527344</v>
          </cell>
          <cell r="T2323">
            <v>0</v>
          </cell>
          <cell r="U2323">
            <v>3.9600000381469727</v>
          </cell>
          <cell r="V2323">
            <v>105.73000335693359</v>
          </cell>
          <cell r="W2323" t="str">
            <v>CISCO_DAILY_BILL_DTL20040510.TXT</v>
          </cell>
          <cell r="X2323">
            <v>38118</v>
          </cell>
          <cell r="Z2323" t="str">
            <v>Print Summary</v>
          </cell>
        </row>
        <row r="2324">
          <cell r="E2324">
            <v>38146</v>
          </cell>
          <cell r="F2324">
            <v>30</v>
          </cell>
          <cell r="G2324">
            <v>450</v>
          </cell>
          <cell r="K2324" t="str">
            <v>DR</v>
          </cell>
          <cell r="L2324">
            <v>38116</v>
          </cell>
          <cell r="N2324">
            <v>401</v>
          </cell>
          <cell r="P2324">
            <v>49</v>
          </cell>
          <cell r="Q2324">
            <v>0</v>
          </cell>
          <cell r="R2324">
            <v>-4.7199997901916504</v>
          </cell>
          <cell r="S2324">
            <v>7.619999885559082</v>
          </cell>
          <cell r="T2324">
            <v>0</v>
          </cell>
          <cell r="U2324">
            <v>2.2200000286102295</v>
          </cell>
          <cell r="V2324">
            <v>43.400001525878906</v>
          </cell>
          <cell r="W2324" t="str">
            <v>CISCO_DAILY_BILL_DTL20040609.TXT</v>
          </cell>
          <cell r="X2324">
            <v>38148</v>
          </cell>
          <cell r="Z2324" t="str">
            <v>Print Summary</v>
          </cell>
        </row>
        <row r="2325">
          <cell r="E2325">
            <v>38176</v>
          </cell>
          <cell r="F2325">
            <v>30</v>
          </cell>
          <cell r="G2325">
            <v>460</v>
          </cell>
          <cell r="K2325" t="str">
            <v>DR</v>
          </cell>
          <cell r="L2325">
            <v>38146</v>
          </cell>
          <cell r="N2325">
            <v>409</v>
          </cell>
          <cell r="P2325">
            <v>51</v>
          </cell>
          <cell r="Q2325">
            <v>0</v>
          </cell>
          <cell r="R2325">
            <v>-4.809999942779541</v>
          </cell>
          <cell r="S2325">
            <v>7.929999828338623</v>
          </cell>
          <cell r="T2325">
            <v>0</v>
          </cell>
          <cell r="U2325">
            <v>2.2699999809265137</v>
          </cell>
          <cell r="V2325">
            <v>44.880001068115234</v>
          </cell>
          <cell r="W2325" t="str">
            <v>CISCO_DAILY_BILL_DTL20040709.TXT</v>
          </cell>
          <cell r="X2325">
            <v>38180</v>
          </cell>
          <cell r="Z2325" t="str">
            <v>Print Summary</v>
          </cell>
        </row>
        <row r="2326">
          <cell r="E2326">
            <v>38207</v>
          </cell>
          <cell r="F2326">
            <v>31</v>
          </cell>
          <cell r="G2326">
            <v>715</v>
          </cell>
          <cell r="K2326" t="str">
            <v>DR</v>
          </cell>
          <cell r="L2326">
            <v>38176</v>
          </cell>
          <cell r="N2326">
            <v>547</v>
          </cell>
          <cell r="P2326">
            <v>163</v>
          </cell>
          <cell r="Q2326">
            <v>5</v>
          </cell>
          <cell r="R2326">
            <v>-6.440000057220459</v>
          </cell>
          <cell r="S2326">
            <v>25.350000381469727</v>
          </cell>
          <cell r="T2326">
            <v>3.2400000095367432</v>
          </cell>
          <cell r="U2326">
            <v>3.5199999809265137</v>
          </cell>
          <cell r="V2326">
            <v>96.639999389648438</v>
          </cell>
          <cell r="W2326" t="str">
            <v>CISCO_DAILY_BILL_DTL20040809.TXT</v>
          </cell>
          <cell r="X2326">
            <v>38209</v>
          </cell>
          <cell r="Z2326" t="str">
            <v>Print Summary</v>
          </cell>
        </row>
        <row r="2327">
          <cell r="E2327">
            <v>38238</v>
          </cell>
          <cell r="F2327">
            <v>31</v>
          </cell>
          <cell r="G2327">
            <v>587</v>
          </cell>
          <cell r="K2327" t="str">
            <v>DR</v>
          </cell>
          <cell r="L2327">
            <v>38207</v>
          </cell>
          <cell r="N2327">
            <v>510</v>
          </cell>
          <cell r="P2327">
            <v>67</v>
          </cell>
          <cell r="Q2327">
            <v>10</v>
          </cell>
          <cell r="R2327">
            <v>-7.119999885559082</v>
          </cell>
          <cell r="S2327">
            <v>10.319999694824219</v>
          </cell>
          <cell r="T2327">
            <v>6.4499998092651367</v>
          </cell>
          <cell r="U2327">
            <v>2.8900001049041748</v>
          </cell>
          <cell r="V2327">
            <v>67.639999389648438</v>
          </cell>
          <cell r="W2327" t="str">
            <v>CISCO_DAILY_BILL_DTL20040909.TXT</v>
          </cell>
          <cell r="X2327">
            <v>38240</v>
          </cell>
          <cell r="Z2327" t="str">
            <v>Print Summary</v>
          </cell>
        </row>
        <row r="2328">
          <cell r="E2328">
            <v>37811</v>
          </cell>
          <cell r="F2328">
            <v>9</v>
          </cell>
          <cell r="G2328">
            <v>249</v>
          </cell>
          <cell r="K2328" t="str">
            <v>DR</v>
          </cell>
          <cell r="L2328">
            <v>37802</v>
          </cell>
          <cell r="N2328">
            <v>221</v>
          </cell>
          <cell r="P2328">
            <v>28</v>
          </cell>
          <cell r="Q2328">
            <v>0</v>
          </cell>
          <cell r="R2328">
            <v>9.6999998092651367</v>
          </cell>
          <cell r="S2328">
            <v>4.309999942779541</v>
          </cell>
          <cell r="T2328">
            <v>0</v>
          </cell>
          <cell r="U2328">
            <v>1.2799999713897705</v>
          </cell>
          <cell r="V2328">
            <v>38.330001831054688</v>
          </cell>
          <cell r="W2328" t="str">
            <v>CISCO_DAILY_BILL_DTL20030717.TXT</v>
          </cell>
          <cell r="X2328">
            <v>37820</v>
          </cell>
          <cell r="Z2328" t="str">
            <v>Print Summary</v>
          </cell>
        </row>
        <row r="2329">
          <cell r="E2329">
            <v>37840</v>
          </cell>
          <cell r="F2329">
            <v>29</v>
          </cell>
          <cell r="G2329">
            <v>1014</v>
          </cell>
          <cell r="K2329" t="str">
            <v>DR</v>
          </cell>
          <cell r="L2329">
            <v>37811</v>
          </cell>
          <cell r="N2329">
            <v>844</v>
          </cell>
          <cell r="P2329">
            <v>158</v>
          </cell>
          <cell r="Q2329">
            <v>12</v>
          </cell>
          <cell r="R2329">
            <v>37.029998779296875</v>
          </cell>
          <cell r="S2329">
            <v>24.309999465942383</v>
          </cell>
          <cell r="T2329">
            <v>5.690000057220459</v>
          </cell>
          <cell r="U2329">
            <v>5.1999998092651367</v>
          </cell>
          <cell r="V2329">
            <v>171.08000183105469</v>
          </cell>
          <cell r="W2329" t="str">
            <v>CISCO_DAILY_BILL_DTL20030811.TXT</v>
          </cell>
          <cell r="X2329">
            <v>37845</v>
          </cell>
          <cell r="Z2329" t="str">
            <v>Print Summary</v>
          </cell>
        </row>
        <row r="2330">
          <cell r="E2330">
            <v>37872</v>
          </cell>
          <cell r="F2330">
            <v>32</v>
          </cell>
          <cell r="G2330">
            <v>1032</v>
          </cell>
          <cell r="K2330" t="str">
            <v>DR</v>
          </cell>
          <cell r="L2330">
            <v>37840</v>
          </cell>
          <cell r="N2330">
            <v>927</v>
          </cell>
          <cell r="P2330">
            <v>95</v>
          </cell>
          <cell r="Q2330">
            <v>10</v>
          </cell>
          <cell r="R2330">
            <v>40.799999237060547</v>
          </cell>
          <cell r="S2330">
            <v>14.630000114440918</v>
          </cell>
          <cell r="T2330">
            <v>4.7399997711181641</v>
          </cell>
          <cell r="U2330">
            <v>5.1500000953674316</v>
          </cell>
          <cell r="V2330">
            <v>164.32000732421875</v>
          </cell>
          <cell r="W2330" t="str">
            <v>CISCO_DAILY_BILL_DTL20030909.TXT</v>
          </cell>
          <cell r="X2330">
            <v>37874</v>
          </cell>
          <cell r="Z2330" t="str">
            <v>Print Summary</v>
          </cell>
        </row>
        <row r="2331">
          <cell r="E2331">
            <v>37901</v>
          </cell>
          <cell r="F2331">
            <v>29</v>
          </cell>
          <cell r="G2331">
            <v>609</v>
          </cell>
          <cell r="K2331" t="str">
            <v>DR</v>
          </cell>
          <cell r="L2331">
            <v>37872</v>
          </cell>
          <cell r="N2331">
            <v>527</v>
          </cell>
          <cell r="P2331">
            <v>72</v>
          </cell>
          <cell r="Q2331">
            <v>10</v>
          </cell>
          <cell r="R2331">
            <v>23.479999542236328</v>
          </cell>
          <cell r="S2331">
            <v>11.130000114440918</v>
          </cell>
          <cell r="T2331">
            <v>4.75</v>
          </cell>
          <cell r="U2331">
            <v>2.7100000381469727</v>
          </cell>
          <cell r="V2331">
            <v>94.720001220703125</v>
          </cell>
          <cell r="W2331" t="str">
            <v>CISCO_DAILY_BILL_DTL20031014.TXT</v>
          </cell>
          <cell r="X2331">
            <v>37909</v>
          </cell>
          <cell r="Z2331" t="str">
            <v>Print Summary</v>
          </cell>
        </row>
        <row r="2332">
          <cell r="E2332">
            <v>37930</v>
          </cell>
          <cell r="F2332">
            <v>29</v>
          </cell>
          <cell r="G2332">
            <v>638</v>
          </cell>
          <cell r="K2332" t="str">
            <v>DR</v>
          </cell>
          <cell r="L2332">
            <v>37901</v>
          </cell>
          <cell r="N2332">
            <v>538</v>
          </cell>
          <cell r="P2332">
            <v>93</v>
          </cell>
          <cell r="Q2332">
            <v>7</v>
          </cell>
          <cell r="R2332">
            <v>23.879999160766602</v>
          </cell>
          <cell r="S2332">
            <v>13.199999809265137</v>
          </cell>
          <cell r="T2332">
            <v>3.3199999332427979</v>
          </cell>
          <cell r="U2332">
            <v>2.8299999237060547</v>
          </cell>
          <cell r="V2332">
            <v>99.889999389648438</v>
          </cell>
          <cell r="W2332" t="str">
            <v>CISCO_DAILY_BILL_DTL20031106.TXT</v>
          </cell>
          <cell r="X2332">
            <v>37932</v>
          </cell>
          <cell r="Z2332" t="str">
            <v>Print Summary</v>
          </cell>
        </row>
        <row r="2333">
          <cell r="E2333">
            <v>37963</v>
          </cell>
          <cell r="F2333">
            <v>33</v>
          </cell>
          <cell r="G2333">
            <v>623</v>
          </cell>
          <cell r="K2333" t="str">
            <v>DR</v>
          </cell>
          <cell r="L2333">
            <v>37930</v>
          </cell>
          <cell r="N2333">
            <v>520</v>
          </cell>
          <cell r="P2333">
            <v>103</v>
          </cell>
          <cell r="Q2333">
            <v>0</v>
          </cell>
          <cell r="R2333">
            <v>22.530000686645508</v>
          </cell>
          <cell r="S2333">
            <v>4.9800000190734863</v>
          </cell>
          <cell r="T2333">
            <v>0</v>
          </cell>
          <cell r="U2333">
            <v>2.7599999904632568</v>
          </cell>
          <cell r="V2333">
            <v>82.080001831054688</v>
          </cell>
          <cell r="W2333" t="str">
            <v>CISCO_DAILY_BILL_DTL20031209.TXT</v>
          </cell>
          <cell r="X2333">
            <v>37965</v>
          </cell>
          <cell r="Z2333" t="str">
            <v>Print Summary</v>
          </cell>
        </row>
        <row r="2334">
          <cell r="E2334">
            <v>37994</v>
          </cell>
          <cell r="F2334">
            <v>31</v>
          </cell>
          <cell r="G2334">
            <v>536</v>
          </cell>
          <cell r="K2334" t="str">
            <v>DR</v>
          </cell>
          <cell r="L2334">
            <v>37963</v>
          </cell>
          <cell r="N2334">
            <v>437</v>
          </cell>
          <cell r="P2334">
            <v>94</v>
          </cell>
          <cell r="Q2334">
            <v>5</v>
          </cell>
          <cell r="R2334">
            <v>18.930000305175781</v>
          </cell>
          <cell r="S2334">
            <v>4.5399999618530273</v>
          </cell>
          <cell r="T2334">
            <v>3.2899999618530273</v>
          </cell>
          <cell r="U2334">
            <v>2.380000114440918</v>
          </cell>
          <cell r="V2334">
            <v>72.55999755859375</v>
          </cell>
          <cell r="W2334" t="str">
            <v>CISCO_DAILY_BILL_DTL20040109.TXT</v>
          </cell>
          <cell r="X2334">
            <v>37998</v>
          </cell>
          <cell r="Z2334" t="str">
            <v>Print Summary</v>
          </cell>
        </row>
        <row r="2335">
          <cell r="E2335">
            <v>38025</v>
          </cell>
          <cell r="F2335">
            <v>31</v>
          </cell>
          <cell r="G2335">
            <v>565</v>
          </cell>
          <cell r="K2335" t="str">
            <v>DR</v>
          </cell>
          <cell r="L2335">
            <v>37994</v>
          </cell>
          <cell r="N2335">
            <v>469</v>
          </cell>
          <cell r="P2335">
            <v>88</v>
          </cell>
          <cell r="Q2335">
            <v>8</v>
          </cell>
          <cell r="R2335">
            <v>20.200000762939453</v>
          </cell>
          <cell r="S2335">
            <v>4.2300000190734863</v>
          </cell>
          <cell r="T2335">
            <v>5.2600002288818359</v>
          </cell>
          <cell r="U2335">
            <v>2.6700000762939453</v>
          </cell>
          <cell r="V2335">
            <v>78.019996643066406</v>
          </cell>
          <cell r="W2335" t="str">
            <v>CISCO_DAILY_BILL_DTL20040209.TXT</v>
          </cell>
          <cell r="X2335">
            <v>38027</v>
          </cell>
          <cell r="Z2335" t="str">
            <v>Print Summary</v>
          </cell>
        </row>
        <row r="2336">
          <cell r="E2336">
            <v>38055</v>
          </cell>
          <cell r="F2336">
            <v>30</v>
          </cell>
          <cell r="G2336">
            <v>527</v>
          </cell>
          <cell r="K2336" t="str">
            <v>DR</v>
          </cell>
          <cell r="L2336">
            <v>38025</v>
          </cell>
          <cell r="N2336">
            <v>448</v>
          </cell>
          <cell r="P2336">
            <v>79</v>
          </cell>
          <cell r="Q2336">
            <v>0</v>
          </cell>
          <cell r="R2336">
            <v>19.190000534057617</v>
          </cell>
          <cell r="S2336">
            <v>3.7799999713897705</v>
          </cell>
          <cell r="T2336">
            <v>0</v>
          </cell>
          <cell r="U2336">
            <v>2.5999999046325684</v>
          </cell>
          <cell r="V2336">
            <v>68.019996643066406</v>
          </cell>
          <cell r="W2336" t="str">
            <v>CISCO_DAILY_BILL_DTL20040310.TXT</v>
          </cell>
          <cell r="X2336">
            <v>38057</v>
          </cell>
          <cell r="Z2336" t="str">
            <v>Print Summary</v>
          </cell>
        </row>
        <row r="2337">
          <cell r="E2337">
            <v>38084</v>
          </cell>
          <cell r="F2337">
            <v>29</v>
          </cell>
          <cell r="G2337">
            <v>534</v>
          </cell>
          <cell r="K2337" t="str">
            <v>DR</v>
          </cell>
          <cell r="L2337">
            <v>38055</v>
          </cell>
          <cell r="N2337">
            <v>462</v>
          </cell>
          <cell r="P2337">
            <v>72</v>
          </cell>
          <cell r="Q2337">
            <v>0</v>
          </cell>
          <cell r="R2337">
            <v>19.790000915527344</v>
          </cell>
          <cell r="S2337">
            <v>3.440000057220459</v>
          </cell>
          <cell r="T2337">
            <v>0</v>
          </cell>
          <cell r="U2337">
            <v>2.630000114440918</v>
          </cell>
          <cell r="V2337">
            <v>69.949996948242188</v>
          </cell>
          <cell r="W2337" t="str">
            <v>CISCO_DAILY_BILL_DTL20040408.TXT</v>
          </cell>
          <cell r="X2337">
            <v>38086</v>
          </cell>
          <cell r="Z2337" t="str">
            <v>Print Summary</v>
          </cell>
        </row>
        <row r="2338">
          <cell r="E2338">
            <v>38116</v>
          </cell>
          <cell r="F2338">
            <v>32</v>
          </cell>
          <cell r="G2338">
            <v>768</v>
          </cell>
          <cell r="K2338" t="str">
            <v>DR</v>
          </cell>
          <cell r="L2338">
            <v>38084</v>
          </cell>
          <cell r="N2338">
            <v>650</v>
          </cell>
          <cell r="P2338">
            <v>118</v>
          </cell>
          <cell r="Q2338">
            <v>0</v>
          </cell>
          <cell r="R2338">
            <v>18.090000152587891</v>
          </cell>
          <cell r="S2338">
            <v>7.059999942779541</v>
          </cell>
          <cell r="T2338">
            <v>0</v>
          </cell>
          <cell r="U2338">
            <v>3.7699999809265137</v>
          </cell>
          <cell r="V2338">
            <v>104.51000213623047</v>
          </cell>
          <cell r="W2338" t="str">
            <v>CISCO_DAILY_BILL_DTL20040510.TXT</v>
          </cell>
          <cell r="X2338">
            <v>38118</v>
          </cell>
          <cell r="Z2338" t="str">
            <v>Print Summary</v>
          </cell>
        </row>
        <row r="2339">
          <cell r="E2339">
            <v>38146</v>
          </cell>
          <cell r="F2339">
            <v>30</v>
          </cell>
          <cell r="G2339">
            <v>621</v>
          </cell>
          <cell r="K2339" t="str">
            <v>DR</v>
          </cell>
          <cell r="L2339">
            <v>38116</v>
          </cell>
          <cell r="N2339">
            <v>523</v>
          </cell>
          <cell r="P2339">
            <v>98</v>
          </cell>
          <cell r="Q2339">
            <v>0</v>
          </cell>
          <cell r="R2339">
            <v>14.239999771118164</v>
          </cell>
          <cell r="S2339">
            <v>13.449999809265137</v>
          </cell>
          <cell r="T2339">
            <v>0</v>
          </cell>
          <cell r="U2339">
            <v>3.059999942779541</v>
          </cell>
          <cell r="V2339">
            <v>90.209999084472656</v>
          </cell>
          <cell r="W2339" t="str">
            <v>CISCO_DAILY_BILL_DTL20040609.TXT</v>
          </cell>
          <cell r="X2339">
            <v>38148</v>
          </cell>
          <cell r="Z2339" t="str">
            <v>Print Summary</v>
          </cell>
        </row>
        <row r="2340">
          <cell r="E2340">
            <v>38176</v>
          </cell>
          <cell r="F2340">
            <v>30</v>
          </cell>
          <cell r="G2340">
            <v>670</v>
          </cell>
          <cell r="K2340" t="str">
            <v>DR</v>
          </cell>
          <cell r="L2340">
            <v>38146</v>
          </cell>
          <cell r="N2340">
            <v>562</v>
          </cell>
          <cell r="P2340">
            <v>108</v>
          </cell>
          <cell r="Q2340">
            <v>0</v>
          </cell>
          <cell r="R2340">
            <v>15.300000190734863</v>
          </cell>
          <cell r="S2340">
            <v>14.819999694824219</v>
          </cell>
          <cell r="T2340">
            <v>0</v>
          </cell>
          <cell r="U2340">
            <v>3.309999942779541</v>
          </cell>
          <cell r="V2340">
            <v>99.05999755859375</v>
          </cell>
          <cell r="W2340" t="str">
            <v>CISCO_DAILY_BILL_DTL20040709.TXT</v>
          </cell>
          <cell r="X2340">
            <v>38180</v>
          </cell>
          <cell r="Z2340" t="str">
            <v>Print Summary</v>
          </cell>
        </row>
        <row r="2341">
          <cell r="E2341">
            <v>38207</v>
          </cell>
          <cell r="F2341">
            <v>31</v>
          </cell>
          <cell r="G2341">
            <v>878</v>
          </cell>
          <cell r="K2341" t="str">
            <v>DR</v>
          </cell>
          <cell r="L2341">
            <v>38176</v>
          </cell>
          <cell r="N2341">
            <v>760</v>
          </cell>
          <cell r="P2341">
            <v>105</v>
          </cell>
          <cell r="Q2341">
            <v>13</v>
          </cell>
          <cell r="R2341">
            <v>20.690000534057617</v>
          </cell>
          <cell r="S2341">
            <v>14.409999847412109</v>
          </cell>
          <cell r="T2341">
            <v>5.940000057220459</v>
          </cell>
          <cell r="U2341">
            <v>4.320000171661377</v>
          </cell>
          <cell r="V2341">
            <v>137.86000061035156</v>
          </cell>
          <cell r="W2341" t="str">
            <v>CISCO_DAILY_BILL_DTL20040809.TXT</v>
          </cell>
          <cell r="X2341">
            <v>38209</v>
          </cell>
          <cell r="Z2341" t="str">
            <v>Print Summary</v>
          </cell>
        </row>
        <row r="2342">
          <cell r="E2342">
            <v>38238</v>
          </cell>
          <cell r="F2342">
            <v>31</v>
          </cell>
          <cell r="G2342">
            <v>1008</v>
          </cell>
          <cell r="K2342" t="str">
            <v>DR</v>
          </cell>
          <cell r="L2342">
            <v>38207</v>
          </cell>
          <cell r="N2342">
            <v>871</v>
          </cell>
          <cell r="P2342">
            <v>107</v>
          </cell>
          <cell r="Q2342">
            <v>30</v>
          </cell>
          <cell r="R2342">
            <v>21.629999160766602</v>
          </cell>
          <cell r="S2342">
            <v>14.489999771118164</v>
          </cell>
          <cell r="T2342">
            <v>13.590000152587891</v>
          </cell>
          <cell r="U2342">
            <v>4.9699997901916504</v>
          </cell>
          <cell r="V2342">
            <v>166.08999633789063</v>
          </cell>
          <cell r="W2342" t="str">
            <v>CISCO_DAILY_BILL_DTL20040909.TXT</v>
          </cell>
          <cell r="X2342">
            <v>38240</v>
          </cell>
          <cell r="Z2342" t="str">
            <v>Print Summary</v>
          </cell>
        </row>
        <row r="2343">
          <cell r="E2343">
            <v>37840</v>
          </cell>
          <cell r="F2343">
            <v>28</v>
          </cell>
          <cell r="G2343">
            <v>2532</v>
          </cell>
          <cell r="K2343" t="str">
            <v>DR</v>
          </cell>
          <cell r="L2343">
            <v>37812</v>
          </cell>
          <cell r="N2343">
            <v>1933</v>
          </cell>
          <cell r="P2343">
            <v>599</v>
          </cell>
          <cell r="Q2343">
            <v>0</v>
          </cell>
          <cell r="R2343">
            <v>84.800003051757813</v>
          </cell>
          <cell r="S2343">
            <v>92.169998168945313</v>
          </cell>
          <cell r="T2343">
            <v>0</v>
          </cell>
          <cell r="U2343">
            <v>12.989999771118164</v>
          </cell>
          <cell r="V2343">
            <v>494.89999389648438</v>
          </cell>
          <cell r="W2343" t="str">
            <v>CISCO_DAILY_BILL_DTL20030825.TXT</v>
          </cell>
          <cell r="X2343">
            <v>37859</v>
          </cell>
          <cell r="Z2343" t="str">
            <v>Print Summary</v>
          </cell>
          <cell r="AA2343" t="str">
            <v>CPP Notification Failure. Move 43 kWh from super peak to on peak.</v>
          </cell>
        </row>
        <row r="2344">
          <cell r="E2344">
            <v>37872</v>
          </cell>
          <cell r="F2344">
            <v>32</v>
          </cell>
          <cell r="G2344">
            <v>3430</v>
          </cell>
          <cell r="K2344" t="str">
            <v>DR</v>
          </cell>
          <cell r="L2344">
            <v>37840</v>
          </cell>
          <cell r="N2344">
            <v>2671</v>
          </cell>
          <cell r="P2344">
            <v>708</v>
          </cell>
          <cell r="Q2344">
            <v>51</v>
          </cell>
          <cell r="R2344">
            <v>117.62999725341797</v>
          </cell>
          <cell r="S2344">
            <v>109.01999664306641</v>
          </cell>
          <cell r="T2344">
            <v>24.180000305175781</v>
          </cell>
          <cell r="U2344">
            <v>17.049999237060547</v>
          </cell>
          <cell r="V2344">
            <v>687.20001220703125</v>
          </cell>
          <cell r="W2344" t="str">
            <v>CISCO_DAILY_BILL_DTL20030910.TXT</v>
          </cell>
          <cell r="X2344">
            <v>37875</v>
          </cell>
          <cell r="Z2344" t="str">
            <v>Print Summary</v>
          </cell>
          <cell r="AA2344" t="str">
            <v>CPP Notification Failure. Move 50 kWh from super peak to on peak.</v>
          </cell>
        </row>
        <row r="2345">
          <cell r="E2345">
            <v>37901</v>
          </cell>
          <cell r="F2345">
            <v>29</v>
          </cell>
          <cell r="G2345">
            <v>2106</v>
          </cell>
          <cell r="K2345" t="str">
            <v>DR</v>
          </cell>
          <cell r="L2345">
            <v>37872</v>
          </cell>
          <cell r="N2345">
            <v>1695</v>
          </cell>
          <cell r="P2345">
            <v>378</v>
          </cell>
          <cell r="Q2345">
            <v>33</v>
          </cell>
          <cell r="R2345">
            <v>75.519996643066406</v>
          </cell>
          <cell r="S2345">
            <v>58.419998168945313</v>
          </cell>
          <cell r="T2345">
            <v>15.659999847412109</v>
          </cell>
          <cell r="U2345">
            <v>9.3599996566772461</v>
          </cell>
          <cell r="V2345">
            <v>407.6300048828125</v>
          </cell>
          <cell r="W2345" t="str">
            <v>CISCO_DAILY_BILL_DTL20031009.TXT</v>
          </cell>
          <cell r="X2345">
            <v>37904</v>
          </cell>
          <cell r="Z2345" t="str">
            <v>Print Summary</v>
          </cell>
        </row>
        <row r="2346">
          <cell r="E2346">
            <v>37930</v>
          </cell>
          <cell r="F2346">
            <v>29</v>
          </cell>
          <cell r="G2346">
            <v>2219</v>
          </cell>
          <cell r="K2346" t="str">
            <v>DR</v>
          </cell>
          <cell r="L2346">
            <v>37901</v>
          </cell>
          <cell r="N2346">
            <v>1860</v>
          </cell>
          <cell r="P2346">
            <v>343</v>
          </cell>
          <cell r="Q2346">
            <v>16</v>
          </cell>
          <cell r="R2346">
            <v>82.569999694824219</v>
          </cell>
          <cell r="S2346">
            <v>48.020000457763672</v>
          </cell>
          <cell r="T2346">
            <v>7.5900001525878906</v>
          </cell>
          <cell r="U2346">
            <v>9.8599996566772461</v>
          </cell>
          <cell r="V2346">
            <v>412.83999633789063</v>
          </cell>
          <cell r="W2346" t="str">
            <v>CISCO_DAILY_BILL_DTL20031106.TXT</v>
          </cell>
          <cell r="X2346">
            <v>37932</v>
          </cell>
          <cell r="Z2346" t="str">
            <v>Print Summary</v>
          </cell>
        </row>
        <row r="2347">
          <cell r="E2347">
            <v>37963</v>
          </cell>
          <cell r="F2347">
            <v>33</v>
          </cell>
          <cell r="G2347">
            <v>2120</v>
          </cell>
          <cell r="K2347" t="str">
            <v>DR</v>
          </cell>
          <cell r="L2347">
            <v>37930</v>
          </cell>
          <cell r="N2347">
            <v>1818</v>
          </cell>
          <cell r="P2347">
            <v>302</v>
          </cell>
          <cell r="Q2347">
            <v>0</v>
          </cell>
          <cell r="R2347">
            <v>78.769996643066406</v>
          </cell>
          <cell r="S2347">
            <v>14.600000381469727</v>
          </cell>
          <cell r="T2347">
            <v>0</v>
          </cell>
          <cell r="U2347">
            <v>9.4200000762939453</v>
          </cell>
          <cell r="V2347">
            <v>337.92001342773438</v>
          </cell>
          <cell r="W2347" t="str">
            <v>CISCO_DAILY_BILL_DTL20031209.TXT</v>
          </cell>
          <cell r="X2347">
            <v>37965</v>
          </cell>
          <cell r="Z2347" t="str">
            <v>Print Summary</v>
          </cell>
        </row>
        <row r="2348">
          <cell r="E2348">
            <v>37994</v>
          </cell>
          <cell r="F2348">
            <v>31</v>
          </cell>
          <cell r="G2348">
            <v>2307</v>
          </cell>
          <cell r="K2348" t="str">
            <v>DR</v>
          </cell>
          <cell r="L2348">
            <v>37963</v>
          </cell>
          <cell r="N2348">
            <v>1969</v>
          </cell>
          <cell r="P2348">
            <v>320</v>
          </cell>
          <cell r="Q2348">
            <v>18</v>
          </cell>
          <cell r="R2348">
            <v>85.319999694824219</v>
          </cell>
          <cell r="S2348">
            <v>15.470000267028809</v>
          </cell>
          <cell r="T2348">
            <v>11.850000381469727</v>
          </cell>
          <cell r="U2348">
            <v>10.25</v>
          </cell>
          <cell r="V2348">
            <v>383.16000366210938</v>
          </cell>
          <cell r="W2348" t="str">
            <v>CISCO_DAILY_BILL_DTL20040109.TXT</v>
          </cell>
          <cell r="X2348">
            <v>37998</v>
          </cell>
          <cell r="Z2348" t="str">
            <v>Print Summary</v>
          </cell>
        </row>
        <row r="2349">
          <cell r="E2349">
            <v>38025</v>
          </cell>
          <cell r="F2349">
            <v>31</v>
          </cell>
          <cell r="G2349">
            <v>2162</v>
          </cell>
          <cell r="K2349" t="str">
            <v>DR</v>
          </cell>
          <cell r="L2349">
            <v>37994</v>
          </cell>
          <cell r="N2349">
            <v>1820</v>
          </cell>
          <cell r="P2349">
            <v>312</v>
          </cell>
          <cell r="Q2349">
            <v>30</v>
          </cell>
          <cell r="R2349">
            <v>78.349998474121094</v>
          </cell>
          <cell r="S2349">
            <v>15</v>
          </cell>
          <cell r="T2349">
            <v>19.739999771118164</v>
          </cell>
          <cell r="U2349">
            <v>10.189999580383301</v>
          </cell>
          <cell r="V2349">
            <v>362.32000732421875</v>
          </cell>
          <cell r="W2349" t="str">
            <v>CISCO_DAILY_BILL_DTL20040209.TXT</v>
          </cell>
          <cell r="X2349">
            <v>38027</v>
          </cell>
          <cell r="Z2349" t="str">
            <v>Print Summary</v>
          </cell>
        </row>
        <row r="2350">
          <cell r="E2350">
            <v>38055</v>
          </cell>
          <cell r="F2350">
            <v>30</v>
          </cell>
          <cell r="G2350">
            <v>1893</v>
          </cell>
          <cell r="K2350" t="str">
            <v>DR</v>
          </cell>
          <cell r="L2350">
            <v>38025</v>
          </cell>
          <cell r="N2350">
            <v>1615</v>
          </cell>
          <cell r="P2350">
            <v>278</v>
          </cell>
          <cell r="Q2350">
            <v>0</v>
          </cell>
          <cell r="R2350">
            <v>69.19000244140625</v>
          </cell>
          <cell r="S2350">
            <v>13.300000190734863</v>
          </cell>
          <cell r="T2350">
            <v>0</v>
          </cell>
          <cell r="U2350">
            <v>9.3299999237060547</v>
          </cell>
          <cell r="V2350">
            <v>298.83999633789063</v>
          </cell>
          <cell r="W2350" t="str">
            <v>CISCO_DAILY_BILL_DTL20040310.TXT</v>
          </cell>
          <cell r="X2350">
            <v>38057</v>
          </cell>
          <cell r="Z2350" t="str">
            <v>Print Summary</v>
          </cell>
        </row>
        <row r="2351">
          <cell r="E2351">
            <v>38084</v>
          </cell>
          <cell r="F2351">
            <v>29</v>
          </cell>
          <cell r="G2351">
            <v>1631</v>
          </cell>
          <cell r="K2351" t="str">
            <v>DR</v>
          </cell>
          <cell r="L2351">
            <v>38055</v>
          </cell>
          <cell r="N2351">
            <v>1425</v>
          </cell>
          <cell r="P2351">
            <v>206</v>
          </cell>
          <cell r="Q2351">
            <v>0</v>
          </cell>
          <cell r="R2351">
            <v>61.049999237060547</v>
          </cell>
          <cell r="S2351">
            <v>9.8599996566772461</v>
          </cell>
          <cell r="T2351">
            <v>0</v>
          </cell>
          <cell r="U2351">
            <v>8.0399999618530273</v>
          </cell>
          <cell r="V2351">
            <v>255.69000244140625</v>
          </cell>
          <cell r="W2351" t="str">
            <v>CISCO_DAILY_BILL_DTL20040408.TXT</v>
          </cell>
          <cell r="X2351">
            <v>38086</v>
          </cell>
          <cell r="Z2351" t="str">
            <v>Print Summary</v>
          </cell>
        </row>
        <row r="2352">
          <cell r="E2352">
            <v>38116</v>
          </cell>
          <cell r="F2352">
            <v>32</v>
          </cell>
          <cell r="G2352">
            <v>2081</v>
          </cell>
          <cell r="K2352" t="str">
            <v>DR</v>
          </cell>
          <cell r="L2352">
            <v>38084</v>
          </cell>
          <cell r="N2352">
            <v>1747</v>
          </cell>
          <cell r="P2352">
            <v>334</v>
          </cell>
          <cell r="Q2352">
            <v>0</v>
          </cell>
          <cell r="R2352">
            <v>48.979999542236328</v>
          </cell>
          <cell r="S2352">
            <v>22.340000152587891</v>
          </cell>
          <cell r="T2352">
            <v>0</v>
          </cell>
          <cell r="U2352">
            <v>10.260000228881836</v>
          </cell>
          <cell r="V2352">
            <v>344.70001220703125</v>
          </cell>
          <cell r="W2352" t="str">
            <v>CISCO_DAILY_BILL_DTL20040510.TXT</v>
          </cell>
          <cell r="X2352">
            <v>38118</v>
          </cell>
          <cell r="Z2352" t="str">
            <v>Print Summary</v>
          </cell>
        </row>
        <row r="2353">
          <cell r="E2353">
            <v>38146</v>
          </cell>
          <cell r="F2353">
            <v>30</v>
          </cell>
          <cell r="G2353">
            <v>1736</v>
          </cell>
          <cell r="K2353" t="str">
            <v>DR</v>
          </cell>
          <cell r="L2353">
            <v>38116</v>
          </cell>
          <cell r="N2353">
            <v>1501</v>
          </cell>
          <cell r="P2353">
            <v>235</v>
          </cell>
          <cell r="Q2353">
            <v>0</v>
          </cell>
          <cell r="R2353">
            <v>40.869998931884766</v>
          </cell>
          <cell r="S2353">
            <v>32.25</v>
          </cell>
          <cell r="T2353">
            <v>0</v>
          </cell>
          <cell r="U2353">
            <v>8.5600004196166992</v>
          </cell>
          <cell r="V2353">
            <v>307.26998901367188</v>
          </cell>
          <cell r="W2353" t="str">
            <v>CISCO_DAILY_BILL_DTL20040610.TXT</v>
          </cell>
          <cell r="X2353">
            <v>38149</v>
          </cell>
          <cell r="Z2353" t="str">
            <v>Print Summary</v>
          </cell>
        </row>
        <row r="2354">
          <cell r="E2354">
            <v>38176</v>
          </cell>
          <cell r="F2354">
            <v>30</v>
          </cell>
          <cell r="G2354">
            <v>1850</v>
          </cell>
          <cell r="K2354" t="str">
            <v>DR</v>
          </cell>
          <cell r="L2354">
            <v>38146</v>
          </cell>
          <cell r="N2354">
            <v>1600</v>
          </cell>
          <cell r="P2354">
            <v>250</v>
          </cell>
          <cell r="Q2354">
            <v>0</v>
          </cell>
          <cell r="R2354">
            <v>43.569999694824219</v>
          </cell>
          <cell r="S2354">
            <v>34.310001373291016</v>
          </cell>
          <cell r="T2354">
            <v>0</v>
          </cell>
          <cell r="U2354">
            <v>9.119999885559082</v>
          </cell>
          <cell r="V2354">
            <v>329.79998779296875</v>
          </cell>
          <cell r="W2354" t="str">
            <v>CISCO_DAILY_BILL_DTL20040709.TXT</v>
          </cell>
          <cell r="X2354">
            <v>38180</v>
          </cell>
          <cell r="Z2354" t="str">
            <v>Print Summary</v>
          </cell>
        </row>
        <row r="2355">
          <cell r="E2355">
            <v>38207</v>
          </cell>
          <cell r="F2355">
            <v>31</v>
          </cell>
          <cell r="G2355">
            <v>2691</v>
          </cell>
          <cell r="K2355" t="str">
            <v>DR</v>
          </cell>
          <cell r="L2355">
            <v>38176</v>
          </cell>
          <cell r="N2355">
            <v>2192</v>
          </cell>
          <cell r="P2355">
            <v>429</v>
          </cell>
          <cell r="Q2355">
            <v>70</v>
          </cell>
          <cell r="R2355">
            <v>59.689998626708984</v>
          </cell>
          <cell r="S2355">
            <v>58.869998931884766</v>
          </cell>
          <cell r="T2355">
            <v>32.009998321533203</v>
          </cell>
          <cell r="U2355">
            <v>13.270000457763672</v>
          </cell>
          <cell r="V2355">
            <v>532.3499755859375</v>
          </cell>
          <cell r="W2355" t="str">
            <v>CISCO_DAILY_BILL_DTL20040809.TXT</v>
          </cell>
          <cell r="X2355">
            <v>38209</v>
          </cell>
          <cell r="Z2355" t="str">
            <v>Print Summary</v>
          </cell>
        </row>
        <row r="2356">
          <cell r="E2356">
            <v>38238</v>
          </cell>
          <cell r="F2356">
            <v>31</v>
          </cell>
          <cell r="G2356">
            <v>2448</v>
          </cell>
          <cell r="K2356" t="str">
            <v>DR</v>
          </cell>
          <cell r="L2356">
            <v>38207</v>
          </cell>
          <cell r="N2356">
            <v>1962</v>
          </cell>
          <cell r="P2356">
            <v>363</v>
          </cell>
          <cell r="Q2356">
            <v>123</v>
          </cell>
          <cell r="R2356">
            <v>48.200000762939453</v>
          </cell>
          <cell r="S2356">
            <v>48.720001220703125</v>
          </cell>
          <cell r="T2356">
            <v>55.75</v>
          </cell>
          <cell r="U2356">
            <v>12.060000419616699</v>
          </cell>
          <cell r="V2356">
            <v>502.45999145507813</v>
          </cell>
          <cell r="W2356" t="str">
            <v>CISCO_DAILY_BILL_DTL20040909.TXT</v>
          </cell>
          <cell r="X2356">
            <v>38240</v>
          </cell>
          <cell r="Z2356" t="str">
            <v>Print Summary</v>
          </cell>
        </row>
        <row r="2357">
          <cell r="E2357">
            <v>37810</v>
          </cell>
          <cell r="F2357">
            <v>8</v>
          </cell>
          <cell r="G2357">
            <v>194</v>
          </cell>
          <cell r="K2357" t="str">
            <v>DR</v>
          </cell>
          <cell r="L2357">
            <v>37802</v>
          </cell>
          <cell r="N2357">
            <v>172</v>
          </cell>
          <cell r="P2357">
            <v>22</v>
          </cell>
          <cell r="Q2357">
            <v>0</v>
          </cell>
          <cell r="R2357">
            <v>0.8399999737739563</v>
          </cell>
          <cell r="S2357">
            <v>3.7899999618530273</v>
          </cell>
          <cell r="T2357">
            <v>0</v>
          </cell>
          <cell r="U2357">
            <v>1</v>
          </cell>
          <cell r="V2357">
            <v>22.950000762939453</v>
          </cell>
          <cell r="W2357" t="str">
            <v>CISCO_DAILY_BILL_DTL20030710.TXT</v>
          </cell>
          <cell r="X2357">
            <v>37813</v>
          </cell>
          <cell r="Z2357" t="str">
            <v>Print Summary</v>
          </cell>
        </row>
        <row r="2358">
          <cell r="E2358">
            <v>37839</v>
          </cell>
          <cell r="F2358">
            <v>29</v>
          </cell>
          <cell r="G2358">
            <v>692</v>
          </cell>
          <cell r="K2358" t="str">
            <v>DR</v>
          </cell>
          <cell r="L2358">
            <v>37810</v>
          </cell>
          <cell r="N2358">
            <v>592</v>
          </cell>
          <cell r="P2358">
            <v>93</v>
          </cell>
          <cell r="Q2358">
            <v>7</v>
          </cell>
          <cell r="R2358">
            <v>2.880000114440918</v>
          </cell>
          <cell r="S2358">
            <v>16.010000228881836</v>
          </cell>
          <cell r="T2358">
            <v>4.6500000953674316</v>
          </cell>
          <cell r="U2358">
            <v>3.5499999523162842</v>
          </cell>
          <cell r="V2358">
            <v>88.510002136230469</v>
          </cell>
          <cell r="W2358" t="str">
            <v>CISCO_DAILY_BILL_DTL20030807.TXT</v>
          </cell>
          <cell r="X2358">
            <v>37841</v>
          </cell>
          <cell r="Z2358" t="str">
            <v>Print Summary</v>
          </cell>
        </row>
        <row r="2359">
          <cell r="E2359">
            <v>37871</v>
          </cell>
          <cell r="F2359">
            <v>32</v>
          </cell>
          <cell r="G2359">
            <v>755</v>
          </cell>
          <cell r="K2359" t="str">
            <v>DR</v>
          </cell>
          <cell r="L2359">
            <v>37839</v>
          </cell>
          <cell r="N2359">
            <v>639</v>
          </cell>
          <cell r="P2359">
            <v>104</v>
          </cell>
          <cell r="Q2359">
            <v>12</v>
          </cell>
          <cell r="R2359">
            <v>3.2200000286102295</v>
          </cell>
          <cell r="S2359">
            <v>17.920000076293945</v>
          </cell>
          <cell r="T2359">
            <v>7.9800000190734863</v>
          </cell>
          <cell r="U2359">
            <v>3.7599999904632568</v>
          </cell>
          <cell r="V2359">
            <v>99.660003662109375</v>
          </cell>
          <cell r="W2359" t="str">
            <v>CISCO_DAILY_BILL_DTL20030908.TXT</v>
          </cell>
          <cell r="X2359">
            <v>37873</v>
          </cell>
          <cell r="Z2359" t="str">
            <v>Print Summary</v>
          </cell>
        </row>
        <row r="2360">
          <cell r="E2360">
            <v>37900</v>
          </cell>
          <cell r="F2360">
            <v>29</v>
          </cell>
          <cell r="G2360">
            <v>570</v>
          </cell>
          <cell r="K2360" t="str">
            <v>DR</v>
          </cell>
          <cell r="L2360">
            <v>37871</v>
          </cell>
          <cell r="N2360">
            <v>505</v>
          </cell>
          <cell r="P2360">
            <v>58</v>
          </cell>
          <cell r="Q2360">
            <v>7</v>
          </cell>
          <cell r="R2360">
            <v>2.809999942779541</v>
          </cell>
          <cell r="S2360">
            <v>10.029999732971191</v>
          </cell>
          <cell r="T2360">
            <v>4.6599998474121094</v>
          </cell>
          <cell r="U2360">
            <v>2.5299999713897705</v>
          </cell>
          <cell r="V2360">
            <v>68.519996643066406</v>
          </cell>
          <cell r="W2360" t="str">
            <v>CISCO_DAILY_BILL_DTL20031007.TXT</v>
          </cell>
          <cell r="X2360">
            <v>37902</v>
          </cell>
          <cell r="Z2360" t="str">
            <v>Print Summary</v>
          </cell>
        </row>
        <row r="2361">
          <cell r="E2361">
            <v>37929</v>
          </cell>
          <cell r="F2361">
            <v>29</v>
          </cell>
          <cell r="G2361">
            <v>531</v>
          </cell>
          <cell r="K2361" t="str">
            <v>DR</v>
          </cell>
          <cell r="L2361">
            <v>37900</v>
          </cell>
          <cell r="N2361">
            <v>448</v>
          </cell>
          <cell r="P2361">
            <v>79</v>
          </cell>
          <cell r="Q2361">
            <v>4</v>
          </cell>
          <cell r="R2361">
            <v>4.2800002098083496</v>
          </cell>
          <cell r="S2361">
            <v>14.649999618530273</v>
          </cell>
          <cell r="T2361">
            <v>2.6600000858306885</v>
          </cell>
          <cell r="U2361">
            <v>2.3499999046325684</v>
          </cell>
          <cell r="V2361">
            <v>68.870002746582031</v>
          </cell>
          <cell r="W2361" t="str">
            <v>CISCO_DAILY_BILL_DTL20031105.TXT</v>
          </cell>
          <cell r="X2361">
            <v>37931</v>
          </cell>
          <cell r="Z2361" t="str">
            <v>Print Summary</v>
          </cell>
        </row>
        <row r="2362">
          <cell r="E2362">
            <v>37962</v>
          </cell>
          <cell r="F2362">
            <v>33</v>
          </cell>
          <cell r="G2362">
            <v>784</v>
          </cell>
          <cell r="K2362" t="str">
            <v>DR</v>
          </cell>
          <cell r="L2362">
            <v>37929</v>
          </cell>
          <cell r="N2362">
            <v>647</v>
          </cell>
          <cell r="P2362">
            <v>137</v>
          </cell>
          <cell r="Q2362">
            <v>0</v>
          </cell>
          <cell r="R2362">
            <v>22.010000228881836</v>
          </cell>
          <cell r="S2362">
            <v>36.169998168945313</v>
          </cell>
          <cell r="T2362">
            <v>0</v>
          </cell>
          <cell r="U2362">
            <v>3.4800000190734863</v>
          </cell>
          <cell r="V2362">
            <v>129.94999694824219</v>
          </cell>
          <cell r="W2362" t="str">
            <v>CISCO_DAILY_BILL_DTL20031208.TXT</v>
          </cell>
          <cell r="X2362">
            <v>37964</v>
          </cell>
          <cell r="Z2362" t="str">
            <v>Print Summary</v>
          </cell>
        </row>
        <row r="2363">
          <cell r="E2363">
            <v>37993</v>
          </cell>
          <cell r="F2363">
            <v>31</v>
          </cell>
          <cell r="G2363">
            <v>639</v>
          </cell>
          <cell r="K2363" t="str">
            <v>DR</v>
          </cell>
          <cell r="L2363">
            <v>37962</v>
          </cell>
          <cell r="N2363">
            <v>508</v>
          </cell>
          <cell r="P2363">
            <v>126</v>
          </cell>
          <cell r="Q2363">
            <v>5</v>
          </cell>
          <cell r="R2363">
            <v>17.280000686645508</v>
          </cell>
          <cell r="S2363">
            <v>33.259998321533203</v>
          </cell>
          <cell r="T2363">
            <v>2.4200000762939453</v>
          </cell>
          <cell r="U2363">
            <v>2.8399999141693115</v>
          </cell>
          <cell r="V2363">
            <v>109.66000366210938</v>
          </cell>
          <cell r="W2363" t="str">
            <v>CISCO_DAILY_BILL_DTL20040108.TXT</v>
          </cell>
          <cell r="X2363">
            <v>37995</v>
          </cell>
          <cell r="Z2363" t="str">
            <v>Print Summary</v>
          </cell>
        </row>
        <row r="2364">
          <cell r="E2364">
            <v>38022</v>
          </cell>
          <cell r="F2364">
            <v>29</v>
          </cell>
          <cell r="G2364">
            <v>817</v>
          </cell>
          <cell r="K2364" t="str">
            <v>DR</v>
          </cell>
          <cell r="L2364">
            <v>37993</v>
          </cell>
          <cell r="N2364">
            <v>654</v>
          </cell>
          <cell r="P2364">
            <v>151</v>
          </cell>
          <cell r="Q2364">
            <v>12</v>
          </cell>
          <cell r="R2364">
            <v>22.090000152587891</v>
          </cell>
          <cell r="S2364">
            <v>39.830001831054688</v>
          </cell>
          <cell r="T2364">
            <v>5.8000001907348633</v>
          </cell>
          <cell r="U2364">
            <v>3.8199999332427979</v>
          </cell>
          <cell r="V2364">
            <v>144.21000671386719</v>
          </cell>
          <cell r="W2364" t="str">
            <v>CISCO_DAILY_BILL_DTL20040209.TXT</v>
          </cell>
          <cell r="X2364">
            <v>38027</v>
          </cell>
          <cell r="Z2364" t="str">
            <v>Print Summary</v>
          </cell>
        </row>
        <row r="2365">
          <cell r="E2365">
            <v>38054</v>
          </cell>
          <cell r="F2365">
            <v>32</v>
          </cell>
          <cell r="G2365">
            <v>641</v>
          </cell>
          <cell r="K2365" t="str">
            <v>DR</v>
          </cell>
          <cell r="L2365">
            <v>38022</v>
          </cell>
          <cell r="N2365">
            <v>518</v>
          </cell>
          <cell r="P2365">
            <v>123</v>
          </cell>
          <cell r="Q2365">
            <v>0</v>
          </cell>
          <cell r="R2365">
            <v>17.370000839233398</v>
          </cell>
          <cell r="S2365">
            <v>32.419998168945313</v>
          </cell>
          <cell r="T2365">
            <v>0</v>
          </cell>
          <cell r="U2365">
            <v>3.1600000858306885</v>
          </cell>
          <cell r="V2365">
            <v>106.04000091552734</v>
          </cell>
          <cell r="W2365" t="str">
            <v>CISCO_DAILY_BILL_DTL20040309.TXT</v>
          </cell>
          <cell r="X2365">
            <v>38056</v>
          </cell>
          <cell r="Z2365" t="str">
            <v>Print Summary</v>
          </cell>
        </row>
        <row r="2366">
          <cell r="E2366">
            <v>38083</v>
          </cell>
          <cell r="F2366">
            <v>29</v>
          </cell>
          <cell r="G2366">
            <v>547</v>
          </cell>
          <cell r="K2366" t="str">
            <v>DR</v>
          </cell>
          <cell r="L2366">
            <v>38054</v>
          </cell>
          <cell r="N2366">
            <v>428</v>
          </cell>
          <cell r="P2366">
            <v>119</v>
          </cell>
          <cell r="Q2366">
            <v>0</v>
          </cell>
          <cell r="R2366">
            <v>14.350000381469727</v>
          </cell>
          <cell r="S2366">
            <v>31.360000610351563</v>
          </cell>
          <cell r="T2366">
            <v>0</v>
          </cell>
          <cell r="U2366">
            <v>2.7000000476837158</v>
          </cell>
          <cell r="V2366">
            <v>93.80999755859375</v>
          </cell>
          <cell r="W2366" t="str">
            <v>CISCO_DAILY_BILL_DTL20040407.TXT</v>
          </cell>
          <cell r="X2366">
            <v>38085</v>
          </cell>
          <cell r="Z2366" t="str">
            <v>Print Summary</v>
          </cell>
        </row>
        <row r="2367">
          <cell r="E2367">
            <v>38113</v>
          </cell>
          <cell r="F2367">
            <v>30</v>
          </cell>
          <cell r="G2367">
            <v>541</v>
          </cell>
          <cell r="K2367" t="str">
            <v>DR</v>
          </cell>
          <cell r="L2367">
            <v>38083</v>
          </cell>
          <cell r="N2367">
            <v>480</v>
          </cell>
          <cell r="P2367">
            <v>61</v>
          </cell>
          <cell r="Q2367">
            <v>0</v>
          </cell>
          <cell r="R2367">
            <v>5.9699997901916504</v>
          </cell>
          <cell r="S2367">
            <v>14.109999656677246</v>
          </cell>
          <cell r="T2367">
            <v>0</v>
          </cell>
          <cell r="U2367">
            <v>2.6600000858306885</v>
          </cell>
          <cell r="V2367">
            <v>71.400001525878906</v>
          </cell>
          <cell r="W2367" t="str">
            <v>CISCO_DAILY_BILL_DTL20040507.TXT</v>
          </cell>
          <cell r="X2367">
            <v>38117</v>
          </cell>
          <cell r="Z2367" t="str">
            <v>Print Summary</v>
          </cell>
        </row>
        <row r="2368">
          <cell r="E2368">
            <v>38145</v>
          </cell>
          <cell r="F2368">
            <v>32</v>
          </cell>
          <cell r="G2368">
            <v>683</v>
          </cell>
          <cell r="K2368" t="str">
            <v>DR</v>
          </cell>
          <cell r="L2368">
            <v>38113</v>
          </cell>
          <cell r="N2368">
            <v>561</v>
          </cell>
          <cell r="P2368">
            <v>122</v>
          </cell>
          <cell r="Q2368">
            <v>0</v>
          </cell>
          <cell r="R2368">
            <v>-6.5999999046325684</v>
          </cell>
          <cell r="S2368">
            <v>18.969999313354492</v>
          </cell>
          <cell r="T2368">
            <v>0</v>
          </cell>
          <cell r="U2368">
            <v>3.369999885559082</v>
          </cell>
          <cell r="V2368">
            <v>81.730003356933594</v>
          </cell>
          <cell r="W2368" t="str">
            <v>CISCO_DAILY_BILL_DTL20040608.TXT</v>
          </cell>
          <cell r="X2368">
            <v>38147</v>
          </cell>
          <cell r="Z2368" t="str">
            <v>Print Summary</v>
          </cell>
        </row>
        <row r="2369">
          <cell r="E2369">
            <v>38175</v>
          </cell>
          <cell r="F2369">
            <v>30</v>
          </cell>
          <cell r="G2369">
            <v>592</v>
          </cell>
          <cell r="K2369" t="str">
            <v>DR</v>
          </cell>
          <cell r="L2369">
            <v>38145</v>
          </cell>
          <cell r="N2369">
            <v>516</v>
          </cell>
          <cell r="P2369">
            <v>76</v>
          </cell>
          <cell r="Q2369">
            <v>0</v>
          </cell>
          <cell r="R2369">
            <v>-6.070000171661377</v>
          </cell>
          <cell r="S2369">
            <v>11.819999694824219</v>
          </cell>
          <cell r="T2369">
            <v>0</v>
          </cell>
          <cell r="U2369">
            <v>2.9200000762939453</v>
          </cell>
          <cell r="V2369">
            <v>64.470001220703125</v>
          </cell>
          <cell r="W2369" t="str">
            <v>CISCO_DAILY_BILL_DTL20040708.TXT</v>
          </cell>
          <cell r="X2369">
            <v>38177</v>
          </cell>
          <cell r="Z2369" t="str">
            <v>Print Summary</v>
          </cell>
        </row>
        <row r="2370">
          <cell r="E2370">
            <v>38204</v>
          </cell>
          <cell r="F2370">
            <v>29</v>
          </cell>
          <cell r="G2370">
            <v>595</v>
          </cell>
          <cell r="K2370" t="str">
            <v>DR</v>
          </cell>
          <cell r="L2370">
            <v>38175</v>
          </cell>
          <cell r="N2370">
            <v>517</v>
          </cell>
          <cell r="P2370">
            <v>69</v>
          </cell>
          <cell r="Q2370">
            <v>9</v>
          </cell>
          <cell r="R2370">
            <v>-6.0900001525878906</v>
          </cell>
          <cell r="S2370">
            <v>10.729999542236328</v>
          </cell>
          <cell r="T2370">
            <v>5.8299999237060547</v>
          </cell>
          <cell r="U2370">
            <v>2.940000057220459</v>
          </cell>
          <cell r="V2370">
            <v>70.199996948242188</v>
          </cell>
          <cell r="W2370" t="str">
            <v>CISCO_DAILY_BILL_DTL20040809.TXT</v>
          </cell>
          <cell r="X2370">
            <v>38209</v>
          </cell>
          <cell r="Z2370" t="str">
            <v>Print Summary</v>
          </cell>
        </row>
        <row r="2371">
          <cell r="E2371">
            <v>38237</v>
          </cell>
          <cell r="F2371">
            <v>33</v>
          </cell>
          <cell r="G2371">
            <v>631</v>
          </cell>
          <cell r="K2371" t="str">
            <v>DR</v>
          </cell>
          <cell r="L2371">
            <v>38204</v>
          </cell>
          <cell r="N2371">
            <v>561</v>
          </cell>
          <cell r="P2371">
            <v>55</v>
          </cell>
          <cell r="Q2371">
            <v>15</v>
          </cell>
          <cell r="R2371">
            <v>-7.679999828338623</v>
          </cell>
          <cell r="S2371">
            <v>8.4399995803833008</v>
          </cell>
          <cell r="T2371">
            <v>9.6999998092651367</v>
          </cell>
          <cell r="U2371">
            <v>3.1099998950958252</v>
          </cell>
          <cell r="V2371">
            <v>72.709999084472656</v>
          </cell>
          <cell r="W2371" t="str">
            <v>CISCO_DAILY_BILL_DTL20040908.TXT</v>
          </cell>
          <cell r="X2371">
            <v>38239</v>
          </cell>
          <cell r="Z2371" t="str">
            <v>Print Summary</v>
          </cell>
        </row>
        <row r="2372">
          <cell r="E2372">
            <v>37931</v>
          </cell>
          <cell r="F2372">
            <v>28</v>
          </cell>
          <cell r="G2372">
            <v>174</v>
          </cell>
          <cell r="K2372" t="str">
            <v>DRLI</v>
          </cell>
          <cell r="L2372">
            <v>37903</v>
          </cell>
          <cell r="N2372">
            <v>142</v>
          </cell>
          <cell r="P2372">
            <v>29</v>
          </cell>
          <cell r="Q2372">
            <v>3</v>
          </cell>
          <cell r="R2372">
            <v>6.1999998092651367</v>
          </cell>
          <cell r="S2372">
            <v>3.6099998950958252</v>
          </cell>
          <cell r="T2372">
            <v>1.4199999570846558</v>
          </cell>
          <cell r="U2372">
            <v>0</v>
          </cell>
          <cell r="V2372">
            <v>19.510000228881836</v>
          </cell>
          <cell r="W2372" t="str">
            <v>CISCO_DAILY_BILL_DTL20031107.TXT</v>
          </cell>
          <cell r="X2372">
            <v>37935</v>
          </cell>
          <cell r="Z2372" t="str">
            <v>Print Summary</v>
          </cell>
        </row>
        <row r="2373">
          <cell r="E2373">
            <v>37964</v>
          </cell>
          <cell r="F2373">
            <v>33</v>
          </cell>
          <cell r="G2373">
            <v>230</v>
          </cell>
          <cell r="K2373" t="str">
            <v>DRLI</v>
          </cell>
          <cell r="L2373">
            <v>37931</v>
          </cell>
          <cell r="N2373">
            <v>187</v>
          </cell>
          <cell r="P2373">
            <v>43</v>
          </cell>
          <cell r="Q2373">
            <v>0</v>
          </cell>
          <cell r="R2373">
            <v>7.9699997901916504</v>
          </cell>
          <cell r="S2373">
            <v>2.0499999523162842</v>
          </cell>
          <cell r="T2373">
            <v>0</v>
          </cell>
          <cell r="U2373">
            <v>0</v>
          </cell>
          <cell r="V2373">
            <v>21.059999465942383</v>
          </cell>
          <cell r="W2373" t="str">
            <v>CISCO_DAILY_BILL_DTL20031210.TXT</v>
          </cell>
          <cell r="X2373">
            <v>37966</v>
          </cell>
          <cell r="Z2373" t="str">
            <v>Print Summary</v>
          </cell>
        </row>
        <row r="2374">
          <cell r="E2374">
            <v>37997</v>
          </cell>
          <cell r="F2374">
            <v>33</v>
          </cell>
          <cell r="G2374">
            <v>276</v>
          </cell>
          <cell r="K2374" t="str">
            <v>DRLI</v>
          </cell>
          <cell r="L2374">
            <v>37964</v>
          </cell>
          <cell r="N2374">
            <v>231</v>
          </cell>
          <cell r="P2374">
            <v>43</v>
          </cell>
          <cell r="Q2374">
            <v>2</v>
          </cell>
          <cell r="R2374">
            <v>9.8500003814697266</v>
          </cell>
          <cell r="S2374">
            <v>2.0499999523162842</v>
          </cell>
          <cell r="T2374">
            <v>1.3200000524520874</v>
          </cell>
          <cell r="U2374">
            <v>0</v>
          </cell>
          <cell r="V2374">
            <v>27.670000076293945</v>
          </cell>
          <cell r="W2374" t="str">
            <v>CISCO_DAILY_BILL_DTL20040112.TXT</v>
          </cell>
          <cell r="X2374">
            <v>37999</v>
          </cell>
          <cell r="Z2374" t="str">
            <v>Print Summary</v>
          </cell>
        </row>
        <row r="2375">
          <cell r="E2375">
            <v>38026</v>
          </cell>
          <cell r="F2375">
            <v>29</v>
          </cell>
          <cell r="G2375">
            <v>200</v>
          </cell>
          <cell r="K2375" t="str">
            <v>DRLI</v>
          </cell>
          <cell r="L2375">
            <v>37997</v>
          </cell>
          <cell r="N2375">
            <v>169</v>
          </cell>
          <cell r="P2375">
            <v>28</v>
          </cell>
          <cell r="Q2375">
            <v>3</v>
          </cell>
          <cell r="R2375">
            <v>7.2300000190734863</v>
          </cell>
          <cell r="S2375">
            <v>1.3300000429153442</v>
          </cell>
          <cell r="T2375">
            <v>1.9700000286102295</v>
          </cell>
          <cell r="U2375">
            <v>0</v>
          </cell>
          <cell r="V2375">
            <v>21.059999465942383</v>
          </cell>
          <cell r="W2375" t="str">
            <v>CISCO_DAILY_BILL_DTL20040210.TXT</v>
          </cell>
          <cell r="X2375">
            <v>38028</v>
          </cell>
          <cell r="Z2375" t="str">
            <v>Print Summary</v>
          </cell>
        </row>
        <row r="2376">
          <cell r="E2376">
            <v>38056</v>
          </cell>
          <cell r="F2376">
            <v>30</v>
          </cell>
          <cell r="G2376">
            <v>229</v>
          </cell>
          <cell r="K2376" t="str">
            <v>DRLI</v>
          </cell>
          <cell r="L2376">
            <v>38026</v>
          </cell>
          <cell r="N2376">
            <v>194</v>
          </cell>
          <cell r="P2376">
            <v>35</v>
          </cell>
          <cell r="Q2376">
            <v>0</v>
          </cell>
          <cell r="R2376">
            <v>8.3100004196166992</v>
          </cell>
          <cell r="S2376">
            <v>1.6699999570846558</v>
          </cell>
          <cell r="T2376">
            <v>0</v>
          </cell>
          <cell r="U2376">
            <v>0</v>
          </cell>
          <cell r="V2376">
            <v>22.209999084472656</v>
          </cell>
          <cell r="W2376" t="str">
            <v>CISCO_DAILY_BILL_DTL20040311.TXT</v>
          </cell>
          <cell r="X2376">
            <v>38058</v>
          </cell>
          <cell r="Z2376" t="str">
            <v>Print Summary</v>
          </cell>
        </row>
        <row r="2377">
          <cell r="E2377">
            <v>38085</v>
          </cell>
          <cell r="F2377">
            <v>29</v>
          </cell>
          <cell r="G2377">
            <v>217</v>
          </cell>
          <cell r="K2377" t="str">
            <v>DRLI</v>
          </cell>
          <cell r="L2377">
            <v>38056</v>
          </cell>
          <cell r="N2377">
            <v>185</v>
          </cell>
          <cell r="P2377">
            <v>32</v>
          </cell>
          <cell r="Q2377">
            <v>0</v>
          </cell>
          <cell r="R2377">
            <v>7.929999828338623</v>
          </cell>
          <cell r="S2377">
            <v>1.5299999713897705</v>
          </cell>
          <cell r="T2377">
            <v>0</v>
          </cell>
          <cell r="U2377">
            <v>0</v>
          </cell>
          <cell r="V2377">
            <v>20.170000076293945</v>
          </cell>
          <cell r="W2377" t="str">
            <v>CISCO_DAILY_BILL_DTL20040409.TXT</v>
          </cell>
          <cell r="X2377">
            <v>38089</v>
          </cell>
          <cell r="Z2377" t="str">
            <v>Print Summary</v>
          </cell>
        </row>
        <row r="2378">
          <cell r="E2378">
            <v>38117</v>
          </cell>
          <cell r="F2378">
            <v>32</v>
          </cell>
          <cell r="G2378">
            <v>253</v>
          </cell>
          <cell r="K2378" t="str">
            <v>DRLI</v>
          </cell>
          <cell r="L2378">
            <v>38085</v>
          </cell>
          <cell r="N2378">
            <v>222</v>
          </cell>
          <cell r="P2378">
            <v>31</v>
          </cell>
          <cell r="Q2378">
            <v>0</v>
          </cell>
          <cell r="R2378">
            <v>6.0799999237060547</v>
          </cell>
          <cell r="S2378">
            <v>1.7200000286102295</v>
          </cell>
          <cell r="T2378">
            <v>0</v>
          </cell>
          <cell r="U2378">
            <v>0</v>
          </cell>
          <cell r="V2378">
            <v>22.129999160766602</v>
          </cell>
          <cell r="W2378" t="str">
            <v>CISCO_DAILY_BILL_DTL20040511.TXT</v>
          </cell>
          <cell r="X2378">
            <v>38119</v>
          </cell>
          <cell r="Z2378" t="str">
            <v>Print Summary</v>
          </cell>
        </row>
        <row r="2379">
          <cell r="E2379">
            <v>38147</v>
          </cell>
          <cell r="F2379">
            <v>30</v>
          </cell>
          <cell r="G2379">
            <v>165</v>
          </cell>
          <cell r="K2379" t="str">
            <v>DRLI</v>
          </cell>
          <cell r="L2379">
            <v>38117</v>
          </cell>
          <cell r="N2379">
            <v>144</v>
          </cell>
          <cell r="P2379">
            <v>21</v>
          </cell>
          <cell r="Q2379">
            <v>0</v>
          </cell>
          <cell r="R2379">
            <v>3.9200000762939453</v>
          </cell>
          <cell r="S2379">
            <v>2.880000114440918</v>
          </cell>
          <cell r="T2379">
            <v>0</v>
          </cell>
          <cell r="U2379">
            <v>0</v>
          </cell>
          <cell r="V2379">
            <v>15.840000152587891</v>
          </cell>
          <cell r="W2379" t="str">
            <v>CISCO_DAILY_BILL_DTL20040610.TXT</v>
          </cell>
          <cell r="X2379">
            <v>38149</v>
          </cell>
          <cell r="Z2379" t="str">
            <v>Print Summary</v>
          </cell>
        </row>
        <row r="2380">
          <cell r="E2380">
            <v>38179</v>
          </cell>
          <cell r="F2380">
            <v>32</v>
          </cell>
          <cell r="G2380">
            <v>181</v>
          </cell>
          <cell r="K2380" t="str">
            <v>DRLI</v>
          </cell>
          <cell r="L2380">
            <v>38147</v>
          </cell>
          <cell r="N2380">
            <v>158</v>
          </cell>
          <cell r="P2380">
            <v>23</v>
          </cell>
          <cell r="Q2380">
            <v>0</v>
          </cell>
          <cell r="R2380">
            <v>4.3000001907348633</v>
          </cell>
          <cell r="S2380">
            <v>3.1600000858306885</v>
          </cell>
          <cell r="T2380">
            <v>0</v>
          </cell>
          <cell r="U2380">
            <v>0</v>
          </cell>
          <cell r="V2380">
            <v>17.379999160766602</v>
          </cell>
          <cell r="W2380" t="str">
            <v>CISCO_DAILY_BILL_DTL20040712.TXT</v>
          </cell>
          <cell r="X2380">
            <v>38181</v>
          </cell>
          <cell r="Z2380" t="str">
            <v>Print Summary</v>
          </cell>
        </row>
        <row r="2381">
          <cell r="E2381">
            <v>38208</v>
          </cell>
          <cell r="F2381">
            <v>29</v>
          </cell>
          <cell r="G2381">
            <v>215</v>
          </cell>
          <cell r="K2381" t="str">
            <v>DRLI</v>
          </cell>
          <cell r="L2381">
            <v>38179</v>
          </cell>
          <cell r="N2381">
            <v>179</v>
          </cell>
          <cell r="P2381">
            <v>24</v>
          </cell>
          <cell r="Q2381">
            <v>12</v>
          </cell>
          <cell r="R2381">
            <v>4.869999885559082</v>
          </cell>
          <cell r="S2381">
            <v>3.2899999618530273</v>
          </cell>
          <cell r="T2381">
            <v>5.4899997711181641</v>
          </cell>
          <cell r="U2381">
            <v>0</v>
          </cell>
          <cell r="V2381">
            <v>24.479999542236328</v>
          </cell>
          <cell r="W2381" t="str">
            <v>CISCO_DAILY_BILL_DTL20040810.TXT</v>
          </cell>
          <cell r="X2381">
            <v>38210</v>
          </cell>
          <cell r="Z2381" t="str">
            <v>Print Summary</v>
          </cell>
        </row>
        <row r="2382">
          <cell r="E2382">
            <v>38239</v>
          </cell>
          <cell r="F2382">
            <v>31</v>
          </cell>
          <cell r="G2382">
            <v>217</v>
          </cell>
          <cell r="K2382" t="str">
            <v>DRLI</v>
          </cell>
          <cell r="L2382">
            <v>38208</v>
          </cell>
          <cell r="N2382">
            <v>194</v>
          </cell>
          <cell r="P2382">
            <v>16</v>
          </cell>
          <cell r="Q2382">
            <v>7</v>
          </cell>
          <cell r="R2382">
            <v>4.6999998092651367</v>
          </cell>
          <cell r="S2382">
            <v>2.1700000762939453</v>
          </cell>
          <cell r="T2382">
            <v>3.1800000667572021</v>
          </cell>
          <cell r="U2382">
            <v>0</v>
          </cell>
          <cell r="V2382">
            <v>21.729999542236328</v>
          </cell>
          <cell r="W2382" t="str">
            <v>CISCO_DAILY_BILL_DTL20040910.TXT</v>
          </cell>
          <cell r="X2382">
            <v>38243</v>
          </cell>
          <cell r="Z2382" t="str">
            <v>Print Summary</v>
          </cell>
        </row>
        <row r="2383">
          <cell r="E2383">
            <v>38180</v>
          </cell>
          <cell r="F2383">
            <v>31</v>
          </cell>
          <cell r="G2383">
            <v>934</v>
          </cell>
          <cell r="K2383" t="str">
            <v>DR</v>
          </cell>
          <cell r="L2383">
            <v>38149</v>
          </cell>
          <cell r="N2383">
            <v>780</v>
          </cell>
          <cell r="P2383">
            <v>154</v>
          </cell>
          <cell r="Q2383">
            <v>0</v>
          </cell>
          <cell r="R2383">
            <v>-9.1800003051757813</v>
          </cell>
          <cell r="S2383">
            <v>23.950000762939453</v>
          </cell>
          <cell r="T2383">
            <v>0</v>
          </cell>
          <cell r="U2383">
            <v>4.5999999046325684</v>
          </cell>
          <cell r="V2383">
            <v>119.41999816894531</v>
          </cell>
          <cell r="W2383" t="str">
            <v>CISCO_DAILY_BILL_DTL20040720.TXT</v>
          </cell>
          <cell r="X2383">
            <v>38189</v>
          </cell>
          <cell r="Z2383" t="str">
            <v>Print Summary</v>
          </cell>
        </row>
        <row r="2384">
          <cell r="E2384">
            <v>38209</v>
          </cell>
          <cell r="F2384">
            <v>29</v>
          </cell>
          <cell r="G2384">
            <v>1618</v>
          </cell>
          <cell r="K2384" t="str">
            <v>DR</v>
          </cell>
          <cell r="L2384">
            <v>38180</v>
          </cell>
          <cell r="N2384">
            <v>1261</v>
          </cell>
          <cell r="P2384">
            <v>246</v>
          </cell>
          <cell r="Q2384">
            <v>111</v>
          </cell>
          <cell r="R2384">
            <v>-14.840000152587891</v>
          </cell>
          <cell r="S2384">
            <v>38.259998321533203</v>
          </cell>
          <cell r="T2384">
            <v>71.949996948242188</v>
          </cell>
          <cell r="U2384">
            <v>7.9800000190734863</v>
          </cell>
          <cell r="V2384">
            <v>306.8599853515625</v>
          </cell>
          <cell r="W2384" t="str">
            <v>CISCO_DAILY_BILL_DTL20040812.TXT</v>
          </cell>
          <cell r="X2384">
            <v>38212</v>
          </cell>
          <cell r="Z2384" t="str">
            <v>Print Summary</v>
          </cell>
        </row>
        <row r="2385">
          <cell r="E2385">
            <v>38242</v>
          </cell>
          <cell r="F2385">
            <v>33</v>
          </cell>
          <cell r="G2385">
            <v>1800</v>
          </cell>
          <cell r="K2385" t="str">
            <v>DR</v>
          </cell>
          <cell r="L2385">
            <v>38209</v>
          </cell>
          <cell r="N2385">
            <v>1497</v>
          </cell>
          <cell r="P2385">
            <v>186</v>
          </cell>
          <cell r="Q2385">
            <v>117</v>
          </cell>
          <cell r="R2385">
            <v>-22.870000839233398</v>
          </cell>
          <cell r="S2385">
            <v>28.420000076293945</v>
          </cell>
          <cell r="T2385">
            <v>75.169998168945313</v>
          </cell>
          <cell r="U2385">
            <v>8.869999885559082</v>
          </cell>
          <cell r="V2385">
            <v>319.91000366210938</v>
          </cell>
          <cell r="W2385" t="str">
            <v>CISCO_DAILY_BILL_DTL20040916.TXT</v>
          </cell>
          <cell r="X2385">
            <v>38247</v>
          </cell>
          <cell r="Z2385" t="str">
            <v>Print Summary</v>
          </cell>
          <cell r="AA2385" t="str">
            <v>CPP Notification Failure. Move 21 kWh from super peak to on peak.</v>
          </cell>
        </row>
        <row r="2386">
          <cell r="E2386">
            <v>38180</v>
          </cell>
          <cell r="F2386">
            <v>31</v>
          </cell>
          <cell r="G2386">
            <v>530</v>
          </cell>
          <cell r="K2386" t="str">
            <v>DR</v>
          </cell>
          <cell r="L2386">
            <v>38149</v>
          </cell>
          <cell r="N2386">
            <v>449</v>
          </cell>
          <cell r="P2386">
            <v>81</v>
          </cell>
          <cell r="Q2386">
            <v>0</v>
          </cell>
          <cell r="R2386">
            <v>-5.2800002098083496</v>
          </cell>
          <cell r="S2386">
            <v>12.600000381469727</v>
          </cell>
          <cell r="T2386">
            <v>0</v>
          </cell>
          <cell r="U2386">
            <v>2.6099998950958252</v>
          </cell>
          <cell r="V2386">
            <v>57.259998321533203</v>
          </cell>
          <cell r="W2386" t="str">
            <v>CISCO_DAILY_BILL_DTL20040713.TXT</v>
          </cell>
          <cell r="X2386">
            <v>38182</v>
          </cell>
          <cell r="Z2386" t="str">
            <v>Print Summary</v>
          </cell>
        </row>
        <row r="2387">
          <cell r="E2387">
            <v>38209</v>
          </cell>
          <cell r="F2387">
            <v>29</v>
          </cell>
          <cell r="G2387">
            <v>608</v>
          </cell>
          <cell r="K2387" t="str">
            <v>DR</v>
          </cell>
          <cell r="L2387">
            <v>38180</v>
          </cell>
          <cell r="N2387">
            <v>519</v>
          </cell>
          <cell r="P2387">
            <v>69</v>
          </cell>
          <cell r="Q2387">
            <v>20</v>
          </cell>
          <cell r="R2387">
            <v>-6.1100001335144043</v>
          </cell>
          <cell r="S2387">
            <v>10.729999542236328</v>
          </cell>
          <cell r="T2387">
            <v>12.960000038146973</v>
          </cell>
          <cell r="U2387">
            <v>3</v>
          </cell>
          <cell r="V2387">
            <v>79.010002136230469</v>
          </cell>
          <cell r="W2387" t="str">
            <v>CISCO_DAILY_BILL_DTL20040812.TXT</v>
          </cell>
          <cell r="X2387">
            <v>38212</v>
          </cell>
          <cell r="Z2387" t="str">
            <v>Print Summary</v>
          </cell>
          <cell r="AA2387" t="str">
            <v>CPP Notification Failure. Move 3 kWh from super peak to on peak.</v>
          </cell>
        </row>
        <row r="2388">
          <cell r="E2388">
            <v>38209</v>
          </cell>
          <cell r="F2388">
            <v>29</v>
          </cell>
          <cell r="G2388">
            <v>608</v>
          </cell>
          <cell r="K2388" t="str">
            <v>DR</v>
          </cell>
          <cell r="L2388">
            <v>38180</v>
          </cell>
          <cell r="N2388">
            <v>519</v>
          </cell>
          <cell r="P2388">
            <v>72</v>
          </cell>
          <cell r="Q2388">
            <v>17</v>
          </cell>
          <cell r="R2388">
            <v>-6.1100001335144043</v>
          </cell>
          <cell r="S2388">
            <v>11.199999809265137</v>
          </cell>
          <cell r="T2388">
            <v>11.020000457763672</v>
          </cell>
          <cell r="U2388">
            <v>3</v>
          </cell>
          <cell r="V2388">
            <v>77.540000915527344</v>
          </cell>
          <cell r="W2388" t="str">
            <v>CISCO_DAILY_BILL_DTL20040816.TXT</v>
          </cell>
          <cell r="X2388">
            <v>38216</v>
          </cell>
          <cell r="Z2388" t="str">
            <v>Print Summary</v>
          </cell>
          <cell r="AA2388" t="str">
            <v>CPP Notification Failure. Move 3 kWh from super peak to on peak.</v>
          </cell>
        </row>
        <row r="2389">
          <cell r="E2389">
            <v>38242</v>
          </cell>
          <cell r="F2389">
            <v>33</v>
          </cell>
          <cell r="G2389">
            <v>852</v>
          </cell>
          <cell r="K2389" t="str">
            <v>DR</v>
          </cell>
          <cell r="L2389">
            <v>38209</v>
          </cell>
          <cell r="N2389">
            <v>737</v>
          </cell>
          <cell r="P2389">
            <v>91</v>
          </cell>
          <cell r="Q2389">
            <v>24</v>
          </cell>
          <cell r="R2389">
            <v>-11.539999961853027</v>
          </cell>
          <cell r="S2389">
            <v>13.909999847412109</v>
          </cell>
          <cell r="T2389">
            <v>15.430000305175781</v>
          </cell>
          <cell r="U2389">
            <v>4.190000057220459</v>
          </cell>
          <cell r="V2389">
            <v>111.47000122070313</v>
          </cell>
          <cell r="W2389" t="str">
            <v>CISCO_DAILY_BILL_DTL20040914.TXT</v>
          </cell>
          <cell r="X2389">
            <v>38245</v>
          </cell>
          <cell r="Z2389" t="str">
            <v>Print Summary</v>
          </cell>
          <cell r="AA2389" t="str">
            <v>CPP Notification Failure. Move 5 kWh from super peak to on peak.</v>
          </cell>
        </row>
        <row r="2390">
          <cell r="E2390">
            <v>37815</v>
          </cell>
          <cell r="F2390">
            <v>13</v>
          </cell>
          <cell r="G2390">
            <v>174</v>
          </cell>
          <cell r="K2390" t="str">
            <v>DR</v>
          </cell>
          <cell r="L2390">
            <v>37802</v>
          </cell>
          <cell r="N2390">
            <v>138</v>
          </cell>
          <cell r="P2390">
            <v>35</v>
          </cell>
          <cell r="Q2390">
            <v>1</v>
          </cell>
          <cell r="R2390">
            <v>0.67000001668930054</v>
          </cell>
          <cell r="S2390">
            <v>6.0300002098083496</v>
          </cell>
          <cell r="T2390">
            <v>0.6600000262260437</v>
          </cell>
          <cell r="U2390">
            <v>0.88999998569488525</v>
          </cell>
          <cell r="V2390">
            <v>21.399999618530273</v>
          </cell>
          <cell r="W2390" t="str">
            <v>CISCO_DAILY_BILL_DTL20030714.TXT</v>
          </cell>
          <cell r="X2390">
            <v>37818</v>
          </cell>
          <cell r="Z2390" t="str">
            <v>Print Summary</v>
          </cell>
        </row>
        <row r="2391">
          <cell r="E2391">
            <v>37844</v>
          </cell>
          <cell r="F2391">
            <v>29</v>
          </cell>
          <cell r="G2391">
            <v>424</v>
          </cell>
          <cell r="K2391" t="str">
            <v>DR</v>
          </cell>
          <cell r="L2391">
            <v>37815</v>
          </cell>
          <cell r="N2391">
            <v>326</v>
          </cell>
          <cell r="P2391">
            <v>92</v>
          </cell>
          <cell r="Q2391">
            <v>6</v>
          </cell>
          <cell r="R2391">
            <v>1.5900000333786011</v>
          </cell>
          <cell r="S2391">
            <v>15.840000152587891</v>
          </cell>
          <cell r="T2391">
            <v>3.9900000095367432</v>
          </cell>
          <cell r="U2391">
            <v>2.1800000667572021</v>
          </cell>
          <cell r="V2391">
            <v>56.409999847412109</v>
          </cell>
          <cell r="W2391" t="str">
            <v>CISCO_DAILY_BILL_DTL20030812.TXT</v>
          </cell>
          <cell r="X2391">
            <v>37846</v>
          </cell>
          <cell r="Z2391" t="str">
            <v>Print Summary</v>
          </cell>
        </row>
        <row r="2392">
          <cell r="E2392">
            <v>37874</v>
          </cell>
          <cell r="F2392">
            <v>30</v>
          </cell>
          <cell r="G2392">
            <v>549</v>
          </cell>
          <cell r="K2392" t="str">
            <v>DR</v>
          </cell>
          <cell r="L2392">
            <v>37844</v>
          </cell>
          <cell r="N2392">
            <v>404</v>
          </cell>
          <cell r="P2392">
            <v>137</v>
          </cell>
          <cell r="Q2392">
            <v>8</v>
          </cell>
          <cell r="R2392">
            <v>2.0699999332427979</v>
          </cell>
          <cell r="S2392">
            <v>23.610000610351563</v>
          </cell>
          <cell r="T2392">
            <v>5.320000171661377</v>
          </cell>
          <cell r="U2392">
            <v>2.690000057220459</v>
          </cell>
          <cell r="V2392">
            <v>79.260002136230469</v>
          </cell>
          <cell r="W2392" t="str">
            <v>CISCO_DAILY_BILL_DTL20030915.TXT</v>
          </cell>
          <cell r="X2392">
            <v>37880</v>
          </cell>
          <cell r="Z2392" t="str">
            <v>Print Summary</v>
          </cell>
        </row>
        <row r="2393">
          <cell r="E2393">
            <v>37903</v>
          </cell>
          <cell r="F2393">
            <v>29</v>
          </cell>
          <cell r="G2393">
            <v>400</v>
          </cell>
          <cell r="K2393" t="str">
            <v>DR</v>
          </cell>
          <cell r="L2393">
            <v>37874</v>
          </cell>
          <cell r="N2393">
            <v>314</v>
          </cell>
          <cell r="P2393">
            <v>78</v>
          </cell>
          <cell r="Q2393">
            <v>8</v>
          </cell>
          <cell r="R2393">
            <v>1.7400000095367432</v>
          </cell>
          <cell r="S2393">
            <v>13.479999542236328</v>
          </cell>
          <cell r="T2393">
            <v>5.3299999237060547</v>
          </cell>
          <cell r="U2393">
            <v>1.7799999713897705</v>
          </cell>
          <cell r="V2393">
            <v>53</v>
          </cell>
          <cell r="W2393" t="str">
            <v>CISCO_DAILY_BILL_DTL20031010.TXT</v>
          </cell>
          <cell r="X2393">
            <v>37907</v>
          </cell>
          <cell r="Z2393" t="str">
            <v>Print Summary</v>
          </cell>
        </row>
        <row r="2394">
          <cell r="E2394">
            <v>37935</v>
          </cell>
          <cell r="F2394">
            <v>32</v>
          </cell>
          <cell r="G2394">
            <v>426</v>
          </cell>
          <cell r="K2394" t="str">
            <v>DR</v>
          </cell>
          <cell r="L2394">
            <v>37903</v>
          </cell>
          <cell r="N2394">
            <v>321</v>
          </cell>
          <cell r="P2394">
            <v>99</v>
          </cell>
          <cell r="Q2394">
            <v>6</v>
          </cell>
          <cell r="R2394">
            <v>4.570000171661377</v>
          </cell>
          <cell r="S2394">
            <v>19.209999084472656</v>
          </cell>
          <cell r="T2394">
            <v>3.9900000095367432</v>
          </cell>
          <cell r="U2394">
            <v>1.8899999856948853</v>
          </cell>
          <cell r="V2394">
            <v>62.610000610351563</v>
          </cell>
          <cell r="W2394" t="str">
            <v>CISCO_DAILY_BILL_DTL20031111.TXT</v>
          </cell>
          <cell r="X2394">
            <v>37937</v>
          </cell>
          <cell r="Z2394" t="str">
            <v>Print Summary</v>
          </cell>
        </row>
        <row r="2395">
          <cell r="E2395">
            <v>37965</v>
          </cell>
          <cell r="F2395">
            <v>30</v>
          </cell>
          <cell r="G2395">
            <v>387</v>
          </cell>
          <cell r="K2395" t="str">
            <v>DR</v>
          </cell>
          <cell r="L2395">
            <v>37935</v>
          </cell>
          <cell r="N2395">
            <v>308</v>
          </cell>
          <cell r="P2395">
            <v>79</v>
          </cell>
          <cell r="Q2395">
            <v>0</v>
          </cell>
          <cell r="R2395">
            <v>10.479999542236328</v>
          </cell>
          <cell r="S2395">
            <v>20.860000610351563</v>
          </cell>
          <cell r="T2395">
            <v>0</v>
          </cell>
          <cell r="U2395">
            <v>1.7200000286102295</v>
          </cell>
          <cell r="V2395">
            <v>62.599998474121094</v>
          </cell>
          <cell r="W2395" t="str">
            <v>CISCO_DAILY_BILL_DTL20031211.TXT</v>
          </cell>
          <cell r="X2395">
            <v>37967</v>
          </cell>
          <cell r="Z2395" t="str">
            <v>Print Summary</v>
          </cell>
        </row>
        <row r="2396">
          <cell r="E2396">
            <v>37998</v>
          </cell>
          <cell r="F2396">
            <v>33</v>
          </cell>
          <cell r="G2396">
            <v>464</v>
          </cell>
          <cell r="K2396" t="str">
            <v>DR</v>
          </cell>
          <cell r="L2396">
            <v>37965</v>
          </cell>
          <cell r="N2396">
            <v>377</v>
          </cell>
          <cell r="P2396">
            <v>83</v>
          </cell>
          <cell r="Q2396">
            <v>4</v>
          </cell>
          <cell r="R2396">
            <v>12.819999694824219</v>
          </cell>
          <cell r="S2396">
            <v>21.909999847412109</v>
          </cell>
          <cell r="T2396">
            <v>1.940000057220459</v>
          </cell>
          <cell r="U2396">
            <v>2.059999942779541</v>
          </cell>
          <cell r="V2396">
            <v>74.470001220703125</v>
          </cell>
          <cell r="W2396" t="str">
            <v>CISCO_DAILY_BILL_DTL20040113.TXT</v>
          </cell>
          <cell r="X2396">
            <v>38000</v>
          </cell>
          <cell r="Z2396" t="str">
            <v>Print Summary</v>
          </cell>
        </row>
        <row r="2397">
          <cell r="E2397">
            <v>38027</v>
          </cell>
          <cell r="F2397">
            <v>29</v>
          </cell>
          <cell r="G2397">
            <v>424</v>
          </cell>
          <cell r="K2397" t="str">
            <v>DR</v>
          </cell>
          <cell r="L2397">
            <v>37998</v>
          </cell>
          <cell r="N2397">
            <v>344</v>
          </cell>
          <cell r="P2397">
            <v>72</v>
          </cell>
          <cell r="Q2397">
            <v>8</v>
          </cell>
          <cell r="R2397">
            <v>11.590000152587891</v>
          </cell>
          <cell r="S2397">
            <v>18.989999771118164</v>
          </cell>
          <cell r="T2397">
            <v>3.869999885559082</v>
          </cell>
          <cell r="U2397">
            <v>2.0199999809265137</v>
          </cell>
          <cell r="V2397">
            <v>69.029998779296875</v>
          </cell>
          <cell r="W2397" t="str">
            <v>CISCO_DAILY_BILL_DTL20040212.TXT</v>
          </cell>
          <cell r="X2397">
            <v>38030</v>
          </cell>
          <cell r="Z2397" t="str">
            <v>Print Summary</v>
          </cell>
        </row>
        <row r="2398">
          <cell r="E2398">
            <v>38057</v>
          </cell>
          <cell r="F2398">
            <v>30</v>
          </cell>
          <cell r="G2398">
            <v>409</v>
          </cell>
          <cell r="K2398" t="str">
            <v>DR</v>
          </cell>
          <cell r="L2398">
            <v>38027</v>
          </cell>
          <cell r="N2398">
            <v>330</v>
          </cell>
          <cell r="P2398">
            <v>79</v>
          </cell>
          <cell r="Q2398">
            <v>0</v>
          </cell>
          <cell r="R2398">
            <v>11.069999694824219</v>
          </cell>
          <cell r="S2398">
            <v>20.809999465942383</v>
          </cell>
          <cell r="T2398">
            <v>0</v>
          </cell>
          <cell r="U2398">
            <v>2.0199999809265137</v>
          </cell>
          <cell r="V2398">
            <v>64.989997863769531</v>
          </cell>
          <cell r="W2398" t="str">
            <v>CISCO_DAILY_BILL_DTL20040312.TXT</v>
          </cell>
          <cell r="X2398">
            <v>38061</v>
          </cell>
          <cell r="Z2398" t="str">
            <v>Print Summary</v>
          </cell>
        </row>
        <row r="2399">
          <cell r="E2399">
            <v>38088</v>
          </cell>
          <cell r="F2399">
            <v>31</v>
          </cell>
          <cell r="G2399">
            <v>411</v>
          </cell>
          <cell r="K2399" t="str">
            <v>DR</v>
          </cell>
          <cell r="L2399">
            <v>38057</v>
          </cell>
          <cell r="N2399">
            <v>321</v>
          </cell>
          <cell r="P2399">
            <v>90</v>
          </cell>
          <cell r="Q2399">
            <v>0</v>
          </cell>
          <cell r="R2399">
            <v>10.449999809265137</v>
          </cell>
          <cell r="S2399">
            <v>23.719999313354492</v>
          </cell>
          <cell r="T2399">
            <v>0</v>
          </cell>
          <cell r="U2399">
            <v>2.0199999809265137</v>
          </cell>
          <cell r="V2399">
            <v>67.860000610351563</v>
          </cell>
          <cell r="W2399" t="str">
            <v>CISCO_DAILY_BILL_DTL20040413.TXT</v>
          </cell>
          <cell r="X2399">
            <v>38091</v>
          </cell>
          <cell r="Z2399" t="str">
            <v>Print Summary</v>
          </cell>
        </row>
        <row r="2400">
          <cell r="E2400">
            <v>38118</v>
          </cell>
          <cell r="F2400">
            <v>30</v>
          </cell>
          <cell r="G2400">
            <v>403</v>
          </cell>
          <cell r="K2400" t="str">
            <v>DR</v>
          </cell>
          <cell r="L2400">
            <v>38088</v>
          </cell>
          <cell r="N2400">
            <v>303</v>
          </cell>
          <cell r="P2400">
            <v>100</v>
          </cell>
          <cell r="Q2400">
            <v>0</v>
          </cell>
          <cell r="R2400">
            <v>1.5299999713897705</v>
          </cell>
          <cell r="S2400">
            <v>21.120000839233398</v>
          </cell>
          <cell r="T2400">
            <v>0</v>
          </cell>
          <cell r="U2400">
            <v>1.9800000190734863</v>
          </cell>
          <cell r="V2400">
            <v>58.169998168945313</v>
          </cell>
          <cell r="W2400" t="str">
            <v>CISCO_DAILY_BILL_DTL20040512.TXT</v>
          </cell>
          <cell r="X2400">
            <v>38120</v>
          </cell>
          <cell r="Z2400" t="str">
            <v>Print Summary</v>
          </cell>
        </row>
        <row r="2401">
          <cell r="E2401">
            <v>38148</v>
          </cell>
          <cell r="F2401">
            <v>30</v>
          </cell>
          <cell r="G2401">
            <v>397</v>
          </cell>
          <cell r="K2401" t="str">
            <v>DR</v>
          </cell>
          <cell r="L2401">
            <v>38118</v>
          </cell>
          <cell r="N2401">
            <v>307</v>
          </cell>
          <cell r="P2401">
            <v>90</v>
          </cell>
          <cell r="Q2401">
            <v>0</v>
          </cell>
          <cell r="R2401">
            <v>-3.6099998950958252</v>
          </cell>
          <cell r="S2401">
            <v>14</v>
          </cell>
          <cell r="T2401">
            <v>0</v>
          </cell>
          <cell r="U2401">
            <v>1.9600000381469727</v>
          </cell>
          <cell r="V2401">
            <v>45.180000305175781</v>
          </cell>
          <cell r="W2401" t="str">
            <v>CISCO_DAILY_BILL_DTL20040611.TXT</v>
          </cell>
          <cell r="X2401">
            <v>38152</v>
          </cell>
          <cell r="Z2401" t="str">
            <v>Print Summary</v>
          </cell>
        </row>
        <row r="2402">
          <cell r="E2402">
            <v>38180</v>
          </cell>
          <cell r="F2402">
            <v>32</v>
          </cell>
          <cell r="G2402">
            <v>412</v>
          </cell>
          <cell r="K2402" t="str">
            <v>DR</v>
          </cell>
          <cell r="L2402">
            <v>38148</v>
          </cell>
          <cell r="N2402">
            <v>331</v>
          </cell>
          <cell r="P2402">
            <v>81</v>
          </cell>
          <cell r="Q2402">
            <v>0</v>
          </cell>
          <cell r="R2402">
            <v>-3.9000000953674316</v>
          </cell>
          <cell r="S2402">
            <v>12.600000381469727</v>
          </cell>
          <cell r="T2402">
            <v>0</v>
          </cell>
          <cell r="U2402">
            <v>2.0299999713897705</v>
          </cell>
          <cell r="V2402">
            <v>44.580001831054688</v>
          </cell>
          <cell r="W2402" t="str">
            <v>CISCO_DAILY_BILL_DTL20040713.TXT</v>
          </cell>
          <cell r="X2402">
            <v>38182</v>
          </cell>
          <cell r="Z2402" t="str">
            <v>Print Summary</v>
          </cell>
        </row>
        <row r="2403">
          <cell r="E2403">
            <v>38209</v>
          </cell>
          <cell r="F2403">
            <v>29</v>
          </cell>
          <cell r="G2403">
            <v>498</v>
          </cell>
          <cell r="K2403" t="str">
            <v>DR</v>
          </cell>
          <cell r="L2403">
            <v>38180</v>
          </cell>
          <cell r="N2403">
            <v>365</v>
          </cell>
          <cell r="P2403">
            <v>115</v>
          </cell>
          <cell r="Q2403">
            <v>18</v>
          </cell>
          <cell r="R2403">
            <v>-4.3000001907348633</v>
          </cell>
          <cell r="S2403">
            <v>17.889999389648438</v>
          </cell>
          <cell r="T2403">
            <v>11.670000076293945</v>
          </cell>
          <cell r="U2403">
            <v>2.4600000381469727</v>
          </cell>
          <cell r="V2403">
            <v>72.290000915527344</v>
          </cell>
          <cell r="W2403" t="str">
            <v>CISCO_DAILY_BILL_DTL20040812.TXT</v>
          </cell>
          <cell r="X2403">
            <v>38212</v>
          </cell>
          <cell r="Z2403" t="str">
            <v>Print Summary</v>
          </cell>
        </row>
        <row r="2404">
          <cell r="E2404">
            <v>38242</v>
          </cell>
          <cell r="F2404">
            <v>33</v>
          </cell>
          <cell r="G2404">
            <v>524</v>
          </cell>
          <cell r="K2404" t="str">
            <v>DR</v>
          </cell>
          <cell r="L2404">
            <v>38209</v>
          </cell>
          <cell r="N2404">
            <v>411</v>
          </cell>
          <cell r="P2404">
            <v>97</v>
          </cell>
          <cell r="Q2404">
            <v>16</v>
          </cell>
          <cell r="R2404">
            <v>-6.4600000381469727</v>
          </cell>
          <cell r="S2404">
            <v>14.800000190734863</v>
          </cell>
          <cell r="T2404">
            <v>10.279999732971191</v>
          </cell>
          <cell r="U2404">
            <v>2.5799999237060547</v>
          </cell>
          <cell r="V2404">
            <v>68.160003662109375</v>
          </cell>
          <cell r="W2404" t="str">
            <v>CISCO_DAILY_BILL_DTL20040913.TXT</v>
          </cell>
          <cell r="X2404">
            <v>38244</v>
          </cell>
          <cell r="Z2404" t="str">
            <v>Print Summary</v>
          </cell>
        </row>
        <row r="2405">
          <cell r="E2405">
            <v>37815</v>
          </cell>
          <cell r="F2405">
            <v>13</v>
          </cell>
          <cell r="G2405">
            <v>881</v>
          </cell>
          <cell r="K2405" t="str">
            <v>DR</v>
          </cell>
          <cell r="L2405">
            <v>37802</v>
          </cell>
          <cell r="N2405">
            <v>717</v>
          </cell>
          <cell r="P2405">
            <v>164</v>
          </cell>
          <cell r="Q2405">
            <v>0</v>
          </cell>
          <cell r="R2405">
            <v>3.4900000095367432</v>
          </cell>
          <cell r="S2405">
            <v>28.239999771118164</v>
          </cell>
          <cell r="T2405">
            <v>0</v>
          </cell>
          <cell r="U2405">
            <v>4.5199999809265137</v>
          </cell>
          <cell r="V2405">
            <v>136.83000183105469</v>
          </cell>
          <cell r="W2405" t="str">
            <v>CISCO_DAILY_BILL_DTL20030721.TXT</v>
          </cell>
          <cell r="X2405">
            <v>37824</v>
          </cell>
          <cell r="Z2405" t="str">
            <v>Print Summary</v>
          </cell>
          <cell r="AA2405" t="str">
            <v xml:space="preserve"> CPP Notification Failure. The customer was billed for CPP events for which they were not notified.</v>
          </cell>
        </row>
        <row r="2406">
          <cell r="E2406">
            <v>37844</v>
          </cell>
          <cell r="F2406">
            <v>29</v>
          </cell>
          <cell r="G2406">
            <v>2255</v>
          </cell>
          <cell r="K2406" t="str">
            <v>DR</v>
          </cell>
          <cell r="L2406">
            <v>37815</v>
          </cell>
          <cell r="N2406">
            <v>1642</v>
          </cell>
          <cell r="P2406">
            <v>579</v>
          </cell>
          <cell r="Q2406">
            <v>34</v>
          </cell>
          <cell r="R2406">
            <v>8</v>
          </cell>
          <cell r="S2406">
            <v>99.69000244140625</v>
          </cell>
          <cell r="T2406">
            <v>22.610000610351563</v>
          </cell>
          <cell r="U2406">
            <v>11.569999694824219</v>
          </cell>
          <cell r="V2406">
            <v>404.44000244140625</v>
          </cell>
          <cell r="W2406" t="str">
            <v>CISCO_DAILY_BILL_DTL20030813.TXT</v>
          </cell>
          <cell r="X2406">
            <v>37847</v>
          </cell>
          <cell r="Z2406" t="str">
            <v>Print Summary</v>
          </cell>
          <cell r="AA2406" t="str">
            <v>CPP Notification Failure. Move 11 kWh from super peak to on peak.</v>
          </cell>
        </row>
        <row r="2407">
          <cell r="E2407">
            <v>37874</v>
          </cell>
          <cell r="F2407">
            <v>30</v>
          </cell>
          <cell r="G2407">
            <v>2589</v>
          </cell>
          <cell r="K2407" t="str">
            <v>DR</v>
          </cell>
          <cell r="L2407">
            <v>37844</v>
          </cell>
          <cell r="N2407">
            <v>1979</v>
          </cell>
          <cell r="P2407">
            <v>547</v>
          </cell>
          <cell r="Q2407">
            <v>63</v>
          </cell>
          <cell r="R2407">
            <v>10.060000419616699</v>
          </cell>
          <cell r="S2407">
            <v>94.279998779296875</v>
          </cell>
          <cell r="T2407">
            <v>41.909999847412109</v>
          </cell>
          <cell r="U2407">
            <v>12.729999542236328</v>
          </cell>
          <cell r="V2407">
            <v>464.42999267578125</v>
          </cell>
          <cell r="W2407" t="str">
            <v>CISCO_DAILY_BILL_DTL20030912.TXT</v>
          </cell>
          <cell r="X2407">
            <v>37879</v>
          </cell>
          <cell r="Z2407" t="str">
            <v>Print Summary</v>
          </cell>
        </row>
        <row r="2408">
          <cell r="E2408">
            <v>37903</v>
          </cell>
          <cell r="F2408">
            <v>29</v>
          </cell>
          <cell r="G2408">
            <v>1588</v>
          </cell>
          <cell r="K2408" t="str">
            <v>DR</v>
          </cell>
          <cell r="L2408">
            <v>37874</v>
          </cell>
          <cell r="N2408">
            <v>1163</v>
          </cell>
          <cell r="P2408">
            <v>404</v>
          </cell>
          <cell r="Q2408">
            <v>21</v>
          </cell>
          <cell r="R2408">
            <v>6.4699997901916504</v>
          </cell>
          <cell r="S2408">
            <v>69.839996337890625</v>
          </cell>
          <cell r="T2408">
            <v>13.970000267028809</v>
          </cell>
          <cell r="U2408">
            <v>7.0500001907348633</v>
          </cell>
          <cell r="V2408">
            <v>272.6300048828125</v>
          </cell>
          <cell r="W2408" t="str">
            <v>CISCO_DAILY_BILL_DTL20031013.TXT</v>
          </cell>
          <cell r="X2408">
            <v>37908</v>
          </cell>
          <cell r="Z2408" t="str">
            <v>Print Summary</v>
          </cell>
        </row>
        <row r="2409">
          <cell r="E2409">
            <v>37935</v>
          </cell>
          <cell r="F2409">
            <v>32</v>
          </cell>
          <cell r="G2409">
            <v>1653</v>
          </cell>
          <cell r="K2409" t="str">
            <v>DR</v>
          </cell>
          <cell r="L2409">
            <v>37903</v>
          </cell>
          <cell r="N2409">
            <v>1271</v>
          </cell>
          <cell r="P2409">
            <v>348</v>
          </cell>
          <cell r="Q2409">
            <v>34</v>
          </cell>
          <cell r="R2409">
            <v>15.319999694824219</v>
          </cell>
          <cell r="S2409">
            <v>63.990001678466797</v>
          </cell>
          <cell r="T2409">
            <v>22.629999160766602</v>
          </cell>
          <cell r="U2409">
            <v>7.3400001525878906</v>
          </cell>
          <cell r="V2409">
            <v>290.57998657226563</v>
          </cell>
          <cell r="W2409" t="str">
            <v>CISCO_DAILY_BILL_DTL20031111.TXT</v>
          </cell>
          <cell r="X2409">
            <v>37937</v>
          </cell>
          <cell r="Z2409" t="str">
            <v>Print Summary</v>
          </cell>
        </row>
        <row r="2410">
          <cell r="E2410">
            <v>37965</v>
          </cell>
          <cell r="F2410">
            <v>30</v>
          </cell>
          <cell r="G2410">
            <v>942</v>
          </cell>
          <cell r="K2410" t="str">
            <v>DR</v>
          </cell>
          <cell r="L2410">
            <v>37935</v>
          </cell>
          <cell r="N2410">
            <v>783</v>
          </cell>
          <cell r="P2410">
            <v>159</v>
          </cell>
          <cell r="Q2410">
            <v>0</v>
          </cell>
          <cell r="R2410">
            <v>26.639999389648438</v>
          </cell>
          <cell r="S2410">
            <v>41.979999542236328</v>
          </cell>
          <cell r="T2410">
            <v>0</v>
          </cell>
          <cell r="U2410">
            <v>4.179999828338623</v>
          </cell>
          <cell r="V2410">
            <v>160.07000732421875</v>
          </cell>
          <cell r="W2410" t="str">
            <v>CISCO_DAILY_BILL_DTL20031211.TXT</v>
          </cell>
          <cell r="X2410">
            <v>37967</v>
          </cell>
          <cell r="Z2410" t="str">
            <v>Print Summary</v>
          </cell>
        </row>
        <row r="2411">
          <cell r="E2411">
            <v>37998</v>
          </cell>
          <cell r="F2411">
            <v>33</v>
          </cell>
          <cell r="G2411">
            <v>1117</v>
          </cell>
          <cell r="K2411" t="str">
            <v>DR</v>
          </cell>
          <cell r="L2411">
            <v>37965</v>
          </cell>
          <cell r="N2411">
            <v>949</v>
          </cell>
          <cell r="P2411">
            <v>161</v>
          </cell>
          <cell r="Q2411">
            <v>7</v>
          </cell>
          <cell r="R2411">
            <v>32.290000915527344</v>
          </cell>
          <cell r="S2411">
            <v>42.509998321533203</v>
          </cell>
          <cell r="T2411">
            <v>3.3900001049041748</v>
          </cell>
          <cell r="U2411">
            <v>4.9600000381469727</v>
          </cell>
          <cell r="V2411">
            <v>188.25999450683594</v>
          </cell>
          <cell r="W2411" t="str">
            <v>CISCO_DAILY_BILL_DTL20040114.TXT</v>
          </cell>
          <cell r="X2411">
            <v>38001</v>
          </cell>
          <cell r="Z2411" t="str">
            <v>Print Summary</v>
          </cell>
        </row>
        <row r="2412">
          <cell r="E2412">
            <v>38027</v>
          </cell>
          <cell r="F2412">
            <v>29</v>
          </cell>
          <cell r="G2412">
            <v>964</v>
          </cell>
          <cell r="K2412" t="str">
            <v>DR</v>
          </cell>
          <cell r="L2412">
            <v>37998</v>
          </cell>
          <cell r="N2412">
            <v>787</v>
          </cell>
          <cell r="P2412">
            <v>164</v>
          </cell>
          <cell r="Q2412">
            <v>13</v>
          </cell>
          <cell r="R2412">
            <v>26.5</v>
          </cell>
          <cell r="S2412">
            <v>43.240001678466797</v>
          </cell>
          <cell r="T2412">
            <v>6.2899999618530273</v>
          </cell>
          <cell r="U2412">
            <v>4.6100001335144043</v>
          </cell>
          <cell r="V2412">
            <v>169.19999694824219</v>
          </cell>
          <cell r="W2412" t="str">
            <v>CISCO_DAILY_BILL_DTL20040211.TXT</v>
          </cell>
          <cell r="X2412">
            <v>38029</v>
          </cell>
          <cell r="Z2412" t="str">
            <v>Print Summary</v>
          </cell>
        </row>
        <row r="2413">
          <cell r="E2413">
            <v>38057</v>
          </cell>
          <cell r="F2413">
            <v>30</v>
          </cell>
          <cell r="G2413">
            <v>1136</v>
          </cell>
          <cell r="K2413" t="str">
            <v>DR</v>
          </cell>
          <cell r="L2413">
            <v>38027</v>
          </cell>
          <cell r="N2413">
            <v>940</v>
          </cell>
          <cell r="P2413">
            <v>196</v>
          </cell>
          <cell r="Q2413">
            <v>0</v>
          </cell>
          <cell r="R2413">
            <v>31.520000457763672</v>
          </cell>
          <cell r="S2413">
            <v>51.650001525878906</v>
          </cell>
          <cell r="T2413">
            <v>0</v>
          </cell>
          <cell r="U2413">
            <v>5.5999999046325684</v>
          </cell>
          <cell r="V2413">
            <v>197.78999328613281</v>
          </cell>
          <cell r="W2413" t="str">
            <v>CISCO_DAILY_BILL_DTL20040312.TXT</v>
          </cell>
          <cell r="X2413">
            <v>38061</v>
          </cell>
          <cell r="Z2413" t="str">
            <v>Print Summary</v>
          </cell>
        </row>
        <row r="2414">
          <cell r="E2414">
            <v>38088</v>
          </cell>
          <cell r="F2414">
            <v>31</v>
          </cell>
          <cell r="G2414">
            <v>1175</v>
          </cell>
          <cell r="K2414" t="str">
            <v>DR</v>
          </cell>
          <cell r="L2414">
            <v>38057</v>
          </cell>
          <cell r="N2414">
            <v>935</v>
          </cell>
          <cell r="P2414">
            <v>240</v>
          </cell>
          <cell r="Q2414">
            <v>0</v>
          </cell>
          <cell r="R2414">
            <v>30.610000610351563</v>
          </cell>
          <cell r="S2414">
            <v>63.25</v>
          </cell>
          <cell r="T2414">
            <v>0</v>
          </cell>
          <cell r="U2414">
            <v>5.7899999618530273</v>
          </cell>
          <cell r="V2414">
            <v>214.25999450683594</v>
          </cell>
          <cell r="W2414" t="str">
            <v>CISCO_DAILY_BILL_DTL20040412.TXT</v>
          </cell>
          <cell r="X2414">
            <v>38090</v>
          </cell>
          <cell r="Z2414" t="str">
            <v>Print Summary</v>
          </cell>
        </row>
        <row r="2415">
          <cell r="E2415">
            <v>38118</v>
          </cell>
          <cell r="F2415">
            <v>30</v>
          </cell>
          <cell r="G2415">
            <v>1126</v>
          </cell>
          <cell r="K2415" t="str">
            <v>DR</v>
          </cell>
          <cell r="L2415">
            <v>38088</v>
          </cell>
          <cell r="N2415">
            <v>803</v>
          </cell>
          <cell r="P2415">
            <v>323</v>
          </cell>
          <cell r="Q2415">
            <v>0</v>
          </cell>
          <cell r="R2415">
            <v>2.9600000381469727</v>
          </cell>
          <cell r="S2415">
            <v>68.279998779296875</v>
          </cell>
          <cell r="T2415">
            <v>0</v>
          </cell>
          <cell r="U2415">
            <v>5.5500001907348633</v>
          </cell>
          <cell r="V2415">
            <v>202.66999816894531</v>
          </cell>
          <cell r="W2415" t="str">
            <v>CISCO_DAILY_BILL_DTL20040513.TXT</v>
          </cell>
          <cell r="X2415">
            <v>38121</v>
          </cell>
          <cell r="Z2415" t="str">
            <v>Print Summary</v>
          </cell>
        </row>
        <row r="2416">
          <cell r="E2416">
            <v>38148</v>
          </cell>
          <cell r="F2416">
            <v>30</v>
          </cell>
          <cell r="G2416">
            <v>1103</v>
          </cell>
          <cell r="K2416" t="str">
            <v>DR</v>
          </cell>
          <cell r="L2416">
            <v>38118</v>
          </cell>
          <cell r="N2416">
            <v>828</v>
          </cell>
          <cell r="P2416">
            <v>275</v>
          </cell>
          <cell r="Q2416">
            <v>0</v>
          </cell>
          <cell r="R2416">
            <v>-9.75</v>
          </cell>
          <cell r="S2416">
            <v>42.770000457763672</v>
          </cell>
          <cell r="T2416">
            <v>0</v>
          </cell>
          <cell r="U2416">
            <v>5.440000057220459</v>
          </cell>
          <cell r="V2416">
            <v>162.86000061035156</v>
          </cell>
          <cell r="W2416" t="str">
            <v>CISCO_DAILY_BILL_DTL20040614.TXT</v>
          </cell>
          <cell r="X2416">
            <v>38153</v>
          </cell>
          <cell r="Z2416" t="str">
            <v>Print Summary</v>
          </cell>
        </row>
        <row r="2417">
          <cell r="E2417">
            <v>38174</v>
          </cell>
          <cell r="F2417">
            <v>26</v>
          </cell>
          <cell r="G2417">
            <v>1157</v>
          </cell>
          <cell r="K2417" t="str">
            <v>DR</v>
          </cell>
          <cell r="L2417">
            <v>38148</v>
          </cell>
          <cell r="N2417">
            <v>902</v>
          </cell>
          <cell r="P2417">
            <v>255</v>
          </cell>
          <cell r="Q2417">
            <v>0</v>
          </cell>
          <cell r="R2417">
            <v>-10.619999885559082</v>
          </cell>
          <cell r="S2417">
            <v>39.659999847412109</v>
          </cell>
          <cell r="T2417">
            <v>0</v>
          </cell>
          <cell r="U2417">
            <v>5.6999998092651367</v>
          </cell>
          <cell r="V2417">
            <v>172.86000061035156</v>
          </cell>
          <cell r="W2417" t="str">
            <v>CISCO_DAILY_BILL_DTL20040713.TXT</v>
          </cell>
          <cell r="X2417">
            <v>38182</v>
          </cell>
          <cell r="Z2417" t="str">
            <v>Print Summary</v>
          </cell>
        </row>
        <row r="2418">
          <cell r="E2418">
            <v>38180</v>
          </cell>
          <cell r="F2418">
            <v>31</v>
          </cell>
          <cell r="G2418">
            <v>1981</v>
          </cell>
          <cell r="K2418" t="str">
            <v>DR</v>
          </cell>
          <cell r="L2418">
            <v>38149</v>
          </cell>
          <cell r="N2418">
            <v>1698</v>
          </cell>
          <cell r="P2418">
            <v>283</v>
          </cell>
          <cell r="Q2418">
            <v>0</v>
          </cell>
          <cell r="R2418">
            <v>-19.989999771118164</v>
          </cell>
          <cell r="S2418">
            <v>44.009998321533203</v>
          </cell>
          <cell r="T2418">
            <v>0</v>
          </cell>
          <cell r="U2418">
            <v>9.7700004577636719</v>
          </cell>
          <cell r="V2418">
            <v>295.17999267578125</v>
          </cell>
          <cell r="W2418" t="str">
            <v>CISCO_DAILY_BILL_DTL20040713.TXT</v>
          </cell>
          <cell r="X2418">
            <v>38182</v>
          </cell>
          <cell r="Z2418" t="str">
            <v>Print Summary</v>
          </cell>
        </row>
        <row r="2419">
          <cell r="E2419">
            <v>38209</v>
          </cell>
          <cell r="F2419">
            <v>29</v>
          </cell>
          <cell r="G2419">
            <v>2257</v>
          </cell>
          <cell r="K2419" t="str">
            <v>DR</v>
          </cell>
          <cell r="L2419">
            <v>38180</v>
          </cell>
          <cell r="N2419">
            <v>1806</v>
          </cell>
          <cell r="P2419">
            <v>362</v>
          </cell>
          <cell r="Q2419">
            <v>89</v>
          </cell>
          <cell r="R2419">
            <v>-21.260000228881836</v>
          </cell>
          <cell r="S2419">
            <v>56.299999237060547</v>
          </cell>
          <cell r="T2419">
            <v>57.689998626708984</v>
          </cell>
          <cell r="U2419">
            <v>11.130000114440918</v>
          </cell>
          <cell r="V2419">
            <v>409.260009765625</v>
          </cell>
          <cell r="W2419" t="str">
            <v>CISCO_DAILY_BILL_DTL20040811.TXT</v>
          </cell>
          <cell r="X2419">
            <v>38211</v>
          </cell>
          <cell r="Z2419" t="str">
            <v>Print Summary</v>
          </cell>
        </row>
        <row r="2420">
          <cell r="E2420">
            <v>38242</v>
          </cell>
          <cell r="F2420">
            <v>33</v>
          </cell>
          <cell r="G2420">
            <v>2847</v>
          </cell>
          <cell r="K2420" t="str">
            <v>DR</v>
          </cell>
          <cell r="L2420">
            <v>38209</v>
          </cell>
          <cell r="N2420">
            <v>2290</v>
          </cell>
          <cell r="P2420">
            <v>450</v>
          </cell>
          <cell r="Q2420">
            <v>107</v>
          </cell>
          <cell r="R2420">
            <v>-34.740001678466797</v>
          </cell>
          <cell r="S2420">
            <v>68.949996948242188</v>
          </cell>
          <cell r="T2420">
            <v>68.669998168945313</v>
          </cell>
          <cell r="U2420">
            <v>14.050000190734863</v>
          </cell>
          <cell r="V2420">
            <v>514.67999267578125</v>
          </cell>
          <cell r="W2420" t="str">
            <v>CISCO_DAILY_BILL_DTL20040913.TXT</v>
          </cell>
          <cell r="X2420">
            <v>38244</v>
          </cell>
          <cell r="Z2420" t="str">
            <v>Print Summary</v>
          </cell>
        </row>
        <row r="2421">
          <cell r="E2421">
            <v>37903</v>
          </cell>
          <cell r="F2421">
            <v>28</v>
          </cell>
          <cell r="G2421">
            <v>249</v>
          </cell>
          <cell r="K2421" t="str">
            <v>DRLI</v>
          </cell>
          <cell r="L2421">
            <v>37875</v>
          </cell>
          <cell r="N2421">
            <v>182</v>
          </cell>
          <cell r="P2421">
            <v>60</v>
          </cell>
          <cell r="Q2421">
            <v>7</v>
          </cell>
          <cell r="R2421">
            <v>0.88999998569488525</v>
          </cell>
          <cell r="S2421">
            <v>10.329999923706055</v>
          </cell>
          <cell r="T2421">
            <v>4.6500000953674316</v>
          </cell>
          <cell r="U2421">
            <v>0</v>
          </cell>
          <cell r="V2421">
            <v>28.239999771118164</v>
          </cell>
          <cell r="W2421" t="str">
            <v>CISCO_DAILY_BILL_DTL20031010.TXT</v>
          </cell>
          <cell r="X2421">
            <v>37907</v>
          </cell>
          <cell r="Z2421" t="str">
            <v>Print Summary</v>
          </cell>
        </row>
        <row r="2422">
          <cell r="E2422">
            <v>37935</v>
          </cell>
          <cell r="F2422">
            <v>32</v>
          </cell>
          <cell r="G2422">
            <v>296</v>
          </cell>
          <cell r="K2422" t="str">
            <v>DRLI</v>
          </cell>
          <cell r="L2422">
            <v>37903</v>
          </cell>
          <cell r="N2422">
            <v>230</v>
          </cell>
          <cell r="P2422">
            <v>62</v>
          </cell>
          <cell r="Q2422">
            <v>4</v>
          </cell>
          <cell r="R2422">
            <v>3.2799999713897705</v>
          </cell>
          <cell r="S2422">
            <v>12.590000152587891</v>
          </cell>
          <cell r="T2422">
            <v>2.6600000858306885</v>
          </cell>
          <cell r="U2422">
            <v>0</v>
          </cell>
          <cell r="V2422">
            <v>33.779998779296875</v>
          </cell>
          <cell r="W2422" t="str">
            <v>CISCO_DAILY_BILL_DTL20031111.TXT</v>
          </cell>
          <cell r="X2422">
            <v>37937</v>
          </cell>
          <cell r="Z2422" t="str">
            <v>Print Summary</v>
          </cell>
        </row>
        <row r="2423">
          <cell r="E2423">
            <v>37965</v>
          </cell>
          <cell r="F2423">
            <v>30</v>
          </cell>
          <cell r="G2423">
            <v>286</v>
          </cell>
          <cell r="K2423" t="str">
            <v>DRLI</v>
          </cell>
          <cell r="L2423">
            <v>37935</v>
          </cell>
          <cell r="N2423">
            <v>213</v>
          </cell>
          <cell r="P2423">
            <v>73</v>
          </cell>
          <cell r="Q2423">
            <v>0</v>
          </cell>
          <cell r="R2423">
            <v>7.0999999046325684</v>
          </cell>
          <cell r="S2423">
            <v>19.219999313354492</v>
          </cell>
          <cell r="T2423">
            <v>0</v>
          </cell>
          <cell r="U2423">
            <v>0</v>
          </cell>
          <cell r="V2423">
            <v>37.270000457763672</v>
          </cell>
          <cell r="W2423" t="str">
            <v>CISCO_DAILY_BILL_DTL20031211.TXT</v>
          </cell>
          <cell r="X2423">
            <v>37967</v>
          </cell>
          <cell r="Z2423" t="str">
            <v>Print Summary</v>
          </cell>
        </row>
        <row r="2424">
          <cell r="E2424">
            <v>37998</v>
          </cell>
          <cell r="F2424">
            <v>33</v>
          </cell>
          <cell r="G2424">
            <v>338</v>
          </cell>
          <cell r="K2424" t="str">
            <v>DRLI</v>
          </cell>
          <cell r="L2424">
            <v>37965</v>
          </cell>
          <cell r="N2424">
            <v>250</v>
          </cell>
          <cell r="P2424">
            <v>82</v>
          </cell>
          <cell r="Q2424">
            <v>6</v>
          </cell>
          <cell r="R2424">
            <v>8.3299999237060547</v>
          </cell>
          <cell r="S2424">
            <v>21.600000381469727</v>
          </cell>
          <cell r="T2424">
            <v>2.9000000953674316</v>
          </cell>
          <cell r="U2424">
            <v>0</v>
          </cell>
          <cell r="V2424">
            <v>48.229999542236328</v>
          </cell>
          <cell r="W2424" t="str">
            <v>CISCO_DAILY_BILL_DTL20040113.TXT</v>
          </cell>
          <cell r="X2424">
            <v>38000</v>
          </cell>
          <cell r="Z2424" t="str">
            <v>Print Summary</v>
          </cell>
        </row>
        <row r="2425">
          <cell r="E2425">
            <v>38027</v>
          </cell>
          <cell r="F2425">
            <v>29</v>
          </cell>
          <cell r="G2425">
            <v>270</v>
          </cell>
          <cell r="K2425" t="str">
            <v>DRLI</v>
          </cell>
          <cell r="L2425">
            <v>37998</v>
          </cell>
          <cell r="N2425">
            <v>194</v>
          </cell>
          <cell r="P2425">
            <v>70</v>
          </cell>
          <cell r="Q2425">
            <v>6</v>
          </cell>
          <cell r="R2425">
            <v>6.5</v>
          </cell>
          <cell r="S2425">
            <v>18.440000534057617</v>
          </cell>
          <cell r="T2425">
            <v>2.9000000953674316</v>
          </cell>
          <cell r="U2425">
            <v>0</v>
          </cell>
          <cell r="V2425">
            <v>39.810001373291016</v>
          </cell>
          <cell r="W2425" t="str">
            <v>CISCO_DAILY_BILL_DTL20040211.TXT</v>
          </cell>
          <cell r="X2425">
            <v>38029</v>
          </cell>
          <cell r="Z2425" t="str">
            <v>Print Summary</v>
          </cell>
        </row>
        <row r="2426">
          <cell r="E2426">
            <v>38057</v>
          </cell>
          <cell r="F2426">
            <v>30</v>
          </cell>
          <cell r="G2426">
            <v>253</v>
          </cell>
          <cell r="K2426" t="str">
            <v>DRLI</v>
          </cell>
          <cell r="L2426">
            <v>38027</v>
          </cell>
          <cell r="N2426">
            <v>189</v>
          </cell>
          <cell r="P2426">
            <v>64</v>
          </cell>
          <cell r="Q2426">
            <v>0</v>
          </cell>
          <cell r="R2426">
            <v>6.3400001525878906</v>
          </cell>
          <cell r="S2426">
            <v>16.860000610351563</v>
          </cell>
          <cell r="T2426">
            <v>0</v>
          </cell>
          <cell r="U2426">
            <v>0</v>
          </cell>
          <cell r="V2426">
            <v>35.380001068115234</v>
          </cell>
          <cell r="W2426" t="str">
            <v>CISCO_DAILY_BILL_DTL20040312.TXT</v>
          </cell>
          <cell r="X2426">
            <v>38061</v>
          </cell>
          <cell r="Z2426" t="str">
            <v>Print Summary</v>
          </cell>
        </row>
        <row r="2427">
          <cell r="E2427">
            <v>38088</v>
          </cell>
          <cell r="F2427">
            <v>31</v>
          </cell>
          <cell r="G2427">
            <v>274</v>
          </cell>
          <cell r="K2427" t="str">
            <v>DRLI</v>
          </cell>
          <cell r="L2427">
            <v>38057</v>
          </cell>
          <cell r="N2427">
            <v>197</v>
          </cell>
          <cell r="P2427">
            <v>77</v>
          </cell>
          <cell r="Q2427">
            <v>0</v>
          </cell>
          <cell r="R2427">
            <v>6.4699997901916504</v>
          </cell>
          <cell r="S2427">
            <v>20.290000915527344</v>
          </cell>
          <cell r="T2427">
            <v>0</v>
          </cell>
          <cell r="U2427">
            <v>0</v>
          </cell>
          <cell r="V2427">
            <v>37.349998474121094</v>
          </cell>
          <cell r="W2427" t="str">
            <v>CISCO_DAILY_BILL_DTL20040412.TXT</v>
          </cell>
          <cell r="X2427">
            <v>38090</v>
          </cell>
          <cell r="Z2427" t="str">
            <v>Print Summary</v>
          </cell>
        </row>
        <row r="2428">
          <cell r="E2428">
            <v>38118</v>
          </cell>
          <cell r="F2428">
            <v>30</v>
          </cell>
          <cell r="G2428">
            <v>257</v>
          </cell>
          <cell r="K2428" t="str">
            <v>DRLI</v>
          </cell>
          <cell r="L2428">
            <v>38088</v>
          </cell>
          <cell r="N2428">
            <v>178</v>
          </cell>
          <cell r="P2428">
            <v>79</v>
          </cell>
          <cell r="Q2428">
            <v>0</v>
          </cell>
          <cell r="R2428">
            <v>1.0099999904632568</v>
          </cell>
          <cell r="S2428">
            <v>17.110000610351563</v>
          </cell>
          <cell r="T2428">
            <v>0</v>
          </cell>
          <cell r="U2428">
            <v>0</v>
          </cell>
          <cell r="V2428">
            <v>30.700000762939453</v>
          </cell>
          <cell r="W2428" t="str">
            <v>CISCO_DAILY_BILL_DTL20040512.TXT</v>
          </cell>
          <cell r="X2428">
            <v>38120</v>
          </cell>
          <cell r="Z2428" t="str">
            <v>Print Summary</v>
          </cell>
        </row>
        <row r="2429">
          <cell r="E2429">
            <v>38148</v>
          </cell>
          <cell r="F2429">
            <v>30</v>
          </cell>
          <cell r="G2429">
            <v>290</v>
          </cell>
          <cell r="K2429" t="str">
            <v>DRLI</v>
          </cell>
          <cell r="L2429">
            <v>38118</v>
          </cell>
          <cell r="N2429">
            <v>214</v>
          </cell>
          <cell r="P2429">
            <v>76</v>
          </cell>
          <cell r="Q2429">
            <v>0</v>
          </cell>
          <cell r="R2429">
            <v>-2.5199999809265137</v>
          </cell>
          <cell r="S2429">
            <v>11.819999694824219</v>
          </cell>
          <cell r="T2429">
            <v>0</v>
          </cell>
          <cell r="U2429">
            <v>0</v>
          </cell>
          <cell r="V2429">
            <v>25.739999771118164</v>
          </cell>
          <cell r="W2429" t="str">
            <v>CISCO_DAILY_BILL_DTL20040611.TXT</v>
          </cell>
          <cell r="X2429">
            <v>38152</v>
          </cell>
          <cell r="Z2429" t="str">
            <v>Print Summary</v>
          </cell>
        </row>
        <row r="2430">
          <cell r="E2430">
            <v>38180</v>
          </cell>
          <cell r="F2430">
            <v>32</v>
          </cell>
          <cell r="G2430">
            <v>323</v>
          </cell>
          <cell r="K2430" t="str">
            <v>DRLI</v>
          </cell>
          <cell r="L2430">
            <v>38148</v>
          </cell>
          <cell r="N2430">
            <v>253</v>
          </cell>
          <cell r="P2430">
            <v>70</v>
          </cell>
          <cell r="Q2430">
            <v>0</v>
          </cell>
          <cell r="R2430">
            <v>-2.9800000190734863</v>
          </cell>
          <cell r="S2430">
            <v>10.890000343322754</v>
          </cell>
          <cell r="T2430">
            <v>0</v>
          </cell>
          <cell r="U2430">
            <v>0</v>
          </cell>
          <cell r="V2430">
            <v>26.700000762939453</v>
          </cell>
          <cell r="W2430" t="str">
            <v>CISCO_DAILY_BILL_DTL20040713.TXT</v>
          </cell>
          <cell r="X2430">
            <v>38182</v>
          </cell>
          <cell r="Z2430" t="str">
            <v>Print Summary</v>
          </cell>
        </row>
        <row r="2431">
          <cell r="E2431">
            <v>38209</v>
          </cell>
          <cell r="F2431">
            <v>29</v>
          </cell>
          <cell r="G2431">
            <v>315</v>
          </cell>
          <cell r="K2431" t="str">
            <v>DRLI</v>
          </cell>
          <cell r="L2431">
            <v>38180</v>
          </cell>
          <cell r="N2431">
            <v>239</v>
          </cell>
          <cell r="P2431">
            <v>54</v>
          </cell>
          <cell r="Q2431">
            <v>22</v>
          </cell>
          <cell r="R2431">
            <v>-2.809999942779541</v>
          </cell>
          <cell r="S2431">
            <v>8.3999996185302734</v>
          </cell>
          <cell r="T2431">
            <v>14.260000228881836</v>
          </cell>
          <cell r="U2431">
            <v>0</v>
          </cell>
          <cell r="V2431">
            <v>36.139999389648438</v>
          </cell>
          <cell r="W2431" t="str">
            <v>CISCO_DAILY_BILL_DTL20040811.TXT</v>
          </cell>
          <cell r="X2431">
            <v>38211</v>
          </cell>
          <cell r="Z2431" t="str">
            <v>Print Summary</v>
          </cell>
        </row>
        <row r="2432">
          <cell r="E2432">
            <v>38242</v>
          </cell>
          <cell r="F2432">
            <v>33</v>
          </cell>
          <cell r="G2432">
            <v>310</v>
          </cell>
          <cell r="K2432" t="str">
            <v>DRLI</v>
          </cell>
          <cell r="L2432">
            <v>38209</v>
          </cell>
          <cell r="N2432">
            <v>242</v>
          </cell>
          <cell r="P2432">
            <v>45</v>
          </cell>
          <cell r="Q2432">
            <v>23</v>
          </cell>
          <cell r="R2432">
            <v>-3.5399999618530273</v>
          </cell>
          <cell r="S2432">
            <v>6.9200000762939453</v>
          </cell>
          <cell r="T2432">
            <v>14.789999961853027</v>
          </cell>
          <cell r="U2432">
            <v>0</v>
          </cell>
          <cell r="V2432">
            <v>34.080001831054688</v>
          </cell>
          <cell r="W2432" t="str">
            <v>CISCO_DAILY_BILL_DTL20040913.TXT</v>
          </cell>
          <cell r="X2432">
            <v>38244</v>
          </cell>
          <cell r="Z2432" t="str">
            <v>Print Summary</v>
          </cell>
          <cell r="AA2432" t="str">
            <v>CPP Notification Failure. Move 3 kWh from super peak to on peak.</v>
          </cell>
        </row>
        <row r="2433">
          <cell r="E2433">
            <v>37812</v>
          </cell>
          <cell r="F2433">
            <v>10</v>
          </cell>
          <cell r="G2433">
            <v>529</v>
          </cell>
          <cell r="K2433" t="str">
            <v>DR</v>
          </cell>
          <cell r="L2433">
            <v>37802</v>
          </cell>
          <cell r="N2433">
            <v>446</v>
          </cell>
          <cell r="P2433">
            <v>77</v>
          </cell>
          <cell r="Q2433">
            <v>6</v>
          </cell>
          <cell r="R2433">
            <v>2.1700000762939453</v>
          </cell>
          <cell r="S2433">
            <v>13.260000228881836</v>
          </cell>
          <cell r="T2433">
            <v>3.9900000095367432</v>
          </cell>
          <cell r="U2433">
            <v>2.7100000381469727</v>
          </cell>
          <cell r="V2433">
            <v>79.839996337890625</v>
          </cell>
          <cell r="W2433" t="str">
            <v>CISCO_DAILY_BILL_DTL20030711.TXT</v>
          </cell>
          <cell r="X2433">
            <v>37818</v>
          </cell>
          <cell r="Z2433" t="str">
            <v>Print Summary</v>
          </cell>
        </row>
        <row r="2434">
          <cell r="E2434">
            <v>37812</v>
          </cell>
          <cell r="F2434">
            <v>10</v>
          </cell>
          <cell r="G2434">
            <v>529</v>
          </cell>
          <cell r="K2434" t="str">
            <v>DR</v>
          </cell>
          <cell r="L2434">
            <v>37802</v>
          </cell>
          <cell r="N2434">
            <v>446</v>
          </cell>
          <cell r="P2434">
            <v>79</v>
          </cell>
          <cell r="Q2434">
            <v>4</v>
          </cell>
          <cell r="R2434">
            <v>2.1700000762939453</v>
          </cell>
          <cell r="S2434">
            <v>13.600000381469727</v>
          </cell>
          <cell r="T2434">
            <v>2.6600000858306885</v>
          </cell>
          <cell r="U2434">
            <v>2.7100000381469727</v>
          </cell>
          <cell r="V2434">
            <v>78.849998474121094</v>
          </cell>
          <cell r="W2434" t="str">
            <v>CISCO_DAILY_BILL_DTL20030813.TXT</v>
          </cell>
          <cell r="X2434">
            <v>37847</v>
          </cell>
          <cell r="Z2434" t="str">
            <v>Print Summary</v>
          </cell>
        </row>
        <row r="2435">
          <cell r="E2435">
            <v>37843</v>
          </cell>
          <cell r="F2435">
            <v>31</v>
          </cell>
          <cell r="G2435">
            <v>1883</v>
          </cell>
          <cell r="K2435" t="str">
            <v>DR</v>
          </cell>
          <cell r="L2435">
            <v>37812</v>
          </cell>
          <cell r="N2435">
            <v>1481</v>
          </cell>
          <cell r="P2435">
            <v>382</v>
          </cell>
          <cell r="Q2435">
            <v>20</v>
          </cell>
          <cell r="R2435">
            <v>7.2100000381469727</v>
          </cell>
          <cell r="S2435">
            <v>65.769996643066406</v>
          </cell>
          <cell r="T2435">
            <v>13.300000190734863</v>
          </cell>
          <cell r="U2435">
            <v>9.6599998474121094</v>
          </cell>
          <cell r="V2435">
            <v>306.91000366210938</v>
          </cell>
          <cell r="W2435" t="str">
            <v>CISCO_DAILY_BILL_DTL20030815A.TXT</v>
          </cell>
          <cell r="X2435">
            <v>37851</v>
          </cell>
          <cell r="Z2435" t="str">
            <v>Print Summary</v>
          </cell>
        </row>
        <row r="2436">
          <cell r="E2436">
            <v>37873</v>
          </cell>
          <cell r="F2436">
            <v>30</v>
          </cell>
          <cell r="G2436">
            <v>1941</v>
          </cell>
          <cell r="K2436" t="str">
            <v>DR</v>
          </cell>
          <cell r="L2436">
            <v>37843</v>
          </cell>
          <cell r="N2436">
            <v>1526</v>
          </cell>
          <cell r="P2436">
            <v>379</v>
          </cell>
          <cell r="Q2436">
            <v>36</v>
          </cell>
          <cell r="R2436">
            <v>7.7600002288818359</v>
          </cell>
          <cell r="S2436">
            <v>65.30999755859375</v>
          </cell>
          <cell r="T2436">
            <v>23.940000534057617</v>
          </cell>
          <cell r="U2436">
            <v>9.5600004196166992</v>
          </cell>
          <cell r="V2436">
            <v>326.41000366210938</v>
          </cell>
          <cell r="W2436" t="str">
            <v>CISCO_DAILY_BILL_DTL20030910.TXT</v>
          </cell>
          <cell r="X2436">
            <v>37875</v>
          </cell>
          <cell r="Z2436" t="str">
            <v>Print Summary</v>
          </cell>
        </row>
        <row r="2437">
          <cell r="E2437">
            <v>37902</v>
          </cell>
          <cell r="F2437">
            <v>29</v>
          </cell>
          <cell r="G2437">
            <v>1065</v>
          </cell>
          <cell r="K2437" t="str">
            <v>DR</v>
          </cell>
          <cell r="L2437">
            <v>37873</v>
          </cell>
          <cell r="N2437">
            <v>912</v>
          </cell>
          <cell r="P2437">
            <v>133</v>
          </cell>
          <cell r="Q2437">
            <v>20</v>
          </cell>
          <cell r="R2437">
            <v>5.070000171661377</v>
          </cell>
          <cell r="S2437">
            <v>22.989999771118164</v>
          </cell>
          <cell r="T2437">
            <v>13.310000419616699</v>
          </cell>
          <cell r="U2437">
            <v>4.7300000190734863</v>
          </cell>
          <cell r="V2437">
            <v>152.58000183105469</v>
          </cell>
          <cell r="W2437" t="str">
            <v>CISCO_DAILY_BILL_DTL20031010.TXT</v>
          </cell>
          <cell r="X2437">
            <v>37907</v>
          </cell>
          <cell r="Z2437" t="str">
            <v>Print Summary</v>
          </cell>
        </row>
        <row r="2438">
          <cell r="E2438">
            <v>37817</v>
          </cell>
          <cell r="F2438">
            <v>15</v>
          </cell>
          <cell r="G2438">
            <v>141</v>
          </cell>
          <cell r="K2438" t="str">
            <v>DRLI</v>
          </cell>
          <cell r="L2438">
            <v>37802</v>
          </cell>
          <cell r="N2438">
            <v>130</v>
          </cell>
          <cell r="P2438">
            <v>10</v>
          </cell>
          <cell r="Q2438">
            <v>1</v>
          </cell>
          <cell r="R2438">
            <v>5.6999998092651367</v>
          </cell>
          <cell r="S2438">
            <v>1.5399999618530273</v>
          </cell>
          <cell r="T2438">
            <v>0.4699999988079071</v>
          </cell>
          <cell r="U2438">
            <v>0</v>
          </cell>
          <cell r="V2438">
            <v>10.840000152587891</v>
          </cell>
          <cell r="W2438" t="str">
            <v>ENTERED_MANUALLY_07_18_03</v>
          </cell>
          <cell r="X2438">
            <v>37820</v>
          </cell>
          <cell r="Z2438" t="str">
            <v>Print Summary</v>
          </cell>
        </row>
        <row r="2439">
          <cell r="E2439">
            <v>37845</v>
          </cell>
          <cell r="F2439">
            <v>29</v>
          </cell>
          <cell r="G2439">
            <v>325</v>
          </cell>
          <cell r="K2439" t="str">
            <v>DRLI</v>
          </cell>
          <cell r="L2439">
            <v>37816</v>
          </cell>
          <cell r="N2439">
            <v>289</v>
          </cell>
          <cell r="P2439">
            <v>34</v>
          </cell>
          <cell r="Q2439">
            <v>2</v>
          </cell>
          <cell r="R2439">
            <v>12.680000305175781</v>
          </cell>
          <cell r="S2439">
            <v>5.2300000190734863</v>
          </cell>
          <cell r="T2439">
            <v>0.94999998807907104</v>
          </cell>
          <cell r="U2439">
            <v>0</v>
          </cell>
          <cell r="V2439">
            <v>26.149999618530273</v>
          </cell>
          <cell r="W2439" t="str">
            <v>CISCO_DAILY_BILL_DTL20030814.TXT</v>
          </cell>
          <cell r="X2439">
            <v>37848</v>
          </cell>
          <cell r="Z2439" t="str">
            <v>Print Summary</v>
          </cell>
          <cell r="AA2439" t="str">
            <v>CPP Notification Failure. Move 2 kWh from super peak to on peak.</v>
          </cell>
        </row>
        <row r="2440">
          <cell r="E2440">
            <v>37875</v>
          </cell>
          <cell r="F2440">
            <v>30</v>
          </cell>
          <cell r="G2440">
            <v>350</v>
          </cell>
          <cell r="K2440" t="str">
            <v>DRLI</v>
          </cell>
          <cell r="L2440">
            <v>37845</v>
          </cell>
          <cell r="N2440">
            <v>315</v>
          </cell>
          <cell r="P2440">
            <v>30</v>
          </cell>
          <cell r="Q2440">
            <v>5</v>
          </cell>
          <cell r="R2440">
            <v>13.819999694824219</v>
          </cell>
          <cell r="S2440">
            <v>4.619999885559082</v>
          </cell>
          <cell r="T2440">
            <v>2.369999885559082</v>
          </cell>
          <cell r="U2440">
            <v>0</v>
          </cell>
          <cell r="V2440">
            <v>36.860000610351563</v>
          </cell>
          <cell r="W2440" t="str">
            <v>CISCO_DAILY_BILL_DTL20030922.TXT</v>
          </cell>
          <cell r="X2440">
            <v>37887</v>
          </cell>
          <cell r="Z2440" t="str">
            <v>Print Summary</v>
          </cell>
        </row>
        <row r="2441">
          <cell r="E2441">
            <v>37906</v>
          </cell>
          <cell r="F2441">
            <v>31</v>
          </cell>
          <cell r="G2441">
            <v>358</v>
          </cell>
          <cell r="K2441" t="str">
            <v>DRLI</v>
          </cell>
          <cell r="L2441">
            <v>37875</v>
          </cell>
          <cell r="N2441">
            <v>316</v>
          </cell>
          <cell r="P2441">
            <v>36</v>
          </cell>
          <cell r="Q2441">
            <v>6</v>
          </cell>
          <cell r="R2441">
            <v>13.859999656677246</v>
          </cell>
          <cell r="S2441">
            <v>5.5399999618530273</v>
          </cell>
          <cell r="T2441">
            <v>2.8399999141693115</v>
          </cell>
          <cell r="U2441">
            <v>0</v>
          </cell>
          <cell r="V2441">
            <v>41.319999694824219</v>
          </cell>
          <cell r="W2441" t="str">
            <v>CISCO_DAILY_BILL_DTL20031013.TXT</v>
          </cell>
          <cell r="X2441">
            <v>37908</v>
          </cell>
          <cell r="Z2441" t="str">
            <v>Print Summary</v>
          </cell>
        </row>
        <row r="2442">
          <cell r="E2442">
            <v>37936</v>
          </cell>
          <cell r="F2442">
            <v>30</v>
          </cell>
          <cell r="G2442">
            <v>325</v>
          </cell>
          <cell r="K2442" t="str">
            <v>DRLI</v>
          </cell>
          <cell r="L2442">
            <v>37906</v>
          </cell>
          <cell r="N2442">
            <v>276</v>
          </cell>
          <cell r="P2442">
            <v>45</v>
          </cell>
          <cell r="Q2442">
            <v>4</v>
          </cell>
          <cell r="R2442">
            <v>12</v>
          </cell>
          <cell r="S2442">
            <v>5.5399999618530273</v>
          </cell>
          <cell r="T2442">
            <v>1.8999999761581421</v>
          </cell>
          <cell r="U2442">
            <v>0</v>
          </cell>
          <cell r="V2442">
            <v>36.189998626708984</v>
          </cell>
          <cell r="W2442" t="str">
            <v>CISCO_DAILY_BILL_DTL20031112.TXT</v>
          </cell>
          <cell r="X2442">
            <v>37938</v>
          </cell>
          <cell r="Z2442" t="str">
            <v>Print Summary</v>
          </cell>
        </row>
        <row r="2443">
          <cell r="E2443">
            <v>37966</v>
          </cell>
          <cell r="F2443">
            <v>30</v>
          </cell>
          <cell r="G2443">
            <v>271</v>
          </cell>
          <cell r="K2443" t="str">
            <v>DRLI</v>
          </cell>
          <cell r="L2443">
            <v>37936</v>
          </cell>
          <cell r="N2443">
            <v>230</v>
          </cell>
          <cell r="P2443">
            <v>41</v>
          </cell>
          <cell r="Q2443">
            <v>0</v>
          </cell>
          <cell r="R2443">
            <v>9.8100004196166992</v>
          </cell>
          <cell r="S2443">
            <v>1.9500000476837158</v>
          </cell>
          <cell r="T2443">
            <v>0</v>
          </cell>
          <cell r="U2443">
            <v>0</v>
          </cell>
          <cell r="V2443">
            <v>24.780000686645508</v>
          </cell>
          <cell r="W2443" t="str">
            <v>CISCO_DAILY_BILL_DTL20031212.TXT</v>
          </cell>
          <cell r="X2443">
            <v>37970</v>
          </cell>
          <cell r="Z2443" t="str">
            <v>Print Summary</v>
          </cell>
        </row>
        <row r="2444">
          <cell r="E2444">
            <v>37999</v>
          </cell>
          <cell r="F2444">
            <v>33</v>
          </cell>
          <cell r="G2444">
            <v>270</v>
          </cell>
          <cell r="K2444" t="str">
            <v>DRLI</v>
          </cell>
          <cell r="L2444">
            <v>37966</v>
          </cell>
          <cell r="N2444">
            <v>231</v>
          </cell>
          <cell r="P2444">
            <v>37</v>
          </cell>
          <cell r="Q2444">
            <v>2</v>
          </cell>
          <cell r="R2444">
            <v>9.8500003814697266</v>
          </cell>
          <cell r="S2444">
            <v>1.7699999809265137</v>
          </cell>
          <cell r="T2444">
            <v>1.3200000524520874</v>
          </cell>
          <cell r="U2444">
            <v>0</v>
          </cell>
          <cell r="V2444">
            <v>27.530000686645508</v>
          </cell>
          <cell r="W2444" t="str">
            <v>CISCO_DAILY_BILL_DTL20040115.TXT</v>
          </cell>
          <cell r="X2444">
            <v>38002</v>
          </cell>
          <cell r="Z2444" t="str">
            <v>Print Summary</v>
          </cell>
        </row>
        <row r="2445">
          <cell r="E2445">
            <v>38028</v>
          </cell>
          <cell r="F2445">
            <v>29</v>
          </cell>
          <cell r="G2445">
            <v>221</v>
          </cell>
          <cell r="K2445" t="str">
            <v>DRLI</v>
          </cell>
          <cell r="L2445">
            <v>37999</v>
          </cell>
          <cell r="N2445">
            <v>183</v>
          </cell>
          <cell r="P2445">
            <v>36</v>
          </cell>
          <cell r="Q2445">
            <v>2</v>
          </cell>
          <cell r="R2445">
            <v>7.8299999237060547</v>
          </cell>
          <cell r="S2445">
            <v>1.7200000286102295</v>
          </cell>
          <cell r="T2445">
            <v>1.3200000524520874</v>
          </cell>
          <cell r="U2445">
            <v>0</v>
          </cell>
          <cell r="V2445">
            <v>22.299999237060547</v>
          </cell>
          <cell r="W2445" t="str">
            <v>CISCO_DAILY_BILL_DTL20040212.TXT</v>
          </cell>
          <cell r="X2445">
            <v>38030</v>
          </cell>
          <cell r="Z2445" t="str">
            <v>Print Summary</v>
          </cell>
        </row>
        <row r="2446">
          <cell r="E2446">
            <v>38060</v>
          </cell>
          <cell r="F2446">
            <v>32</v>
          </cell>
          <cell r="G2446">
            <v>258</v>
          </cell>
          <cell r="K2446" t="str">
            <v>DRLI</v>
          </cell>
          <cell r="L2446">
            <v>38028</v>
          </cell>
          <cell r="N2446">
            <v>225</v>
          </cell>
          <cell r="P2446">
            <v>33</v>
          </cell>
          <cell r="Q2446">
            <v>0</v>
          </cell>
          <cell r="R2446">
            <v>9.630000114440918</v>
          </cell>
          <cell r="S2446">
            <v>1.5800000429153442</v>
          </cell>
          <cell r="T2446">
            <v>0</v>
          </cell>
          <cell r="U2446">
            <v>0</v>
          </cell>
          <cell r="V2446">
            <v>25.159999847412109</v>
          </cell>
          <cell r="W2446" t="str">
            <v>CISCO_DAILY_BILL_DTL20040315.TXT</v>
          </cell>
          <cell r="X2446">
            <v>38062</v>
          </cell>
          <cell r="Z2446" t="str">
            <v>Print Summary</v>
          </cell>
        </row>
        <row r="2447">
          <cell r="E2447">
            <v>38089</v>
          </cell>
          <cell r="F2447">
            <v>29</v>
          </cell>
          <cell r="G2447">
            <v>229</v>
          </cell>
          <cell r="K2447" t="str">
            <v>DRLI</v>
          </cell>
          <cell r="L2447">
            <v>38060</v>
          </cell>
          <cell r="N2447">
            <v>200</v>
          </cell>
          <cell r="P2447">
            <v>29</v>
          </cell>
          <cell r="Q2447">
            <v>0</v>
          </cell>
          <cell r="R2447">
            <v>8.2799997329711914</v>
          </cell>
          <cell r="S2447">
            <v>1.3500000238418579</v>
          </cell>
          <cell r="T2447">
            <v>0</v>
          </cell>
          <cell r="U2447">
            <v>0</v>
          </cell>
          <cell r="V2447">
            <v>21.100000381469727</v>
          </cell>
          <cell r="W2447" t="str">
            <v>CISCO_DAILY_BILL_DTL20040413.TXT</v>
          </cell>
          <cell r="X2447">
            <v>38091</v>
          </cell>
          <cell r="Z2447" t="str">
            <v>Print Summary</v>
          </cell>
        </row>
        <row r="2448">
          <cell r="E2448">
            <v>38119</v>
          </cell>
          <cell r="F2448">
            <v>30</v>
          </cell>
          <cell r="G2448">
            <v>264</v>
          </cell>
          <cell r="K2448" t="str">
            <v>DRLI</v>
          </cell>
          <cell r="L2448">
            <v>38089</v>
          </cell>
          <cell r="N2448">
            <v>231</v>
          </cell>
          <cell r="P2448">
            <v>33</v>
          </cell>
          <cell r="Q2448">
            <v>0</v>
          </cell>
          <cell r="R2448">
            <v>6.130000114440918</v>
          </cell>
          <cell r="S2448">
            <v>2.2999999523162842</v>
          </cell>
          <cell r="T2448">
            <v>0</v>
          </cell>
          <cell r="U2448">
            <v>0</v>
          </cell>
          <cell r="V2448">
            <v>23.399999618530273</v>
          </cell>
          <cell r="W2448" t="str">
            <v>CISCO_DAILY_BILL_DTL20040513.TXT</v>
          </cell>
          <cell r="X2448">
            <v>38121</v>
          </cell>
          <cell r="Z2448" t="str">
            <v>Print Summary</v>
          </cell>
        </row>
        <row r="2449">
          <cell r="E2449">
            <v>38151</v>
          </cell>
          <cell r="F2449">
            <v>32</v>
          </cell>
          <cell r="G2449">
            <v>262</v>
          </cell>
          <cell r="K2449" t="str">
            <v>DRLI</v>
          </cell>
          <cell r="L2449">
            <v>38119</v>
          </cell>
          <cell r="N2449">
            <v>229</v>
          </cell>
          <cell r="P2449">
            <v>33</v>
          </cell>
          <cell r="Q2449">
            <v>0</v>
          </cell>
          <cell r="R2449">
            <v>6.2399997711181641</v>
          </cell>
          <cell r="S2449">
            <v>4.5300002098083496</v>
          </cell>
          <cell r="T2449">
            <v>0</v>
          </cell>
          <cell r="U2449">
            <v>0</v>
          </cell>
          <cell r="V2449">
            <v>25.139999389648438</v>
          </cell>
          <cell r="W2449" t="str">
            <v>CISCO_DAILY_BILL_DTL20040614.TXT</v>
          </cell>
          <cell r="X2449">
            <v>38153</v>
          </cell>
          <cell r="Z2449" t="str">
            <v>Print Summary</v>
          </cell>
        </row>
        <row r="2450">
          <cell r="E2450">
            <v>38181</v>
          </cell>
          <cell r="F2450">
            <v>30</v>
          </cell>
          <cell r="G2450">
            <v>376</v>
          </cell>
          <cell r="K2450" t="str">
            <v>DRLI</v>
          </cell>
          <cell r="L2450">
            <v>38151</v>
          </cell>
          <cell r="N2450">
            <v>328</v>
          </cell>
          <cell r="P2450">
            <v>48</v>
          </cell>
          <cell r="Q2450">
            <v>0</v>
          </cell>
          <cell r="R2450">
            <v>8.9300003051757813</v>
          </cell>
          <cell r="S2450">
            <v>6.5900001525878906</v>
          </cell>
          <cell r="T2450">
            <v>0</v>
          </cell>
          <cell r="U2450">
            <v>0</v>
          </cell>
          <cell r="V2450">
            <v>37.560001373291016</v>
          </cell>
          <cell r="W2450" t="str">
            <v>CISCO_DAILY_BILL_DTL20040714.TXT</v>
          </cell>
          <cell r="X2450">
            <v>38183</v>
          </cell>
          <cell r="Z2450" t="str">
            <v>Print Summary</v>
          </cell>
        </row>
        <row r="2451">
          <cell r="E2451">
            <v>38210</v>
          </cell>
          <cell r="F2451">
            <v>29</v>
          </cell>
          <cell r="G2451">
            <v>383</v>
          </cell>
          <cell r="K2451" t="str">
            <v>DRLI</v>
          </cell>
          <cell r="L2451">
            <v>38181</v>
          </cell>
          <cell r="N2451">
            <v>329</v>
          </cell>
          <cell r="P2451">
            <v>34</v>
          </cell>
          <cell r="Q2451">
            <v>20</v>
          </cell>
          <cell r="R2451">
            <v>8.9600000381469727</v>
          </cell>
          <cell r="S2451">
            <v>4.6700000762939453</v>
          </cell>
          <cell r="T2451">
            <v>9.1400003433227539</v>
          </cell>
          <cell r="U2451">
            <v>0</v>
          </cell>
          <cell r="V2451">
            <v>44.159999847412109</v>
          </cell>
          <cell r="W2451" t="str">
            <v>CISCO_DAILY_BILL_DTL20040812.TXT</v>
          </cell>
          <cell r="X2451">
            <v>38212</v>
          </cell>
          <cell r="Z2451" t="str">
            <v>Print Summary</v>
          </cell>
        </row>
        <row r="2452">
          <cell r="E2452">
            <v>38243</v>
          </cell>
          <cell r="F2452">
            <v>33</v>
          </cell>
          <cell r="G2452">
            <v>429</v>
          </cell>
          <cell r="K2452" t="str">
            <v>DRLI</v>
          </cell>
          <cell r="L2452">
            <v>38210</v>
          </cell>
          <cell r="N2452">
            <v>375</v>
          </cell>
          <cell r="P2452">
            <v>41</v>
          </cell>
          <cell r="Q2452">
            <v>13</v>
          </cell>
          <cell r="R2452">
            <v>9</v>
          </cell>
          <cell r="S2452">
            <v>5.5300002098083496</v>
          </cell>
          <cell r="T2452">
            <v>5.8600001335144043</v>
          </cell>
          <cell r="U2452">
            <v>0</v>
          </cell>
          <cell r="V2452">
            <v>45.25</v>
          </cell>
          <cell r="W2452" t="str">
            <v>CISCO_DAILY_BILL_DTL20040914.TXT</v>
          </cell>
          <cell r="X2452">
            <v>38245</v>
          </cell>
          <cell r="Z2452" t="str">
            <v>Print Summary</v>
          </cell>
          <cell r="AA2452" t="str">
            <v>CPP Notification Failure. Move 3 kWh from super peak to on peak.</v>
          </cell>
        </row>
        <row r="2453">
          <cell r="E2453">
            <v>38181</v>
          </cell>
          <cell r="F2453">
            <v>29</v>
          </cell>
          <cell r="G2453">
            <v>492</v>
          </cell>
          <cell r="K2453" t="str">
            <v>DR</v>
          </cell>
          <cell r="L2453">
            <v>38152</v>
          </cell>
          <cell r="N2453">
            <v>382</v>
          </cell>
          <cell r="P2453">
            <v>110</v>
          </cell>
          <cell r="Q2453">
            <v>0</v>
          </cell>
          <cell r="R2453">
            <v>-4.5</v>
          </cell>
          <cell r="S2453">
            <v>17.110000610351563</v>
          </cell>
          <cell r="T2453">
            <v>0</v>
          </cell>
          <cell r="U2453">
            <v>2.4300000667572021</v>
          </cell>
          <cell r="V2453">
            <v>58.860000610351563</v>
          </cell>
          <cell r="W2453" t="str">
            <v>CISCO_DAILY_BILL_DTL20040714.TXT</v>
          </cell>
          <cell r="X2453">
            <v>38183</v>
          </cell>
          <cell r="Z2453" t="str">
            <v>Print Summary</v>
          </cell>
        </row>
        <row r="2454">
          <cell r="E2454">
            <v>38210</v>
          </cell>
          <cell r="F2454">
            <v>29</v>
          </cell>
          <cell r="G2454">
            <v>477</v>
          </cell>
          <cell r="K2454" t="str">
            <v>DR</v>
          </cell>
          <cell r="L2454">
            <v>38181</v>
          </cell>
          <cell r="N2454">
            <v>375</v>
          </cell>
          <cell r="P2454">
            <v>63</v>
          </cell>
          <cell r="Q2454">
            <v>39</v>
          </cell>
          <cell r="R2454">
            <v>-4.4099998474121094</v>
          </cell>
          <cell r="S2454">
            <v>9.8000001907348633</v>
          </cell>
          <cell r="T2454">
            <v>25.280000686645508</v>
          </cell>
          <cell r="U2454">
            <v>2.3599998950958252</v>
          </cell>
          <cell r="V2454">
            <v>74.949996948242188</v>
          </cell>
          <cell r="W2454" t="str">
            <v>CISCO_DAILY_BILL_DTL20040812.TXT</v>
          </cell>
          <cell r="X2454">
            <v>38212</v>
          </cell>
          <cell r="Z2454" t="str">
            <v>Print Summary</v>
          </cell>
        </row>
        <row r="2455">
          <cell r="E2455">
            <v>38243</v>
          </cell>
          <cell r="F2455">
            <v>33</v>
          </cell>
          <cell r="G2455">
            <v>497</v>
          </cell>
          <cell r="K2455" t="str">
            <v>DR</v>
          </cell>
          <cell r="L2455">
            <v>38210</v>
          </cell>
          <cell r="N2455">
            <v>403</v>
          </cell>
          <cell r="P2455">
            <v>72</v>
          </cell>
          <cell r="Q2455">
            <v>22</v>
          </cell>
          <cell r="R2455">
            <v>-6.25</v>
          </cell>
          <cell r="S2455">
            <v>10.979999542236328</v>
          </cell>
          <cell r="T2455">
            <v>14.109999656677246</v>
          </cell>
          <cell r="U2455">
            <v>2.440000057220459</v>
          </cell>
          <cell r="V2455">
            <v>64.480003356933594</v>
          </cell>
          <cell r="W2455" t="str">
            <v>CISCO_DAILY_BILL_DTL20040915.TXT</v>
          </cell>
          <cell r="X2455">
            <v>38246</v>
          </cell>
          <cell r="Z2455" t="str">
            <v>Print Summary</v>
          </cell>
          <cell r="AA2455" t="str">
            <v>CPP Notification Failure. Move 4 kWh from super peak to on peak.</v>
          </cell>
        </row>
        <row r="2456">
          <cell r="E2456">
            <v>38181</v>
          </cell>
          <cell r="F2456">
            <v>29</v>
          </cell>
          <cell r="G2456">
            <v>1044</v>
          </cell>
          <cell r="K2456" t="str">
            <v>DR</v>
          </cell>
          <cell r="L2456">
            <v>38152</v>
          </cell>
          <cell r="N2456">
            <v>863</v>
          </cell>
          <cell r="P2456">
            <v>181</v>
          </cell>
          <cell r="Q2456">
            <v>0</v>
          </cell>
          <cell r="R2456">
            <v>-10.159999847412109</v>
          </cell>
          <cell r="S2456">
            <v>28.149999618530273</v>
          </cell>
          <cell r="T2456">
            <v>0</v>
          </cell>
          <cell r="U2456">
            <v>5.1500000953674316</v>
          </cell>
          <cell r="V2456">
            <v>145.52000427246094</v>
          </cell>
          <cell r="W2456" t="str">
            <v>CISCO_DAILY_BILL_DTL20040714.TXT</v>
          </cell>
          <cell r="X2456">
            <v>38183</v>
          </cell>
          <cell r="Z2456" t="str">
            <v>Print Summary</v>
          </cell>
        </row>
        <row r="2457">
          <cell r="E2457">
            <v>38210</v>
          </cell>
          <cell r="F2457">
            <v>29</v>
          </cell>
          <cell r="G2457">
            <v>1076</v>
          </cell>
          <cell r="K2457" t="str">
            <v>DR</v>
          </cell>
          <cell r="L2457">
            <v>38181</v>
          </cell>
          <cell r="N2457">
            <v>874</v>
          </cell>
          <cell r="P2457">
            <v>160</v>
          </cell>
          <cell r="Q2457">
            <v>42</v>
          </cell>
          <cell r="R2457">
            <v>-10.289999961853027</v>
          </cell>
          <cell r="S2457">
            <v>24.879999160766602</v>
          </cell>
          <cell r="T2457">
            <v>27.229999542236328</v>
          </cell>
          <cell r="U2457">
            <v>5.309999942779541</v>
          </cell>
          <cell r="V2457">
            <v>174.33999633789063</v>
          </cell>
          <cell r="W2457" t="str">
            <v>CISCO_DAILY_BILL_DTL20040813.TXT</v>
          </cell>
          <cell r="X2457">
            <v>38215</v>
          </cell>
          <cell r="Z2457" t="str">
            <v>Print Summary</v>
          </cell>
        </row>
        <row r="2458">
          <cell r="E2458">
            <v>38243</v>
          </cell>
          <cell r="F2458">
            <v>33</v>
          </cell>
          <cell r="G2458">
            <v>1382</v>
          </cell>
          <cell r="K2458" t="str">
            <v>DR</v>
          </cell>
          <cell r="L2458">
            <v>38210</v>
          </cell>
          <cell r="N2458">
            <v>1144</v>
          </cell>
          <cell r="P2458">
            <v>205</v>
          </cell>
          <cell r="Q2458">
            <v>33</v>
          </cell>
          <cell r="R2458">
            <v>-17.379999160766602</v>
          </cell>
          <cell r="S2458">
            <v>31.430000305175781</v>
          </cell>
          <cell r="T2458">
            <v>21.159999847412109</v>
          </cell>
          <cell r="U2458">
            <v>6.809999942779541</v>
          </cell>
          <cell r="V2458">
            <v>213.71000671386719</v>
          </cell>
          <cell r="W2458" t="str">
            <v>CISCO_DAILY_BILL_DTL20040915.TXT</v>
          </cell>
          <cell r="X2458">
            <v>38246</v>
          </cell>
          <cell r="Z2458" t="str">
            <v>Print Summary</v>
          </cell>
        </row>
        <row r="2459">
          <cell r="E2459">
            <v>37817</v>
          </cell>
          <cell r="F2459">
            <v>15</v>
          </cell>
          <cell r="G2459">
            <v>823</v>
          </cell>
          <cell r="K2459" t="str">
            <v>DR</v>
          </cell>
          <cell r="L2459">
            <v>37802</v>
          </cell>
          <cell r="N2459">
            <v>622</v>
          </cell>
          <cell r="P2459">
            <v>201</v>
          </cell>
          <cell r="Q2459">
            <v>0</v>
          </cell>
          <cell r="R2459">
            <v>3.0299999713897705</v>
          </cell>
          <cell r="S2459">
            <v>34.610000610351563</v>
          </cell>
          <cell r="T2459">
            <v>0</v>
          </cell>
          <cell r="U2459">
            <v>4.2199997901916504</v>
          </cell>
          <cell r="V2459">
            <v>132.30999755859375</v>
          </cell>
          <cell r="W2459" t="str">
            <v>CISCO_DAILY_BILL_DTL20030722.TXT</v>
          </cell>
          <cell r="X2459">
            <v>37825</v>
          </cell>
          <cell r="Z2459" t="str">
            <v>Print Summary</v>
          </cell>
          <cell r="AA2459" t="str">
            <v xml:space="preserve"> CPP Notification Failure. The customer was billed for CPP events for which they were not notified.</v>
          </cell>
        </row>
        <row r="2460">
          <cell r="E2460">
            <v>37846</v>
          </cell>
          <cell r="F2460">
            <v>29</v>
          </cell>
          <cell r="G2460">
            <v>1664</v>
          </cell>
          <cell r="K2460" t="str">
            <v>DR</v>
          </cell>
          <cell r="L2460">
            <v>37817</v>
          </cell>
          <cell r="N2460">
            <v>1218</v>
          </cell>
          <cell r="P2460">
            <v>417</v>
          </cell>
          <cell r="Q2460">
            <v>29</v>
          </cell>
          <cell r="R2460">
            <v>5.929999828338623</v>
          </cell>
          <cell r="S2460">
            <v>71.790000915527344</v>
          </cell>
          <cell r="T2460">
            <v>19.280000686645508</v>
          </cell>
          <cell r="U2460">
            <v>8.5299997329711914</v>
          </cell>
          <cell r="V2460">
            <v>290.04000854492188</v>
          </cell>
          <cell r="W2460" t="str">
            <v>CISCO_DAILY_BILL_DTL20030815A.TXT</v>
          </cell>
          <cell r="X2460">
            <v>37851</v>
          </cell>
          <cell r="Z2460" t="str">
            <v>Print Summary</v>
          </cell>
          <cell r="AA2460" t="str">
            <v>CPP Notification Failure. Move 7 kWh from super peak to on peak.</v>
          </cell>
        </row>
        <row r="2461">
          <cell r="E2461">
            <v>37878</v>
          </cell>
          <cell r="F2461">
            <v>32</v>
          </cell>
          <cell r="G2461">
            <v>1741</v>
          </cell>
          <cell r="K2461" t="str">
            <v>DR</v>
          </cell>
          <cell r="L2461">
            <v>37846</v>
          </cell>
          <cell r="N2461">
            <v>1312</v>
          </cell>
          <cell r="P2461">
            <v>357</v>
          </cell>
          <cell r="Q2461">
            <v>72</v>
          </cell>
          <cell r="R2461">
            <v>6.7899999618530273</v>
          </cell>
          <cell r="S2461">
            <v>61.549999237060547</v>
          </cell>
          <cell r="T2461">
            <v>47.900001525878906</v>
          </cell>
          <cell r="U2461">
            <v>8.4099998474121094</v>
          </cell>
          <cell r="V2461">
            <v>315.72000122070313</v>
          </cell>
          <cell r="W2461" t="str">
            <v>CISCO_DAILY_BILL_DTL20030915.TXT</v>
          </cell>
          <cell r="X2461">
            <v>37880</v>
          </cell>
          <cell r="Z2461" t="str">
            <v>Print Summary</v>
          </cell>
        </row>
        <row r="2462">
          <cell r="E2462">
            <v>37907</v>
          </cell>
          <cell r="F2462">
            <v>29</v>
          </cell>
          <cell r="G2462">
            <v>916</v>
          </cell>
          <cell r="K2462" t="str">
            <v>DR</v>
          </cell>
          <cell r="L2462">
            <v>37878</v>
          </cell>
          <cell r="N2462">
            <v>711</v>
          </cell>
          <cell r="P2462">
            <v>198</v>
          </cell>
          <cell r="Q2462">
            <v>7</v>
          </cell>
          <cell r="R2462">
            <v>3.9600000381469727</v>
          </cell>
          <cell r="S2462">
            <v>34.220001220703125</v>
          </cell>
          <cell r="T2462">
            <v>4.6599998474121094</v>
          </cell>
          <cell r="U2462">
            <v>4.070000171661377</v>
          </cell>
          <cell r="V2462">
            <v>135.02000427246094</v>
          </cell>
          <cell r="W2462" t="str">
            <v>CISCO_DAILY_BILL_DTL20031015.TXT</v>
          </cell>
          <cell r="X2462">
            <v>37910</v>
          </cell>
          <cell r="Z2462" t="str">
            <v>Print Summary</v>
          </cell>
        </row>
        <row r="2463">
          <cell r="E2463">
            <v>37937</v>
          </cell>
          <cell r="F2463">
            <v>30</v>
          </cell>
          <cell r="G2463">
            <v>1089</v>
          </cell>
          <cell r="K2463" t="str">
            <v>DR</v>
          </cell>
          <cell r="L2463">
            <v>37907</v>
          </cell>
          <cell r="N2463">
            <v>834</v>
          </cell>
          <cell r="P2463">
            <v>240</v>
          </cell>
          <cell r="Q2463">
            <v>15</v>
          </cell>
          <cell r="R2463">
            <v>11.949999809265137</v>
          </cell>
          <cell r="S2463">
            <v>44.950000762939453</v>
          </cell>
          <cell r="T2463">
            <v>9.9799995422363281</v>
          </cell>
          <cell r="U2463">
            <v>4.8400001525878906</v>
          </cell>
          <cell r="V2463">
            <v>182.19000244140625</v>
          </cell>
          <cell r="W2463" t="str">
            <v>CISCO_DAILY_BILL_DTL20031113.TXT</v>
          </cell>
          <cell r="X2463">
            <v>37939</v>
          </cell>
          <cell r="Z2463" t="str">
            <v>Print Summary</v>
          </cell>
        </row>
        <row r="2464">
          <cell r="E2464">
            <v>37969</v>
          </cell>
          <cell r="F2464">
            <v>32</v>
          </cell>
          <cell r="G2464">
            <v>948</v>
          </cell>
          <cell r="K2464" t="str">
            <v>DR</v>
          </cell>
          <cell r="L2464">
            <v>37937</v>
          </cell>
          <cell r="N2464">
            <v>802</v>
          </cell>
          <cell r="P2464">
            <v>146</v>
          </cell>
          <cell r="Q2464">
            <v>0</v>
          </cell>
          <cell r="R2464">
            <v>27.280000686645508</v>
          </cell>
          <cell r="S2464">
            <v>38.549999237060547</v>
          </cell>
          <cell r="T2464">
            <v>0</v>
          </cell>
          <cell r="U2464">
            <v>4.2100000381469727</v>
          </cell>
          <cell r="V2464">
            <v>156.89999389648438</v>
          </cell>
          <cell r="W2464" t="str">
            <v>CISCO_DAILY_BILL_DTL20031215.TXT</v>
          </cell>
          <cell r="X2464">
            <v>37971</v>
          </cell>
          <cell r="Z2464" t="str">
            <v>Print Summary</v>
          </cell>
        </row>
        <row r="2465">
          <cell r="E2465">
            <v>38000</v>
          </cell>
          <cell r="F2465">
            <v>31</v>
          </cell>
          <cell r="G2465">
            <v>918</v>
          </cell>
          <cell r="K2465" t="str">
            <v>DR</v>
          </cell>
          <cell r="L2465">
            <v>37969</v>
          </cell>
          <cell r="N2465">
            <v>776</v>
          </cell>
          <cell r="P2465">
            <v>136</v>
          </cell>
          <cell r="Q2465">
            <v>6</v>
          </cell>
          <cell r="R2465">
            <v>26.399999618530273</v>
          </cell>
          <cell r="S2465">
            <v>35.900001525878906</v>
          </cell>
          <cell r="T2465">
            <v>2.9000000953674316</v>
          </cell>
          <cell r="U2465">
            <v>4.070000171661377</v>
          </cell>
          <cell r="V2465">
            <v>152.71000671386719</v>
          </cell>
          <cell r="W2465" t="str">
            <v>CISCO_DAILY_BILL_DTL20040115.TXT</v>
          </cell>
          <cell r="X2465">
            <v>38002</v>
          </cell>
          <cell r="Z2465" t="str">
            <v>Print Summary</v>
          </cell>
        </row>
        <row r="2466">
          <cell r="E2466">
            <v>38029</v>
          </cell>
          <cell r="F2466">
            <v>29</v>
          </cell>
          <cell r="G2466">
            <v>820</v>
          </cell>
          <cell r="K2466" t="str">
            <v>DR</v>
          </cell>
          <cell r="L2466">
            <v>38000</v>
          </cell>
          <cell r="N2466">
            <v>689</v>
          </cell>
          <cell r="P2466">
            <v>120</v>
          </cell>
          <cell r="Q2466">
            <v>11</v>
          </cell>
          <cell r="R2466">
            <v>23.170000076293945</v>
          </cell>
          <cell r="S2466">
            <v>31.639999389648438</v>
          </cell>
          <cell r="T2466">
            <v>5.320000171661377</v>
          </cell>
          <cell r="U2466">
            <v>3.9500000476837158</v>
          </cell>
          <cell r="V2466">
            <v>137.05999755859375</v>
          </cell>
          <cell r="W2466" t="str">
            <v>CISCO_DAILY_BILL_DTL20040213.TXT</v>
          </cell>
          <cell r="X2466">
            <v>38034</v>
          </cell>
          <cell r="Z2466" t="str">
            <v>Print Summary</v>
          </cell>
        </row>
        <row r="2467">
          <cell r="E2467">
            <v>38061</v>
          </cell>
          <cell r="F2467">
            <v>32</v>
          </cell>
          <cell r="G2467">
            <v>918</v>
          </cell>
          <cell r="K2467" t="str">
            <v>DR</v>
          </cell>
          <cell r="L2467">
            <v>38029</v>
          </cell>
          <cell r="N2467">
            <v>760</v>
          </cell>
          <cell r="P2467">
            <v>158</v>
          </cell>
          <cell r="Q2467">
            <v>0</v>
          </cell>
          <cell r="R2467">
            <v>25.479999542236328</v>
          </cell>
          <cell r="S2467">
            <v>41.639999389648438</v>
          </cell>
          <cell r="T2467">
            <v>0</v>
          </cell>
          <cell r="U2467">
            <v>4.5300002098083496</v>
          </cell>
          <cell r="V2467">
            <v>154.32000732421875</v>
          </cell>
          <cell r="W2467" t="str">
            <v>CISCO_DAILY_BILL_DTL20040316.TXT</v>
          </cell>
          <cell r="X2467">
            <v>38063</v>
          </cell>
          <cell r="Z2467" t="str">
            <v>Print Summary</v>
          </cell>
        </row>
        <row r="2468">
          <cell r="E2468">
            <v>38090</v>
          </cell>
          <cell r="F2468">
            <v>29</v>
          </cell>
          <cell r="G2468">
            <v>843</v>
          </cell>
          <cell r="K2468" t="str">
            <v>DR</v>
          </cell>
          <cell r="L2468">
            <v>38061</v>
          </cell>
          <cell r="N2468">
            <v>663</v>
          </cell>
          <cell r="P2468">
            <v>180</v>
          </cell>
          <cell r="Q2468">
            <v>0</v>
          </cell>
          <cell r="R2468">
            <v>21.020000457763672</v>
          </cell>
          <cell r="S2468">
            <v>46.970001220703125</v>
          </cell>
          <cell r="T2468">
            <v>0</v>
          </cell>
          <cell r="U2468">
            <v>4.1500000953674316</v>
          </cell>
          <cell r="V2468">
            <v>150.14999389648438</v>
          </cell>
          <cell r="W2468" t="str">
            <v>CISCO_DAILY_BILL_DTL20040414.TXT</v>
          </cell>
          <cell r="X2468">
            <v>38092</v>
          </cell>
          <cell r="Z2468" t="str">
            <v>Print Summary</v>
          </cell>
        </row>
        <row r="2469">
          <cell r="E2469">
            <v>38120</v>
          </cell>
          <cell r="F2469">
            <v>30</v>
          </cell>
          <cell r="G2469">
            <v>1122</v>
          </cell>
          <cell r="K2469" t="str">
            <v>DR</v>
          </cell>
          <cell r="L2469">
            <v>38090</v>
          </cell>
          <cell r="N2469">
            <v>856</v>
          </cell>
          <cell r="P2469">
            <v>266</v>
          </cell>
          <cell r="Q2469">
            <v>0</v>
          </cell>
          <cell r="R2469">
            <v>2.190000057220459</v>
          </cell>
          <cell r="S2469">
            <v>53.770000457763672</v>
          </cell>
          <cell r="T2469">
            <v>0</v>
          </cell>
          <cell r="U2469">
            <v>5.5399999618530273</v>
          </cell>
          <cell r="V2469">
            <v>187.08000183105469</v>
          </cell>
          <cell r="W2469" t="str">
            <v>CISCO_DAILY_BILL_DTL20040514.TXT</v>
          </cell>
          <cell r="X2469">
            <v>38124</v>
          </cell>
          <cell r="Z2469" t="str">
            <v>Print Summary</v>
          </cell>
        </row>
        <row r="2470">
          <cell r="E2470">
            <v>38152</v>
          </cell>
          <cell r="F2470">
            <v>32</v>
          </cell>
          <cell r="G2470">
            <v>1073</v>
          </cell>
          <cell r="K2470" t="str">
            <v>DR</v>
          </cell>
          <cell r="L2470">
            <v>38120</v>
          </cell>
          <cell r="N2470">
            <v>858</v>
          </cell>
          <cell r="P2470">
            <v>215</v>
          </cell>
          <cell r="Q2470">
            <v>0</v>
          </cell>
          <cell r="R2470">
            <v>-10.100000381469727</v>
          </cell>
          <cell r="S2470">
            <v>33.439998626708984</v>
          </cell>
          <cell r="T2470">
            <v>0</v>
          </cell>
          <cell r="U2470">
            <v>5.2899999618530273</v>
          </cell>
          <cell r="V2470">
            <v>146.6300048828125</v>
          </cell>
          <cell r="W2470" t="str">
            <v>CISCO_DAILY_BILL_DTL20040615.TXT</v>
          </cell>
          <cell r="X2470">
            <v>38154</v>
          </cell>
          <cell r="Z2470" t="str">
            <v>Print Summary</v>
          </cell>
        </row>
        <row r="2471">
          <cell r="E2471">
            <v>38182</v>
          </cell>
          <cell r="F2471">
            <v>30</v>
          </cell>
          <cell r="G2471">
            <v>1115</v>
          </cell>
          <cell r="K2471" t="str">
            <v>DR</v>
          </cell>
          <cell r="L2471">
            <v>38152</v>
          </cell>
          <cell r="N2471">
            <v>834</v>
          </cell>
          <cell r="P2471">
            <v>252</v>
          </cell>
          <cell r="Q2471">
            <v>29</v>
          </cell>
          <cell r="R2471">
            <v>-9.8199996948242188</v>
          </cell>
          <cell r="S2471">
            <v>39.189998626708984</v>
          </cell>
          <cell r="T2471">
            <v>18.799999237060547</v>
          </cell>
          <cell r="U2471">
            <v>5.5</v>
          </cell>
          <cell r="V2471">
            <v>179.88999938964844</v>
          </cell>
          <cell r="W2471" t="str">
            <v>CISCO_DAILY_BILL_DTL20040715.TXT</v>
          </cell>
          <cell r="X2471">
            <v>38184</v>
          </cell>
          <cell r="Z2471" t="str">
            <v>Print Summary</v>
          </cell>
        </row>
        <row r="2472">
          <cell r="E2472">
            <v>38211</v>
          </cell>
          <cell r="F2472">
            <v>29</v>
          </cell>
          <cell r="G2472">
            <v>1701</v>
          </cell>
          <cell r="K2472" t="str">
            <v>DR</v>
          </cell>
          <cell r="L2472">
            <v>38182</v>
          </cell>
          <cell r="N2472">
            <v>1258</v>
          </cell>
          <cell r="P2472">
            <v>339</v>
          </cell>
          <cell r="Q2472">
            <v>104</v>
          </cell>
          <cell r="R2472">
            <v>-14.810000419616699</v>
          </cell>
          <cell r="S2472">
            <v>52.720001220703125</v>
          </cell>
          <cell r="T2472">
            <v>67.419998168945313</v>
          </cell>
          <cell r="U2472">
            <v>8.3900003433227539</v>
          </cell>
          <cell r="V2472">
            <v>329.760009765625</v>
          </cell>
          <cell r="W2472" t="str">
            <v>CISCO_DAILY_BILL_DTL20040813.TXT</v>
          </cell>
          <cell r="X2472">
            <v>38215</v>
          </cell>
          <cell r="Z2472" t="str">
            <v>Print Summary</v>
          </cell>
        </row>
        <row r="2473">
          <cell r="E2473">
            <v>38244</v>
          </cell>
          <cell r="F2473">
            <v>33</v>
          </cell>
          <cell r="G2473">
            <v>1758</v>
          </cell>
          <cell r="K2473" t="str">
            <v>DR</v>
          </cell>
          <cell r="L2473">
            <v>38211</v>
          </cell>
          <cell r="N2473">
            <v>1369</v>
          </cell>
          <cell r="P2473">
            <v>300</v>
          </cell>
          <cell r="Q2473">
            <v>89</v>
          </cell>
          <cell r="R2473">
            <v>-22.040000915527344</v>
          </cell>
          <cell r="S2473">
            <v>45.799999237060547</v>
          </cell>
          <cell r="T2473">
            <v>57.080001831054688</v>
          </cell>
          <cell r="U2473">
            <v>8.6700000762939453</v>
          </cell>
          <cell r="V2473">
            <v>314.23001098632813</v>
          </cell>
          <cell r="W2473" t="str">
            <v>CISCO_DAILY_BILL_DTL20040915.TXT</v>
          </cell>
          <cell r="X2473">
            <v>38246</v>
          </cell>
          <cell r="Z2473" t="str">
            <v>Print Summary</v>
          </cell>
        </row>
        <row r="2474">
          <cell r="E2474">
            <v>38182</v>
          </cell>
          <cell r="F2474">
            <v>29</v>
          </cell>
          <cell r="G2474">
            <v>1029</v>
          </cell>
          <cell r="K2474" t="str">
            <v>DRLI</v>
          </cell>
          <cell r="L2474">
            <v>38153</v>
          </cell>
          <cell r="N2474">
            <v>801</v>
          </cell>
          <cell r="P2474">
            <v>216</v>
          </cell>
          <cell r="Q2474">
            <v>12</v>
          </cell>
          <cell r="R2474">
            <v>21.809999465942383</v>
          </cell>
          <cell r="S2474">
            <v>29.639999389648438</v>
          </cell>
          <cell r="T2474">
            <v>5.4899997711181641</v>
          </cell>
          <cell r="U2474">
            <v>0</v>
          </cell>
          <cell r="V2474">
            <v>124.55000305175781</v>
          </cell>
          <cell r="W2474" t="str">
            <v>CISCO_DAILY_BILL_DTL20040716.TXT</v>
          </cell>
          <cell r="X2474">
            <v>38187</v>
          </cell>
          <cell r="Z2474" t="str">
            <v>Print Summary</v>
          </cell>
          <cell r="AA2474" t="str">
            <v>CPP Notification Failure. Move 12 kWh from super peak to on peak.</v>
          </cell>
        </row>
        <row r="2475">
          <cell r="E2475">
            <v>38182</v>
          </cell>
          <cell r="F2475">
            <v>29</v>
          </cell>
          <cell r="G2475">
            <v>1029</v>
          </cell>
          <cell r="K2475" t="str">
            <v>DRLI</v>
          </cell>
          <cell r="L2475">
            <v>38153</v>
          </cell>
          <cell r="N2475">
            <v>801</v>
          </cell>
          <cell r="P2475">
            <v>228</v>
          </cell>
          <cell r="Q2475">
            <v>0</v>
          </cell>
          <cell r="R2475">
            <v>21.809999465942383</v>
          </cell>
          <cell r="S2475">
            <v>31.290000915527344</v>
          </cell>
          <cell r="T2475">
            <v>0</v>
          </cell>
          <cell r="U2475">
            <v>0</v>
          </cell>
          <cell r="V2475">
            <v>121.48000335693359</v>
          </cell>
          <cell r="W2475" t="str">
            <v>CISCO_DAILY_BILL_DTL20040720.TXT</v>
          </cell>
          <cell r="X2475">
            <v>38189</v>
          </cell>
          <cell r="Z2475" t="str">
            <v>Print Summary</v>
          </cell>
          <cell r="AA2475" t="str">
            <v>CPP Notification Failure. Move 12 kWh from super peak to on peak.</v>
          </cell>
        </row>
        <row r="2476">
          <cell r="E2476">
            <v>38211</v>
          </cell>
          <cell r="F2476">
            <v>29</v>
          </cell>
          <cell r="G2476">
            <v>1231</v>
          </cell>
          <cell r="K2476" t="str">
            <v>DRLI</v>
          </cell>
          <cell r="L2476">
            <v>38182</v>
          </cell>
          <cell r="N2476">
            <v>941</v>
          </cell>
          <cell r="P2476">
            <v>290</v>
          </cell>
          <cell r="Q2476">
            <v>0</v>
          </cell>
          <cell r="R2476">
            <v>25.620000839233398</v>
          </cell>
          <cell r="S2476">
            <v>39.799999237060547</v>
          </cell>
          <cell r="T2476">
            <v>0</v>
          </cell>
          <cell r="U2476">
            <v>0</v>
          </cell>
          <cell r="V2476">
            <v>148.22000122070313</v>
          </cell>
          <cell r="W2476" t="str">
            <v>CISCO_DAILY_BILL_DTL20040817.TXT</v>
          </cell>
          <cell r="X2476">
            <v>38217</v>
          </cell>
          <cell r="Z2476" t="str">
            <v>Print Summary</v>
          </cell>
          <cell r="AA2476" t="str">
            <v>CPP Notification Failure. Move 64 kWh from super peak to on peak.</v>
          </cell>
        </row>
        <row r="2477">
          <cell r="E2477">
            <v>38244</v>
          </cell>
          <cell r="F2477">
            <v>33</v>
          </cell>
          <cell r="G2477">
            <v>1448</v>
          </cell>
          <cell r="K2477" t="str">
            <v>DRLI</v>
          </cell>
          <cell r="L2477">
            <v>38211</v>
          </cell>
          <cell r="N2477">
            <v>1158</v>
          </cell>
          <cell r="P2477">
            <v>290</v>
          </cell>
          <cell r="Q2477">
            <v>0</v>
          </cell>
          <cell r="R2477">
            <v>26.459999084472656</v>
          </cell>
          <cell r="S2477">
            <v>38.549999237060547</v>
          </cell>
          <cell r="T2477">
            <v>0</v>
          </cell>
          <cell r="U2477">
            <v>0</v>
          </cell>
          <cell r="V2477">
            <v>165.08000183105469</v>
          </cell>
          <cell r="W2477" t="str">
            <v>CISCO_DAILY_BILL_DTL20040917.TXT</v>
          </cell>
          <cell r="X2477">
            <v>38250</v>
          </cell>
          <cell r="Z2477" t="str">
            <v>Print Summary</v>
          </cell>
          <cell r="AA2477" t="str">
            <v>CPP Notification Failure. Move 65 kWh from super peak to on peak.</v>
          </cell>
        </row>
        <row r="2478">
          <cell r="E2478">
            <v>38182</v>
          </cell>
          <cell r="F2478">
            <v>29</v>
          </cell>
          <cell r="G2478">
            <v>545</v>
          </cell>
          <cell r="K2478" t="str">
            <v>DR</v>
          </cell>
          <cell r="L2478">
            <v>38153</v>
          </cell>
          <cell r="N2478">
            <v>425</v>
          </cell>
          <cell r="P2478">
            <v>102</v>
          </cell>
          <cell r="Q2478">
            <v>18</v>
          </cell>
          <cell r="R2478">
            <v>11.569999694824219</v>
          </cell>
          <cell r="S2478">
            <v>14</v>
          </cell>
          <cell r="T2478">
            <v>8.2299995422363281</v>
          </cell>
          <cell r="U2478">
            <v>2.690000057220459</v>
          </cell>
          <cell r="V2478">
            <v>89.44000244140625</v>
          </cell>
          <cell r="W2478" t="str">
            <v>CISCO_DAILY_BILL_DTL20040715.TXT</v>
          </cell>
          <cell r="X2478">
            <v>38184</v>
          </cell>
          <cell r="Z2478" t="str">
            <v>Print Summary</v>
          </cell>
        </row>
        <row r="2479">
          <cell r="E2479">
            <v>38211</v>
          </cell>
          <cell r="F2479">
            <v>29</v>
          </cell>
          <cell r="G2479">
            <v>748</v>
          </cell>
          <cell r="K2479" t="str">
            <v>DR</v>
          </cell>
          <cell r="L2479">
            <v>38182</v>
          </cell>
          <cell r="N2479">
            <v>619</v>
          </cell>
          <cell r="P2479">
            <v>93</v>
          </cell>
          <cell r="Q2479">
            <v>36</v>
          </cell>
          <cell r="R2479">
            <v>16.860000610351563</v>
          </cell>
          <cell r="S2479">
            <v>12.760000228881836</v>
          </cell>
          <cell r="T2479">
            <v>16.459999084472656</v>
          </cell>
          <cell r="U2479">
            <v>3.690000057220459</v>
          </cell>
          <cell r="V2479">
            <v>129.71000671386719</v>
          </cell>
          <cell r="W2479" t="str">
            <v>CISCO_DAILY_BILL_DTL20040813.TXT</v>
          </cell>
          <cell r="X2479">
            <v>38215</v>
          </cell>
          <cell r="Z2479" t="str">
            <v>Print Summary</v>
          </cell>
        </row>
        <row r="2480">
          <cell r="E2480">
            <v>38244</v>
          </cell>
          <cell r="F2480">
            <v>33</v>
          </cell>
          <cell r="G2480">
            <v>737</v>
          </cell>
          <cell r="K2480" t="str">
            <v>DR</v>
          </cell>
          <cell r="L2480">
            <v>38211</v>
          </cell>
          <cell r="N2480">
            <v>571</v>
          </cell>
          <cell r="P2480">
            <v>113</v>
          </cell>
          <cell r="Q2480">
            <v>53</v>
          </cell>
          <cell r="R2480">
            <v>13.359999656677246</v>
          </cell>
          <cell r="S2480">
            <v>15.149999618530273</v>
          </cell>
          <cell r="T2480">
            <v>23.829999923706055</v>
          </cell>
          <cell r="U2480">
            <v>3.630000114440918</v>
          </cell>
          <cell r="V2480">
            <v>133.07000732421875</v>
          </cell>
          <cell r="W2480" t="str">
            <v>CISCO_DAILY_BILL_DTL20040915.TXT</v>
          </cell>
          <cell r="X2480">
            <v>38246</v>
          </cell>
          <cell r="Z2480" t="str">
            <v>Print Summary</v>
          </cell>
        </row>
        <row r="2481">
          <cell r="E2481">
            <v>37817</v>
          </cell>
          <cell r="F2481">
            <v>15</v>
          </cell>
          <cell r="G2481">
            <v>403</v>
          </cell>
          <cell r="K2481" t="str">
            <v>DR</v>
          </cell>
          <cell r="L2481">
            <v>37802</v>
          </cell>
          <cell r="N2481">
            <v>371</v>
          </cell>
          <cell r="P2481">
            <v>31</v>
          </cell>
          <cell r="Q2481">
            <v>1</v>
          </cell>
          <cell r="R2481">
            <v>1.809999942779541</v>
          </cell>
          <cell r="S2481">
            <v>5.3400001525878906</v>
          </cell>
          <cell r="T2481">
            <v>0.6600000262260437</v>
          </cell>
          <cell r="U2481">
            <v>2.0699999332427979</v>
          </cell>
          <cell r="V2481">
            <v>46.889999389648438</v>
          </cell>
          <cell r="W2481" t="str">
            <v>CISCO_DAILY_BILL_DTL20030716.TXT</v>
          </cell>
          <cell r="X2481">
            <v>37819</v>
          </cell>
          <cell r="Z2481" t="str">
            <v>Print Summary</v>
          </cell>
        </row>
        <row r="2482">
          <cell r="E2482">
            <v>37846</v>
          </cell>
          <cell r="F2482">
            <v>29</v>
          </cell>
          <cell r="G2482">
            <v>705</v>
          </cell>
          <cell r="K2482" t="str">
            <v>DR</v>
          </cell>
          <cell r="L2482">
            <v>37817</v>
          </cell>
          <cell r="N2482">
            <v>632</v>
          </cell>
          <cell r="P2482">
            <v>69</v>
          </cell>
          <cell r="Q2482">
            <v>4</v>
          </cell>
          <cell r="R2482">
            <v>3.0799999237060547</v>
          </cell>
          <cell r="S2482">
            <v>11.880000114440918</v>
          </cell>
          <cell r="T2482">
            <v>2.6600000858306885</v>
          </cell>
          <cell r="U2482">
            <v>3.6099998950958252</v>
          </cell>
          <cell r="V2482">
            <v>84.150001525878906</v>
          </cell>
          <cell r="W2482" t="str">
            <v>CISCO_DAILY_BILL_DTL20030814.TXT</v>
          </cell>
          <cell r="X2482">
            <v>37848</v>
          </cell>
          <cell r="Z2482" t="str">
            <v>Print Summary</v>
          </cell>
        </row>
        <row r="2483">
          <cell r="E2483">
            <v>37878</v>
          </cell>
          <cell r="F2483">
            <v>32</v>
          </cell>
          <cell r="G2483">
            <v>867</v>
          </cell>
          <cell r="K2483" t="str">
            <v>DR</v>
          </cell>
          <cell r="L2483">
            <v>37846</v>
          </cell>
          <cell r="N2483">
            <v>784</v>
          </cell>
          <cell r="P2483">
            <v>70</v>
          </cell>
          <cell r="Q2483">
            <v>13</v>
          </cell>
          <cell r="R2483">
            <v>4.0500001907348633</v>
          </cell>
          <cell r="S2483">
            <v>12.079999923706055</v>
          </cell>
          <cell r="T2483">
            <v>8.6400003433227539</v>
          </cell>
          <cell r="U2483">
            <v>4.179999828338623</v>
          </cell>
          <cell r="V2483">
            <v>108.75</v>
          </cell>
          <cell r="W2483" t="str">
            <v>CISCO_DAILY_BILL_DTL20030915.TXT</v>
          </cell>
          <cell r="X2483">
            <v>37880</v>
          </cell>
          <cell r="Z2483" t="str">
            <v>Print Summary</v>
          </cell>
        </row>
        <row r="2484">
          <cell r="E2484">
            <v>37907</v>
          </cell>
          <cell r="F2484">
            <v>29</v>
          </cell>
          <cell r="G2484">
            <v>721</v>
          </cell>
          <cell r="K2484" t="str">
            <v>DR</v>
          </cell>
          <cell r="L2484">
            <v>37878</v>
          </cell>
          <cell r="N2484">
            <v>640</v>
          </cell>
          <cell r="P2484">
            <v>75</v>
          </cell>
          <cell r="Q2484">
            <v>6</v>
          </cell>
          <cell r="R2484">
            <v>3.5499999523162842</v>
          </cell>
          <cell r="S2484">
            <v>12.960000038146973</v>
          </cell>
          <cell r="T2484">
            <v>4</v>
          </cell>
          <cell r="U2484">
            <v>3.2100000381469727</v>
          </cell>
          <cell r="V2484">
            <v>89.069999694824219</v>
          </cell>
          <cell r="W2484" t="str">
            <v>CISCO_DAILY_BILL_DTL20031014.TXT</v>
          </cell>
          <cell r="X2484">
            <v>37909</v>
          </cell>
          <cell r="Z2484" t="str">
            <v>Print Summary</v>
          </cell>
        </row>
        <row r="2485">
          <cell r="E2485">
            <v>37937</v>
          </cell>
          <cell r="F2485">
            <v>30</v>
          </cell>
          <cell r="G2485">
            <v>755</v>
          </cell>
          <cell r="K2485" t="str">
            <v>DR</v>
          </cell>
          <cell r="L2485">
            <v>37907</v>
          </cell>
          <cell r="N2485">
            <v>653</v>
          </cell>
          <cell r="P2485">
            <v>97</v>
          </cell>
          <cell r="Q2485">
            <v>5</v>
          </cell>
          <cell r="R2485">
            <v>10.659999847412109</v>
          </cell>
          <cell r="S2485">
            <v>19.770000457763672</v>
          </cell>
          <cell r="T2485">
            <v>3.3299999237060547</v>
          </cell>
          <cell r="U2485">
            <v>3.3499999046325684</v>
          </cell>
          <cell r="V2485">
            <v>105.73000335693359</v>
          </cell>
          <cell r="W2485" t="str">
            <v>CISCO_DAILY_BILL_DTL20031113.TXT</v>
          </cell>
          <cell r="X2485">
            <v>37939</v>
          </cell>
          <cell r="Z2485" t="str">
            <v>Print Summary</v>
          </cell>
        </row>
        <row r="2486">
          <cell r="E2486">
            <v>37969</v>
          </cell>
          <cell r="F2486">
            <v>32</v>
          </cell>
          <cell r="G2486">
            <v>723</v>
          </cell>
          <cell r="K2486" t="str">
            <v>DR</v>
          </cell>
          <cell r="L2486">
            <v>37937</v>
          </cell>
          <cell r="N2486">
            <v>629</v>
          </cell>
          <cell r="P2486">
            <v>94</v>
          </cell>
          <cell r="Q2486">
            <v>0</v>
          </cell>
          <cell r="R2486">
            <v>21.399999618530273</v>
          </cell>
          <cell r="S2486">
            <v>24.819999694824219</v>
          </cell>
          <cell r="T2486">
            <v>0</v>
          </cell>
          <cell r="U2486">
            <v>3.2100000381469727</v>
          </cell>
          <cell r="V2486">
            <v>111.69000244140625</v>
          </cell>
          <cell r="W2486" t="str">
            <v>CISCO_DAILY_BILL_DTL20031215.TXT</v>
          </cell>
          <cell r="X2486">
            <v>37971</v>
          </cell>
          <cell r="Z2486" t="str">
            <v>Print Summary</v>
          </cell>
        </row>
        <row r="2487">
          <cell r="E2487">
            <v>38000</v>
          </cell>
          <cell r="F2487">
            <v>31</v>
          </cell>
          <cell r="G2487">
            <v>662</v>
          </cell>
          <cell r="K2487" t="str">
            <v>DR</v>
          </cell>
          <cell r="L2487">
            <v>37969</v>
          </cell>
          <cell r="N2487">
            <v>577</v>
          </cell>
          <cell r="P2487">
            <v>81</v>
          </cell>
          <cell r="Q2487">
            <v>4</v>
          </cell>
          <cell r="R2487">
            <v>19.629999160766602</v>
          </cell>
          <cell r="S2487">
            <v>21.389999389648438</v>
          </cell>
          <cell r="T2487">
            <v>1.940000057220459</v>
          </cell>
          <cell r="U2487">
            <v>2.940000057220459</v>
          </cell>
          <cell r="V2487">
            <v>101.80000305175781</v>
          </cell>
          <cell r="W2487" t="str">
            <v>CISCO_DAILY_BILL_DTL20040115.TXT</v>
          </cell>
          <cell r="X2487">
            <v>38002</v>
          </cell>
          <cell r="Z2487" t="str">
            <v>Print Summary</v>
          </cell>
        </row>
        <row r="2488">
          <cell r="E2488">
            <v>38029</v>
          </cell>
          <cell r="F2488">
            <v>29</v>
          </cell>
          <cell r="G2488">
            <v>669</v>
          </cell>
          <cell r="K2488" t="str">
            <v>DR</v>
          </cell>
          <cell r="L2488">
            <v>38000</v>
          </cell>
          <cell r="N2488">
            <v>586</v>
          </cell>
          <cell r="P2488">
            <v>74</v>
          </cell>
          <cell r="Q2488">
            <v>9</v>
          </cell>
          <cell r="R2488">
            <v>19.719999313354492</v>
          </cell>
          <cell r="S2488">
            <v>19.510000228881836</v>
          </cell>
          <cell r="T2488">
            <v>4.3499999046325684</v>
          </cell>
          <cell r="U2488">
            <v>3.2200000286102295</v>
          </cell>
          <cell r="V2488">
            <v>103.47000122070313</v>
          </cell>
          <cell r="W2488" t="str">
            <v>CISCO_DAILY_BILL_DTL20040213.TXT</v>
          </cell>
          <cell r="X2488">
            <v>38034</v>
          </cell>
          <cell r="Z2488" t="str">
            <v>Print Summary</v>
          </cell>
        </row>
        <row r="2489">
          <cell r="E2489">
            <v>38061</v>
          </cell>
          <cell r="F2489">
            <v>32</v>
          </cell>
          <cell r="G2489">
            <v>750</v>
          </cell>
          <cell r="K2489" t="str">
            <v>DR</v>
          </cell>
          <cell r="L2489">
            <v>38029</v>
          </cell>
          <cell r="N2489">
            <v>663</v>
          </cell>
          <cell r="P2489">
            <v>87</v>
          </cell>
          <cell r="Q2489">
            <v>0</v>
          </cell>
          <cell r="R2489">
            <v>22.229999542236328</v>
          </cell>
          <cell r="S2489">
            <v>22.930000305175781</v>
          </cell>
          <cell r="T2489">
            <v>0</v>
          </cell>
          <cell r="U2489">
            <v>3.7000000476837158</v>
          </cell>
          <cell r="V2489">
            <v>113.18000030517578</v>
          </cell>
          <cell r="W2489" t="str">
            <v>CISCO_DAILY_BILL_DTL20040316.TXT</v>
          </cell>
          <cell r="X2489">
            <v>38063</v>
          </cell>
          <cell r="Z2489" t="str">
            <v>Print Summary</v>
          </cell>
        </row>
        <row r="2490">
          <cell r="E2490">
            <v>38090</v>
          </cell>
          <cell r="F2490">
            <v>29</v>
          </cell>
          <cell r="G2490">
            <v>674</v>
          </cell>
          <cell r="K2490" t="str">
            <v>DR</v>
          </cell>
          <cell r="L2490">
            <v>38061</v>
          </cell>
          <cell r="N2490">
            <v>590</v>
          </cell>
          <cell r="P2490">
            <v>84</v>
          </cell>
          <cell r="Q2490">
            <v>0</v>
          </cell>
          <cell r="R2490">
            <v>19.090000152587891</v>
          </cell>
          <cell r="S2490">
            <v>22.049999237060547</v>
          </cell>
          <cell r="T2490">
            <v>0</v>
          </cell>
          <cell r="U2490">
            <v>3.309999942779541</v>
          </cell>
          <cell r="V2490">
            <v>103.23999786376953</v>
          </cell>
          <cell r="W2490" t="str">
            <v>CISCO_DAILY_BILL_DTL20040415.TXT</v>
          </cell>
          <cell r="X2490">
            <v>38093</v>
          </cell>
          <cell r="Z2490" t="str">
            <v>Print Summary</v>
          </cell>
        </row>
        <row r="2491">
          <cell r="E2491">
            <v>38120</v>
          </cell>
          <cell r="F2491">
            <v>30</v>
          </cell>
          <cell r="G2491">
            <v>644</v>
          </cell>
          <cell r="K2491" t="str">
            <v>DR</v>
          </cell>
          <cell r="L2491">
            <v>38090</v>
          </cell>
          <cell r="N2491">
            <v>560</v>
          </cell>
          <cell r="P2491">
            <v>84</v>
          </cell>
          <cell r="Q2491">
            <v>0</v>
          </cell>
          <cell r="R2491">
            <v>1.7200000286102295</v>
          </cell>
          <cell r="S2491">
            <v>16.889999389648438</v>
          </cell>
          <cell r="T2491">
            <v>0</v>
          </cell>
          <cell r="U2491">
            <v>3.1800000667572021</v>
          </cell>
          <cell r="V2491">
            <v>83.800003051757813</v>
          </cell>
          <cell r="W2491" t="str">
            <v>CISCO_DAILY_BILL_DTL20040514.TXT</v>
          </cell>
          <cell r="X2491">
            <v>38124</v>
          </cell>
          <cell r="Z2491" t="str">
            <v>Print Summary</v>
          </cell>
        </row>
        <row r="2492">
          <cell r="E2492">
            <v>38152</v>
          </cell>
          <cell r="F2492">
            <v>32</v>
          </cell>
          <cell r="G2492">
            <v>724</v>
          </cell>
          <cell r="K2492" t="str">
            <v>DR</v>
          </cell>
          <cell r="L2492">
            <v>38120</v>
          </cell>
          <cell r="N2492">
            <v>645</v>
          </cell>
          <cell r="P2492">
            <v>79</v>
          </cell>
          <cell r="Q2492">
            <v>0</v>
          </cell>
          <cell r="R2492">
            <v>-7.5900001525878906</v>
          </cell>
          <cell r="S2492">
            <v>12.289999961853027</v>
          </cell>
          <cell r="T2492">
            <v>0</v>
          </cell>
          <cell r="U2492">
            <v>3.5699999332427979</v>
          </cell>
          <cell r="V2492">
            <v>79.430000305175781</v>
          </cell>
          <cell r="W2492" t="str">
            <v>CISCO_DAILY_BILL_DTL20040615.TXT</v>
          </cell>
          <cell r="X2492">
            <v>38154</v>
          </cell>
          <cell r="Z2492" t="str">
            <v>Print Summary</v>
          </cell>
        </row>
        <row r="2493">
          <cell r="E2493">
            <v>38182</v>
          </cell>
          <cell r="F2493">
            <v>30</v>
          </cell>
          <cell r="G2493">
            <v>775</v>
          </cell>
          <cell r="K2493" t="str">
            <v>DR</v>
          </cell>
          <cell r="L2493">
            <v>38152</v>
          </cell>
          <cell r="N2493">
            <v>706</v>
          </cell>
          <cell r="P2493">
            <v>65</v>
          </cell>
          <cell r="Q2493">
            <v>4</v>
          </cell>
          <cell r="R2493">
            <v>-8.3100004196166992</v>
          </cell>
          <cell r="S2493">
            <v>10.109999656677246</v>
          </cell>
          <cell r="T2493">
            <v>2.5899999141693115</v>
          </cell>
          <cell r="U2493">
            <v>3.8199999332427979</v>
          </cell>
          <cell r="V2493">
            <v>87.669998168945313</v>
          </cell>
          <cell r="W2493" t="str">
            <v>CISCO_DAILY_BILL_DTL20040715.TXT</v>
          </cell>
          <cell r="X2493">
            <v>38184</v>
          </cell>
          <cell r="Z2493" t="str">
            <v>Print Summary</v>
          </cell>
        </row>
        <row r="2494">
          <cell r="E2494">
            <v>38211</v>
          </cell>
          <cell r="F2494">
            <v>29</v>
          </cell>
          <cell r="G2494">
            <v>793</v>
          </cell>
          <cell r="K2494" t="str">
            <v>DR</v>
          </cell>
          <cell r="L2494">
            <v>38182</v>
          </cell>
          <cell r="N2494">
            <v>710</v>
          </cell>
          <cell r="P2494">
            <v>67</v>
          </cell>
          <cell r="Q2494">
            <v>16</v>
          </cell>
          <cell r="R2494">
            <v>-8.3599996566772461</v>
          </cell>
          <cell r="S2494">
            <v>10.420000076293945</v>
          </cell>
          <cell r="T2494">
            <v>10.369999885559082</v>
          </cell>
          <cell r="U2494">
            <v>3.9200000762939453</v>
          </cell>
          <cell r="V2494">
            <v>99.069999694824219</v>
          </cell>
          <cell r="W2494" t="str">
            <v>CISCO_DAILY_BILL_DTL20040816.TXT</v>
          </cell>
          <cell r="X2494">
            <v>38216</v>
          </cell>
          <cell r="Z2494" t="str">
            <v>Print Summary</v>
          </cell>
        </row>
        <row r="2495">
          <cell r="E2495">
            <v>38244</v>
          </cell>
          <cell r="F2495">
            <v>33</v>
          </cell>
          <cell r="G2495">
            <v>1012</v>
          </cell>
          <cell r="K2495" t="str">
            <v>DR</v>
          </cell>
          <cell r="L2495">
            <v>38211</v>
          </cell>
          <cell r="N2495">
            <v>917</v>
          </cell>
          <cell r="P2495">
            <v>79</v>
          </cell>
          <cell r="Q2495">
            <v>16</v>
          </cell>
          <cell r="R2495">
            <v>-14.289999961853027</v>
          </cell>
          <cell r="S2495">
            <v>12.060000419616699</v>
          </cell>
          <cell r="T2495">
            <v>10.260000228881836</v>
          </cell>
          <cell r="U2495">
            <v>5</v>
          </cell>
          <cell r="V2495">
            <v>124.06999969482422</v>
          </cell>
          <cell r="W2495" t="str">
            <v>CISCO_DAILY_BILL_DTL20040916.TXT</v>
          </cell>
          <cell r="X2495">
            <v>38247</v>
          </cell>
          <cell r="Z2495" t="str">
            <v>Print Summary</v>
          </cell>
        </row>
        <row r="2496">
          <cell r="E2496">
            <v>38182</v>
          </cell>
          <cell r="F2496">
            <v>29</v>
          </cell>
          <cell r="G2496">
            <v>567</v>
          </cell>
          <cell r="K2496" t="str">
            <v>DR</v>
          </cell>
          <cell r="L2496">
            <v>38153</v>
          </cell>
          <cell r="N2496">
            <v>516</v>
          </cell>
          <cell r="P2496">
            <v>49</v>
          </cell>
          <cell r="Q2496">
            <v>2</v>
          </cell>
          <cell r="R2496">
            <v>-6.070000171661377</v>
          </cell>
          <cell r="S2496">
            <v>7.619999885559082</v>
          </cell>
          <cell r="T2496">
            <v>1.2999999523162842</v>
          </cell>
          <cell r="U2496">
            <v>2.7999999523162842</v>
          </cell>
          <cell r="V2496">
            <v>61.369998931884766</v>
          </cell>
          <cell r="W2496" t="str">
            <v>CISCO_DAILY_BILL_DTL20040716.TXT</v>
          </cell>
          <cell r="X2496">
            <v>38187</v>
          </cell>
          <cell r="Z2496" t="str">
            <v>Print Summary</v>
          </cell>
        </row>
        <row r="2497">
          <cell r="E2497">
            <v>38211</v>
          </cell>
          <cell r="F2497">
            <v>29</v>
          </cell>
          <cell r="G2497">
            <v>592</v>
          </cell>
          <cell r="K2497" t="str">
            <v>DR</v>
          </cell>
          <cell r="L2497">
            <v>38182</v>
          </cell>
          <cell r="N2497">
            <v>532</v>
          </cell>
          <cell r="P2497">
            <v>48</v>
          </cell>
          <cell r="Q2497">
            <v>12</v>
          </cell>
          <cell r="R2497">
            <v>-6.2600002288818359</v>
          </cell>
          <cell r="S2497">
            <v>7.4699997901916504</v>
          </cell>
          <cell r="T2497">
            <v>7.7800002098083496</v>
          </cell>
          <cell r="U2497">
            <v>2.9200000762939453</v>
          </cell>
          <cell r="V2497">
            <v>70.779998779296875</v>
          </cell>
          <cell r="W2497" t="str">
            <v>CISCO_DAILY_BILL_DTL20040813.TXT</v>
          </cell>
          <cell r="X2497">
            <v>38215</v>
          </cell>
          <cell r="Z2497" t="str">
            <v>Print Summary</v>
          </cell>
        </row>
        <row r="2498">
          <cell r="E2498">
            <v>38244</v>
          </cell>
          <cell r="F2498">
            <v>33</v>
          </cell>
          <cell r="G2498">
            <v>668</v>
          </cell>
          <cell r="K2498" t="str">
            <v>DR</v>
          </cell>
          <cell r="L2498">
            <v>38211</v>
          </cell>
          <cell r="N2498">
            <v>597</v>
          </cell>
          <cell r="P2498">
            <v>60</v>
          </cell>
          <cell r="Q2498">
            <v>11</v>
          </cell>
          <cell r="R2498">
            <v>-9.1899995803833008</v>
          </cell>
          <cell r="S2498">
            <v>9.1899995803833008</v>
          </cell>
          <cell r="T2498">
            <v>7.059999942779541</v>
          </cell>
          <cell r="U2498">
            <v>3.2999999523162842</v>
          </cell>
          <cell r="V2498">
            <v>77.529998779296875</v>
          </cell>
          <cell r="W2498" t="str">
            <v>CISCO_DAILY_BILL_DTL20040916.TXT</v>
          </cell>
          <cell r="X2498">
            <v>38247</v>
          </cell>
          <cell r="Z2498" t="str">
            <v>Print Summary</v>
          </cell>
        </row>
        <row r="2499">
          <cell r="E2499">
            <v>37818</v>
          </cell>
          <cell r="F2499">
            <v>16</v>
          </cell>
          <cell r="G2499">
            <v>645</v>
          </cell>
          <cell r="K2499" t="str">
            <v>DR</v>
          </cell>
          <cell r="L2499">
            <v>37802</v>
          </cell>
          <cell r="N2499">
            <v>581</v>
          </cell>
          <cell r="P2499">
            <v>62</v>
          </cell>
          <cell r="Q2499">
            <v>2</v>
          </cell>
          <cell r="R2499">
            <v>25.489999771118164</v>
          </cell>
          <cell r="S2499">
            <v>9.5399999618530273</v>
          </cell>
          <cell r="T2499">
            <v>0.94999998807907104</v>
          </cell>
          <cell r="U2499">
            <v>3.309999942779541</v>
          </cell>
          <cell r="V2499">
            <v>97.919998168945313</v>
          </cell>
          <cell r="W2499" t="str">
            <v>CISCO_DAILY_BILL_DTL20030717.TXT</v>
          </cell>
          <cell r="X2499">
            <v>37820</v>
          </cell>
          <cell r="Z2499" t="str">
            <v>Print Summary</v>
          </cell>
        </row>
        <row r="2500">
          <cell r="E2500">
            <v>37847</v>
          </cell>
          <cell r="F2500">
            <v>29</v>
          </cell>
          <cell r="G2500">
            <v>926</v>
          </cell>
          <cell r="K2500" t="str">
            <v>DR</v>
          </cell>
          <cell r="L2500">
            <v>37818</v>
          </cell>
          <cell r="N2500">
            <v>822</v>
          </cell>
          <cell r="P2500">
            <v>97</v>
          </cell>
          <cell r="Q2500">
            <v>7</v>
          </cell>
          <cell r="R2500">
            <v>36.060001373291016</v>
          </cell>
          <cell r="S2500">
            <v>14.930000305175781</v>
          </cell>
          <cell r="T2500">
            <v>3.3199999332427979</v>
          </cell>
          <cell r="U2500">
            <v>4.75</v>
          </cell>
          <cell r="V2500">
            <v>138.30000305175781</v>
          </cell>
          <cell r="W2500" t="str">
            <v>CISCO_DAILY_BILL_DTL20030818.TXT</v>
          </cell>
          <cell r="X2500">
            <v>37852</v>
          </cell>
          <cell r="Z2500" t="str">
            <v>Print Summary</v>
          </cell>
          <cell r="AA2500" t="str">
            <v>CPP Notification Failure. Move 2 kWh from super peak to on peak.</v>
          </cell>
        </row>
        <row r="2501">
          <cell r="E2501">
            <v>37879</v>
          </cell>
          <cell r="F2501">
            <v>32</v>
          </cell>
          <cell r="G2501">
            <v>1186</v>
          </cell>
          <cell r="K2501" t="str">
            <v>DR</v>
          </cell>
          <cell r="L2501">
            <v>37847</v>
          </cell>
          <cell r="N2501">
            <v>1085</v>
          </cell>
          <cell r="P2501">
            <v>81</v>
          </cell>
          <cell r="Q2501">
            <v>20</v>
          </cell>
          <cell r="R2501">
            <v>47.930000305175781</v>
          </cell>
          <cell r="S2501">
            <v>12.489999771118164</v>
          </cell>
          <cell r="T2501">
            <v>9.4799995422363281</v>
          </cell>
          <cell r="U2501">
            <v>5.7199997901916504</v>
          </cell>
          <cell r="V2501">
            <v>180.8699951171875</v>
          </cell>
          <cell r="W2501" t="str">
            <v>CISCO_DAILY_BILL_DTL20030916.TXT</v>
          </cell>
          <cell r="X2501">
            <v>37881</v>
          </cell>
          <cell r="Z2501" t="str">
            <v>Print Summary</v>
          </cell>
        </row>
        <row r="2502">
          <cell r="E2502">
            <v>37908</v>
          </cell>
          <cell r="F2502">
            <v>29</v>
          </cell>
          <cell r="G2502">
            <v>672</v>
          </cell>
          <cell r="K2502" t="str">
            <v>DR</v>
          </cell>
          <cell r="L2502">
            <v>37879</v>
          </cell>
          <cell r="N2502">
            <v>594</v>
          </cell>
          <cell r="P2502">
            <v>70</v>
          </cell>
          <cell r="Q2502">
            <v>8</v>
          </cell>
          <cell r="R2502">
            <v>26.469999313354492</v>
          </cell>
          <cell r="S2502">
            <v>10.819999694824219</v>
          </cell>
          <cell r="T2502">
            <v>3.7899999618530273</v>
          </cell>
          <cell r="U2502">
            <v>2.9900000095367432</v>
          </cell>
          <cell r="V2502">
            <v>98.650001525878906</v>
          </cell>
          <cell r="W2502" t="str">
            <v>CISCO_DAILY_BILL_DTL20031016.TXT</v>
          </cell>
          <cell r="X2502">
            <v>37911</v>
          </cell>
          <cell r="Z2502" t="str">
            <v>Print Summary</v>
          </cell>
        </row>
        <row r="2503">
          <cell r="E2503">
            <v>37938</v>
          </cell>
          <cell r="F2503">
            <v>30</v>
          </cell>
          <cell r="G2503">
            <v>914</v>
          </cell>
          <cell r="K2503" t="str">
            <v>DR</v>
          </cell>
          <cell r="L2503">
            <v>37908</v>
          </cell>
          <cell r="N2503">
            <v>820</v>
          </cell>
          <cell r="P2503">
            <v>92</v>
          </cell>
          <cell r="Q2503">
            <v>2</v>
          </cell>
          <cell r="R2503">
            <v>36.020000457763672</v>
          </cell>
          <cell r="S2503">
            <v>10.069999694824219</v>
          </cell>
          <cell r="T2503">
            <v>0.94999998807907104</v>
          </cell>
          <cell r="U2503">
            <v>4.059999942779541</v>
          </cell>
          <cell r="V2503">
            <v>124.36000061035156</v>
          </cell>
          <cell r="W2503" t="str">
            <v>CISCO_DAILY_BILL_DTL20031114.TXT</v>
          </cell>
          <cell r="X2503">
            <v>37942</v>
          </cell>
          <cell r="Z2503" t="str">
            <v>Print Summary</v>
          </cell>
        </row>
        <row r="2504">
          <cell r="E2504">
            <v>37970</v>
          </cell>
          <cell r="F2504">
            <v>32</v>
          </cell>
          <cell r="G2504">
            <v>1226</v>
          </cell>
          <cell r="K2504" t="str">
            <v>DR</v>
          </cell>
          <cell r="L2504">
            <v>37938</v>
          </cell>
          <cell r="N2504">
            <v>1117</v>
          </cell>
          <cell r="P2504">
            <v>109</v>
          </cell>
          <cell r="Q2504">
            <v>0</v>
          </cell>
          <cell r="R2504">
            <v>48.400001525878906</v>
          </cell>
          <cell r="S2504">
            <v>5.2699999809265137</v>
          </cell>
          <cell r="T2504">
            <v>0</v>
          </cell>
          <cell r="U2504">
            <v>5.440000057220459</v>
          </cell>
          <cell r="V2504">
            <v>155.35000610351563</v>
          </cell>
          <cell r="W2504" t="str">
            <v>CISCO_DAILY_BILL_DTL20031216.TXT</v>
          </cell>
          <cell r="X2504">
            <v>37972</v>
          </cell>
          <cell r="Z2504" t="str">
            <v>Print Summary</v>
          </cell>
        </row>
        <row r="2505">
          <cell r="E2505">
            <v>38001</v>
          </cell>
          <cell r="F2505">
            <v>31</v>
          </cell>
          <cell r="G2505">
            <v>1282</v>
          </cell>
          <cell r="K2505" t="str">
            <v>DR</v>
          </cell>
          <cell r="L2505">
            <v>37970</v>
          </cell>
          <cell r="N2505">
            <v>1126</v>
          </cell>
          <cell r="P2505">
            <v>151</v>
          </cell>
          <cell r="Q2505">
            <v>5</v>
          </cell>
          <cell r="R2505">
            <v>48.790000915527344</v>
          </cell>
          <cell r="S2505">
            <v>7.3000001907348633</v>
          </cell>
          <cell r="T2505">
            <v>3.2899999618530273</v>
          </cell>
          <cell r="U2505">
            <v>5.6999998092651367</v>
          </cell>
          <cell r="V2505">
            <v>166.77999877929688</v>
          </cell>
          <cell r="W2505" t="str">
            <v>CISCO_DAILY_BILL_DTL20040116.TXT</v>
          </cell>
          <cell r="X2505">
            <v>38006</v>
          </cell>
          <cell r="Z2505" t="str">
            <v>Print Summary</v>
          </cell>
        </row>
        <row r="2506">
          <cell r="E2506">
            <v>38033</v>
          </cell>
          <cell r="F2506">
            <v>32</v>
          </cell>
          <cell r="G2506">
            <v>1601</v>
          </cell>
          <cell r="K2506" t="str">
            <v>DR</v>
          </cell>
          <cell r="L2506">
            <v>38001</v>
          </cell>
          <cell r="N2506">
            <v>1433</v>
          </cell>
          <cell r="P2506">
            <v>157</v>
          </cell>
          <cell r="Q2506">
            <v>11</v>
          </cell>
          <cell r="R2506">
            <v>61.509998321533203</v>
          </cell>
          <cell r="S2506">
            <v>7.5300002098083496</v>
          </cell>
          <cell r="T2506">
            <v>7.2399997711181641</v>
          </cell>
          <cell r="U2506">
            <v>7.75</v>
          </cell>
          <cell r="V2506">
            <v>215.36000061035156</v>
          </cell>
          <cell r="W2506" t="str">
            <v>CISCO_DAILY_BILL_DTL20040218.TXT</v>
          </cell>
          <cell r="X2506">
            <v>38036</v>
          </cell>
          <cell r="Z2506" t="str">
            <v>Print Summary</v>
          </cell>
        </row>
        <row r="2507">
          <cell r="E2507">
            <v>38062</v>
          </cell>
          <cell r="F2507">
            <v>29</v>
          </cell>
          <cell r="G2507">
            <v>1179</v>
          </cell>
          <cell r="K2507" t="str">
            <v>DR</v>
          </cell>
          <cell r="L2507">
            <v>38033</v>
          </cell>
          <cell r="N2507">
            <v>1046</v>
          </cell>
          <cell r="P2507">
            <v>133</v>
          </cell>
          <cell r="Q2507">
            <v>0</v>
          </cell>
          <cell r="R2507">
            <v>44.810001373291016</v>
          </cell>
          <cell r="S2507">
            <v>6.369999885559082</v>
          </cell>
          <cell r="T2507">
            <v>0</v>
          </cell>
          <cell r="U2507">
            <v>5.809999942779541</v>
          </cell>
          <cell r="V2507">
            <v>150.19000244140625</v>
          </cell>
          <cell r="W2507" t="str">
            <v>CISCO_DAILY_BILL_DTL20040317.TXT</v>
          </cell>
          <cell r="X2507">
            <v>38064</v>
          </cell>
          <cell r="Z2507" t="str">
            <v>Print Summary</v>
          </cell>
        </row>
        <row r="2508">
          <cell r="E2508">
            <v>38091</v>
          </cell>
          <cell r="F2508">
            <v>29</v>
          </cell>
          <cell r="G2508">
            <v>972</v>
          </cell>
          <cell r="K2508" t="str">
            <v>DR</v>
          </cell>
          <cell r="L2508">
            <v>38062</v>
          </cell>
          <cell r="N2508">
            <v>844</v>
          </cell>
          <cell r="P2508">
            <v>128</v>
          </cell>
          <cell r="Q2508">
            <v>0</v>
          </cell>
          <cell r="R2508">
            <v>34.119998931884766</v>
          </cell>
          <cell r="S2508">
            <v>5.7899999618530273</v>
          </cell>
          <cell r="T2508">
            <v>0</v>
          </cell>
          <cell r="U2508">
            <v>4.7899999618530273</v>
          </cell>
          <cell r="V2508">
            <v>119.86000061035156</v>
          </cell>
          <cell r="W2508" t="str">
            <v>CISCO_DAILY_BILL_DTL20040415.TXT</v>
          </cell>
          <cell r="X2508">
            <v>38093</v>
          </cell>
          <cell r="Z2508" t="str">
            <v>Print Summary</v>
          </cell>
        </row>
        <row r="2509">
          <cell r="E2509">
            <v>38123</v>
          </cell>
          <cell r="F2509">
            <v>32</v>
          </cell>
          <cell r="G2509">
            <v>1104</v>
          </cell>
          <cell r="K2509" t="str">
            <v>DR</v>
          </cell>
          <cell r="L2509">
            <v>38091</v>
          </cell>
          <cell r="N2509">
            <v>937</v>
          </cell>
          <cell r="P2509">
            <v>167</v>
          </cell>
          <cell r="Q2509">
            <v>0</v>
          </cell>
          <cell r="R2509">
            <v>24.979999542236328</v>
          </cell>
          <cell r="S2509">
            <v>15.909999847412109</v>
          </cell>
          <cell r="T2509">
            <v>0</v>
          </cell>
          <cell r="U2509">
            <v>5.440000057220459</v>
          </cell>
          <cell r="V2509">
            <v>147.77999877929688</v>
          </cell>
          <cell r="W2509" t="str">
            <v>CISCO_DAILY_BILL_DTL20040517.TXT</v>
          </cell>
          <cell r="X2509">
            <v>38125</v>
          </cell>
          <cell r="Z2509" t="str">
            <v>Print Summary</v>
          </cell>
        </row>
        <row r="2510">
          <cell r="E2510">
            <v>38153</v>
          </cell>
          <cell r="F2510">
            <v>30</v>
          </cell>
          <cell r="G2510">
            <v>811</v>
          </cell>
          <cell r="K2510" t="str">
            <v>DR</v>
          </cell>
          <cell r="L2510">
            <v>38123</v>
          </cell>
          <cell r="N2510">
            <v>668</v>
          </cell>
          <cell r="P2510">
            <v>143</v>
          </cell>
          <cell r="Q2510">
            <v>0</v>
          </cell>
          <cell r="R2510">
            <v>18.190000534057617</v>
          </cell>
          <cell r="S2510">
            <v>19.620000839233398</v>
          </cell>
          <cell r="T2510">
            <v>0</v>
          </cell>
          <cell r="U2510">
            <v>4</v>
          </cell>
          <cell r="V2510">
            <v>114.68000030517578</v>
          </cell>
          <cell r="W2510" t="str">
            <v>CISCO_DAILY_BILL_DTL20040616.TXT</v>
          </cell>
          <cell r="X2510">
            <v>38155</v>
          </cell>
          <cell r="Z2510" t="str">
            <v>Print Summary</v>
          </cell>
        </row>
        <row r="2511">
          <cell r="E2511">
            <v>38183</v>
          </cell>
          <cell r="F2511">
            <v>30</v>
          </cell>
          <cell r="G2511">
            <v>1072</v>
          </cell>
          <cell r="K2511" t="str">
            <v>DR</v>
          </cell>
          <cell r="L2511">
            <v>38153</v>
          </cell>
          <cell r="N2511">
            <v>918</v>
          </cell>
          <cell r="P2511">
            <v>143</v>
          </cell>
          <cell r="Q2511">
            <v>11</v>
          </cell>
          <cell r="R2511">
            <v>25</v>
          </cell>
          <cell r="S2511">
            <v>19.620000839233398</v>
          </cell>
          <cell r="T2511">
            <v>5.0300002098083496</v>
          </cell>
          <cell r="U2511">
            <v>5.2899999618530273</v>
          </cell>
          <cell r="V2511">
            <v>160.69000244140625</v>
          </cell>
          <cell r="W2511" t="str">
            <v>CISCO_DAILY_BILL_DTL20040716.TXT</v>
          </cell>
          <cell r="X2511">
            <v>38187</v>
          </cell>
          <cell r="Z2511" t="str">
            <v>Print Summary</v>
          </cell>
        </row>
        <row r="2512">
          <cell r="E2512">
            <v>37830</v>
          </cell>
          <cell r="F2512">
            <v>28</v>
          </cell>
          <cell r="G2512">
            <v>273</v>
          </cell>
          <cell r="K2512" t="str">
            <v>DR</v>
          </cell>
          <cell r="L2512">
            <v>37802</v>
          </cell>
          <cell r="N2512">
            <v>234</v>
          </cell>
          <cell r="P2512">
            <v>36</v>
          </cell>
          <cell r="Q2512">
            <v>3</v>
          </cell>
          <cell r="R2512">
            <v>1.1399999856948853</v>
          </cell>
          <cell r="S2512">
            <v>6.1999998092651367</v>
          </cell>
          <cell r="T2512">
            <v>1.9900000095367432</v>
          </cell>
          <cell r="U2512">
            <v>1.3999999761581421</v>
          </cell>
          <cell r="V2512">
            <v>30.510000228881836</v>
          </cell>
          <cell r="W2512" t="str">
            <v>CISCO_DAILY_BILL_DTL20030729.TXT</v>
          </cell>
          <cell r="X2512">
            <v>37832</v>
          </cell>
          <cell r="Z2512" t="str">
            <v>Print Summary</v>
          </cell>
        </row>
        <row r="2513">
          <cell r="E2513">
            <v>37859</v>
          </cell>
          <cell r="F2513">
            <v>29</v>
          </cell>
          <cell r="G2513">
            <v>327</v>
          </cell>
          <cell r="K2513" t="str">
            <v>DR</v>
          </cell>
          <cell r="L2513">
            <v>37830</v>
          </cell>
          <cell r="N2513">
            <v>274</v>
          </cell>
          <cell r="P2513">
            <v>50</v>
          </cell>
          <cell r="Q2513">
            <v>3</v>
          </cell>
          <cell r="R2513">
            <v>1.3300000429153442</v>
          </cell>
          <cell r="S2513">
            <v>8.6099996566772461</v>
          </cell>
          <cell r="T2513">
            <v>1.9900000095367432</v>
          </cell>
          <cell r="U2513">
            <v>1.6799999475479126</v>
          </cell>
          <cell r="V2513">
            <v>37.310001373291016</v>
          </cell>
          <cell r="W2513" t="str">
            <v>CISCO_DAILY_BILL_DTL20030827.TXT</v>
          </cell>
          <cell r="X2513">
            <v>37861</v>
          </cell>
          <cell r="Z2513" t="str">
            <v>Print Summary</v>
          </cell>
        </row>
        <row r="2514">
          <cell r="E2514">
            <v>37889</v>
          </cell>
          <cell r="F2514">
            <v>30</v>
          </cell>
          <cell r="G2514">
            <v>301</v>
          </cell>
          <cell r="K2514" t="str">
            <v>DR</v>
          </cell>
          <cell r="L2514">
            <v>37859</v>
          </cell>
          <cell r="N2514">
            <v>254</v>
          </cell>
          <cell r="P2514">
            <v>43</v>
          </cell>
          <cell r="Q2514">
            <v>4</v>
          </cell>
          <cell r="R2514">
            <v>1.3799999952316284</v>
          </cell>
          <cell r="S2514">
            <v>7.429999828338623</v>
          </cell>
          <cell r="T2514">
            <v>2.6600000858306885</v>
          </cell>
          <cell r="U2514">
            <v>1.3799999952316284</v>
          </cell>
          <cell r="V2514">
            <v>34.659999847412109</v>
          </cell>
          <cell r="W2514" t="str">
            <v>CISCO_DAILY_BILL_DTL20030929.TXT</v>
          </cell>
          <cell r="X2514">
            <v>37894</v>
          </cell>
          <cell r="Z2514" t="str">
            <v>Print Summary</v>
          </cell>
        </row>
        <row r="2515">
          <cell r="E2515">
            <v>37920</v>
          </cell>
          <cell r="F2515">
            <v>31</v>
          </cell>
          <cell r="G2515">
            <v>361</v>
          </cell>
          <cell r="K2515" t="str">
            <v>DR</v>
          </cell>
          <cell r="L2515">
            <v>37889</v>
          </cell>
          <cell r="N2515">
            <v>296</v>
          </cell>
          <cell r="P2515">
            <v>58</v>
          </cell>
          <cell r="Q2515">
            <v>7</v>
          </cell>
          <cell r="R2515">
            <v>1.6499999761581421</v>
          </cell>
          <cell r="S2515">
            <v>10.029999732971191</v>
          </cell>
          <cell r="T2515">
            <v>4.6599998474121094</v>
          </cell>
          <cell r="U2515">
            <v>1.6100000143051147</v>
          </cell>
          <cell r="V2515">
            <v>44.700000762939453</v>
          </cell>
          <cell r="W2515" t="str">
            <v>CISCO_DAILY_BILL_DTL20031031.TXT</v>
          </cell>
          <cell r="X2515">
            <v>37928</v>
          </cell>
          <cell r="Z2515" t="str">
            <v>Print Summary</v>
          </cell>
        </row>
        <row r="2516">
          <cell r="E2516">
            <v>37950</v>
          </cell>
          <cell r="F2516">
            <v>30</v>
          </cell>
          <cell r="G2516">
            <v>370</v>
          </cell>
          <cell r="K2516" t="str">
            <v>DR</v>
          </cell>
          <cell r="L2516">
            <v>37920</v>
          </cell>
          <cell r="N2516">
            <v>283</v>
          </cell>
          <cell r="P2516">
            <v>87</v>
          </cell>
          <cell r="Q2516">
            <v>0</v>
          </cell>
          <cell r="R2516">
            <v>8.4300003051757813</v>
          </cell>
          <cell r="S2516">
            <v>21.059999465942383</v>
          </cell>
          <cell r="T2516">
            <v>0</v>
          </cell>
          <cell r="U2516">
            <v>1.6399999856948853</v>
          </cell>
          <cell r="V2516">
            <v>59.099998474121094</v>
          </cell>
          <cell r="W2516" t="str">
            <v>CISCO_DAILY_BILL_DTL20031126.TXT</v>
          </cell>
          <cell r="X2516">
            <v>37956</v>
          </cell>
          <cell r="Z2516" t="str">
            <v>Print Summary</v>
          </cell>
        </row>
        <row r="2517">
          <cell r="E2517">
            <v>37983</v>
          </cell>
          <cell r="F2517">
            <v>33</v>
          </cell>
          <cell r="G2517">
            <v>480</v>
          </cell>
          <cell r="K2517" t="str">
            <v>DR</v>
          </cell>
          <cell r="L2517">
            <v>37950</v>
          </cell>
          <cell r="N2517">
            <v>379</v>
          </cell>
          <cell r="P2517">
            <v>101</v>
          </cell>
          <cell r="Q2517">
            <v>0</v>
          </cell>
          <cell r="R2517">
            <v>12.890000343322754</v>
          </cell>
          <cell r="S2517">
            <v>26.670000076293945</v>
          </cell>
          <cell r="T2517">
            <v>0</v>
          </cell>
          <cell r="U2517">
            <v>2.130000114440918</v>
          </cell>
          <cell r="V2517">
            <v>79.19000244140625</v>
          </cell>
          <cell r="W2517" t="str">
            <v>CISCO_DAILY_BILL_DTL20031229.TXT</v>
          </cell>
          <cell r="X2517">
            <v>37985</v>
          </cell>
          <cell r="Z2517" t="str">
            <v>Print Summary</v>
          </cell>
        </row>
        <row r="2518">
          <cell r="E2518">
            <v>38013</v>
          </cell>
          <cell r="F2518">
            <v>30</v>
          </cell>
          <cell r="G2518">
            <v>407</v>
          </cell>
          <cell r="K2518" t="str">
            <v>DR</v>
          </cell>
          <cell r="L2518">
            <v>37983</v>
          </cell>
          <cell r="N2518">
            <v>329</v>
          </cell>
          <cell r="P2518">
            <v>72</v>
          </cell>
          <cell r="Q2518">
            <v>6</v>
          </cell>
          <cell r="R2518">
            <v>11.170000076293945</v>
          </cell>
          <cell r="S2518">
            <v>19.010000228881836</v>
          </cell>
          <cell r="T2518">
            <v>2.9000000953674316</v>
          </cell>
          <cell r="U2518">
            <v>1.8400000333786011</v>
          </cell>
          <cell r="V2518">
            <v>65.650001525878906</v>
          </cell>
          <cell r="W2518" t="str">
            <v>CISCO_DAILY_BILL_DTL20040128.TXT</v>
          </cell>
          <cell r="X2518">
            <v>38015</v>
          </cell>
          <cell r="Z2518" t="str">
            <v>Print Summary</v>
          </cell>
        </row>
        <row r="2519">
          <cell r="E2519">
            <v>38043</v>
          </cell>
          <cell r="F2519">
            <v>30</v>
          </cell>
          <cell r="G2519">
            <v>384</v>
          </cell>
          <cell r="K2519" t="str">
            <v>DR</v>
          </cell>
          <cell r="L2519">
            <v>38013</v>
          </cell>
          <cell r="N2519">
            <v>306</v>
          </cell>
          <cell r="P2519">
            <v>71</v>
          </cell>
          <cell r="Q2519">
            <v>7</v>
          </cell>
          <cell r="R2519">
            <v>10.260000228881836</v>
          </cell>
          <cell r="S2519">
            <v>18.709999084472656</v>
          </cell>
          <cell r="T2519">
            <v>3.380000114440918</v>
          </cell>
          <cell r="U2519">
            <v>1.8899999856948853</v>
          </cell>
          <cell r="V2519">
            <v>62.830001831054688</v>
          </cell>
          <cell r="W2519" t="str">
            <v>CISCO_DAILY_BILL_DTL20040227.TXT</v>
          </cell>
          <cell r="X2519">
            <v>38047</v>
          </cell>
          <cell r="Z2519" t="str">
            <v>Print Summary</v>
          </cell>
        </row>
        <row r="2520">
          <cell r="E2520">
            <v>38074</v>
          </cell>
          <cell r="F2520">
            <v>31</v>
          </cell>
          <cell r="G2520">
            <v>376</v>
          </cell>
          <cell r="K2520" t="str">
            <v>DR</v>
          </cell>
          <cell r="L2520">
            <v>38043</v>
          </cell>
          <cell r="N2520">
            <v>308</v>
          </cell>
          <cell r="P2520">
            <v>68</v>
          </cell>
          <cell r="Q2520">
            <v>0</v>
          </cell>
          <cell r="R2520">
            <v>10.329999923706055</v>
          </cell>
          <cell r="S2520">
            <v>17.920000076293945</v>
          </cell>
          <cell r="T2520">
            <v>0</v>
          </cell>
          <cell r="U2520">
            <v>1.8600000143051147</v>
          </cell>
          <cell r="V2520">
            <v>58.290000915527344</v>
          </cell>
          <cell r="W2520" t="str">
            <v>CISCO_DAILY_BILL_DTL20040329.TXT</v>
          </cell>
          <cell r="X2520">
            <v>38076</v>
          </cell>
          <cell r="Z2520" t="str">
            <v>Print Summary</v>
          </cell>
        </row>
        <row r="2521">
          <cell r="E2521">
            <v>38103</v>
          </cell>
          <cell r="F2521">
            <v>29</v>
          </cell>
          <cell r="G2521">
            <v>307</v>
          </cell>
          <cell r="K2521" t="str">
            <v>DR</v>
          </cell>
          <cell r="L2521">
            <v>38074</v>
          </cell>
          <cell r="N2521">
            <v>249</v>
          </cell>
          <cell r="P2521">
            <v>58</v>
          </cell>
          <cell r="Q2521">
            <v>0</v>
          </cell>
          <cell r="R2521">
            <v>6.0500001907348633</v>
          </cell>
          <cell r="S2521">
            <v>14.789999961853027</v>
          </cell>
          <cell r="T2521">
            <v>0</v>
          </cell>
          <cell r="U2521">
            <v>1.5199999809265137</v>
          </cell>
          <cell r="V2521">
            <v>46.189998626708984</v>
          </cell>
          <cell r="W2521" t="str">
            <v>CISCO_DAILY_BILL_DTL20040427.TXT</v>
          </cell>
          <cell r="X2521">
            <v>38105</v>
          </cell>
          <cell r="Z2521" t="str">
            <v>Print Summary</v>
          </cell>
        </row>
        <row r="2522">
          <cell r="E2522">
            <v>38133</v>
          </cell>
          <cell r="F2522">
            <v>30</v>
          </cell>
          <cell r="G2522">
            <v>306</v>
          </cell>
          <cell r="K2522" t="str">
            <v>DR</v>
          </cell>
          <cell r="L2522">
            <v>38103</v>
          </cell>
          <cell r="N2522">
            <v>254</v>
          </cell>
          <cell r="P2522">
            <v>52</v>
          </cell>
          <cell r="Q2522">
            <v>0</v>
          </cell>
          <cell r="R2522">
            <v>-2.0799999237060547</v>
          </cell>
          <cell r="S2522">
            <v>9</v>
          </cell>
          <cell r="T2522">
            <v>0</v>
          </cell>
          <cell r="U2522">
            <v>1.5099999904632568</v>
          </cell>
          <cell r="V2522">
            <v>33.060001373291016</v>
          </cell>
          <cell r="W2522" t="str">
            <v>CISCO_DAILY_BILL_DTL20040527.TXT</v>
          </cell>
          <cell r="X2522">
            <v>38135</v>
          </cell>
          <cell r="Z2522" t="str">
            <v>Print Summary</v>
          </cell>
        </row>
        <row r="2523">
          <cell r="E2523">
            <v>38165</v>
          </cell>
          <cell r="F2523">
            <v>32</v>
          </cell>
          <cell r="G2523">
            <v>335</v>
          </cell>
          <cell r="K2523" t="str">
            <v>DR</v>
          </cell>
          <cell r="L2523">
            <v>38133</v>
          </cell>
          <cell r="N2523">
            <v>283</v>
          </cell>
          <cell r="P2523">
            <v>52</v>
          </cell>
          <cell r="Q2523">
            <v>0</v>
          </cell>
          <cell r="R2523">
            <v>-3.3299999237060547</v>
          </cell>
          <cell r="S2523">
            <v>8.0900001525878906</v>
          </cell>
          <cell r="T2523">
            <v>0</v>
          </cell>
          <cell r="U2523">
            <v>1.6499999761581421</v>
          </cell>
          <cell r="V2523">
            <v>33.380001068115234</v>
          </cell>
          <cell r="W2523" t="str">
            <v>CISCO_DAILY_BILL_DTL20040628.TXT</v>
          </cell>
          <cell r="X2523">
            <v>38167</v>
          </cell>
          <cell r="Z2523" t="str">
            <v>Print Summary</v>
          </cell>
        </row>
        <row r="2524">
          <cell r="E2524">
            <v>38195</v>
          </cell>
          <cell r="F2524">
            <v>30</v>
          </cell>
          <cell r="G2524">
            <v>284</v>
          </cell>
          <cell r="K2524" t="str">
            <v>DR</v>
          </cell>
          <cell r="L2524">
            <v>38165</v>
          </cell>
          <cell r="N2524">
            <v>242</v>
          </cell>
          <cell r="P2524">
            <v>37</v>
          </cell>
          <cell r="Q2524">
            <v>5</v>
          </cell>
          <cell r="R2524">
            <v>-2.8499999046325684</v>
          </cell>
          <cell r="S2524">
            <v>5.75</v>
          </cell>
          <cell r="T2524">
            <v>3.2400000095367432</v>
          </cell>
          <cell r="U2524">
            <v>1.3999999761581421</v>
          </cell>
          <cell r="V2524">
            <v>30.399999618530273</v>
          </cell>
          <cell r="W2524" t="str">
            <v>CISCO_DAILY_BILL_DTL20040728.TXT</v>
          </cell>
          <cell r="X2524">
            <v>38197</v>
          </cell>
          <cell r="Z2524" t="str">
            <v>Print Summary</v>
          </cell>
        </row>
        <row r="2525">
          <cell r="E2525">
            <v>38224</v>
          </cell>
          <cell r="F2525">
            <v>29</v>
          </cell>
          <cell r="G2525">
            <v>280</v>
          </cell>
          <cell r="K2525" t="str">
            <v>DR</v>
          </cell>
          <cell r="L2525">
            <v>38195</v>
          </cell>
          <cell r="N2525">
            <v>238</v>
          </cell>
          <cell r="P2525">
            <v>37</v>
          </cell>
          <cell r="Q2525">
            <v>5</v>
          </cell>
          <cell r="R2525">
            <v>-2.7999999523162842</v>
          </cell>
          <cell r="S2525">
            <v>5.75</v>
          </cell>
          <cell r="T2525">
            <v>3.2400000095367432</v>
          </cell>
          <cell r="U2525">
            <v>1.3799999952316284</v>
          </cell>
          <cell r="V2525">
            <v>30.110000610351563</v>
          </cell>
          <cell r="W2525" t="str">
            <v>CISCO_DAILY_BILL_DTL20040826.TXT</v>
          </cell>
          <cell r="X2525">
            <v>38226</v>
          </cell>
          <cell r="Z2525" t="str">
            <v>Print Summary</v>
          </cell>
        </row>
        <row r="2526">
          <cell r="E2526">
            <v>38257</v>
          </cell>
          <cell r="F2526">
            <v>33</v>
          </cell>
          <cell r="G2526">
            <v>420</v>
          </cell>
          <cell r="K2526" t="str">
            <v>DR</v>
          </cell>
          <cell r="L2526">
            <v>38224</v>
          </cell>
          <cell r="N2526">
            <v>365</v>
          </cell>
          <cell r="P2526">
            <v>44</v>
          </cell>
          <cell r="Q2526">
            <v>11</v>
          </cell>
          <cell r="R2526">
            <v>-6.7399997711181641</v>
          </cell>
          <cell r="S2526">
            <v>6.5500001907348633</v>
          </cell>
          <cell r="T2526">
            <v>7.059999942779541</v>
          </cell>
          <cell r="U2526">
            <v>2.0699999332427979</v>
          </cell>
          <cell r="V2526">
            <v>43.509998321533203</v>
          </cell>
          <cell r="W2526" t="str">
            <v>CISCO_DAILY_BILL_DTL20040928.TXT</v>
          </cell>
          <cell r="X2526">
            <v>38259</v>
          </cell>
          <cell r="Z2526" t="str">
            <v>Print Summary</v>
          </cell>
        </row>
        <row r="2527">
          <cell r="E2527">
            <v>38186</v>
          </cell>
          <cell r="F2527">
            <v>31</v>
          </cell>
          <cell r="G2527">
            <v>910</v>
          </cell>
          <cell r="K2527" t="str">
            <v>DR</v>
          </cell>
          <cell r="L2527">
            <v>38155</v>
          </cell>
          <cell r="N2527">
            <v>762</v>
          </cell>
          <cell r="P2527">
            <v>134</v>
          </cell>
          <cell r="Q2527">
            <v>14</v>
          </cell>
          <cell r="R2527">
            <v>20.75</v>
          </cell>
          <cell r="S2527">
            <v>18.389999389648438</v>
          </cell>
          <cell r="T2527">
            <v>6.4000000953674316</v>
          </cell>
          <cell r="U2527">
            <v>4.4899997711181641</v>
          </cell>
          <cell r="V2527">
            <v>150.41999816894531</v>
          </cell>
          <cell r="W2527" t="str">
            <v>CISCO_DAILY_BILL_DTL20040719.TXT</v>
          </cell>
          <cell r="X2527">
            <v>38188</v>
          </cell>
          <cell r="Z2527" t="str">
            <v>Print Summary</v>
          </cell>
        </row>
        <row r="2528">
          <cell r="E2528">
            <v>38215</v>
          </cell>
          <cell r="F2528">
            <v>29</v>
          </cell>
          <cell r="G2528">
            <v>860</v>
          </cell>
          <cell r="K2528" t="str">
            <v>DR</v>
          </cell>
          <cell r="L2528">
            <v>38186</v>
          </cell>
          <cell r="N2528">
            <v>704</v>
          </cell>
          <cell r="P2528">
            <v>120</v>
          </cell>
          <cell r="Q2528">
            <v>36</v>
          </cell>
          <cell r="R2528">
            <v>19.170000076293945</v>
          </cell>
          <cell r="S2528">
            <v>16.469999313354492</v>
          </cell>
          <cell r="T2528">
            <v>16.459999084472656</v>
          </cell>
          <cell r="U2528">
            <v>4.2399997711181641</v>
          </cell>
          <cell r="V2528">
            <v>151.39999389648438</v>
          </cell>
          <cell r="W2528" t="str">
            <v>CISCO_DAILY_BILL_DTL20040817.TXT</v>
          </cell>
          <cell r="X2528">
            <v>38217</v>
          </cell>
          <cell r="Z2528" t="str">
            <v>Print Summary</v>
          </cell>
        </row>
        <row r="2529">
          <cell r="E2529">
            <v>38246</v>
          </cell>
          <cell r="F2529">
            <v>31</v>
          </cell>
          <cell r="G2529">
            <v>968</v>
          </cell>
          <cell r="K2529" t="str">
            <v>DR</v>
          </cell>
          <cell r="L2529">
            <v>38215</v>
          </cell>
          <cell r="N2529">
            <v>802</v>
          </cell>
          <cell r="P2529">
            <v>128</v>
          </cell>
          <cell r="Q2529">
            <v>38</v>
          </cell>
          <cell r="R2529">
            <v>18.280000686645508</v>
          </cell>
          <cell r="S2529">
            <v>16.930000305175781</v>
          </cell>
          <cell r="T2529">
            <v>17.090000152587891</v>
          </cell>
          <cell r="U2529">
            <v>4.7699999809265137</v>
          </cell>
          <cell r="V2529">
            <v>169.02000427246094</v>
          </cell>
          <cell r="W2529" t="str">
            <v>CISCO_DAILY_BILL_DTL20040917.TXT</v>
          </cell>
          <cell r="X2529">
            <v>38250</v>
          </cell>
          <cell r="Z2529" t="str">
            <v>Print Summary</v>
          </cell>
        </row>
        <row r="2530">
          <cell r="E2530">
            <v>38187</v>
          </cell>
          <cell r="F2530">
            <v>31</v>
          </cell>
          <cell r="G2530">
            <v>823</v>
          </cell>
          <cell r="K2530" t="str">
            <v>DR</v>
          </cell>
          <cell r="L2530">
            <v>38156</v>
          </cell>
          <cell r="N2530">
            <v>714</v>
          </cell>
          <cell r="P2530">
            <v>93</v>
          </cell>
          <cell r="Q2530">
            <v>16</v>
          </cell>
          <cell r="R2530">
            <v>-8.3999996185302734</v>
          </cell>
          <cell r="S2530">
            <v>14.460000038146973</v>
          </cell>
          <cell r="T2530">
            <v>10.369999885559082</v>
          </cell>
          <cell r="U2530">
            <v>4.059999942779541</v>
          </cell>
          <cell r="V2530">
            <v>109.13999938964844</v>
          </cell>
          <cell r="W2530" t="str">
            <v>CISCO_DAILY_BILL_DTL20040721.TXT</v>
          </cell>
          <cell r="X2530">
            <v>38190</v>
          </cell>
          <cell r="Z2530" t="str">
            <v>Print Summary</v>
          </cell>
        </row>
        <row r="2531">
          <cell r="E2531">
            <v>38216</v>
          </cell>
          <cell r="F2531">
            <v>29</v>
          </cell>
          <cell r="G2531">
            <v>1063</v>
          </cell>
          <cell r="K2531" t="str">
            <v>DR</v>
          </cell>
          <cell r="L2531">
            <v>38187</v>
          </cell>
          <cell r="N2531">
            <v>870</v>
          </cell>
          <cell r="P2531">
            <v>148</v>
          </cell>
          <cell r="Q2531">
            <v>45</v>
          </cell>
          <cell r="R2531">
            <v>-10.239999771118164</v>
          </cell>
          <cell r="S2531">
            <v>23.020000457763672</v>
          </cell>
          <cell r="T2531">
            <v>29.170000076293945</v>
          </cell>
          <cell r="U2531">
            <v>5.2399997711181641</v>
          </cell>
          <cell r="V2531">
            <v>172.42999267578125</v>
          </cell>
          <cell r="W2531" t="str">
            <v>CISCO_DAILY_BILL_DTL20040818.TXT</v>
          </cell>
          <cell r="X2531">
            <v>38218</v>
          </cell>
          <cell r="Z2531" t="str">
            <v>Print Summary</v>
          </cell>
        </row>
        <row r="2532">
          <cell r="E2532">
            <v>38249</v>
          </cell>
          <cell r="F2532">
            <v>33</v>
          </cell>
          <cell r="G2532">
            <v>1694</v>
          </cell>
          <cell r="K2532" t="str">
            <v>DR</v>
          </cell>
          <cell r="L2532">
            <v>38216</v>
          </cell>
          <cell r="N2532">
            <v>1454</v>
          </cell>
          <cell r="P2532">
            <v>174</v>
          </cell>
          <cell r="Q2532">
            <v>66</v>
          </cell>
          <cell r="R2532">
            <v>-24.729999542236328</v>
          </cell>
          <cell r="S2532">
            <v>26.030000686645508</v>
          </cell>
          <cell r="T2532">
            <v>42.290000915527344</v>
          </cell>
          <cell r="U2532">
            <v>8.369999885559082</v>
          </cell>
          <cell r="V2532">
            <v>274.66000366210938</v>
          </cell>
          <cell r="W2532" t="str">
            <v>CISCO_DAILY_BILL_DTL20040921.TXT</v>
          </cell>
          <cell r="X2532">
            <v>38252</v>
          </cell>
          <cell r="Z2532" t="str">
            <v>Print Summary</v>
          </cell>
        </row>
        <row r="2533">
          <cell r="E2533">
            <v>37973</v>
          </cell>
          <cell r="F2533">
            <v>29</v>
          </cell>
          <cell r="G2533">
            <v>156</v>
          </cell>
          <cell r="K2533" t="str">
            <v>DR</v>
          </cell>
          <cell r="L2533">
            <v>37944</v>
          </cell>
          <cell r="N2533">
            <v>134</v>
          </cell>
          <cell r="P2533">
            <v>22</v>
          </cell>
          <cell r="Q2533">
            <v>0</v>
          </cell>
          <cell r="R2533">
            <v>4.559999942779541</v>
          </cell>
          <cell r="S2533">
            <v>5.809999942779541</v>
          </cell>
          <cell r="T2533">
            <v>0</v>
          </cell>
          <cell r="U2533">
            <v>0.68999999761581421</v>
          </cell>
          <cell r="V2533">
            <v>22.670000076293945</v>
          </cell>
          <cell r="W2533" t="str">
            <v>CISCO_DAILY_BILL_DTL20031219.TXT</v>
          </cell>
          <cell r="X2533">
            <v>37977</v>
          </cell>
          <cell r="Z2533" t="str">
            <v>Print Summary</v>
          </cell>
        </row>
        <row r="2534">
          <cell r="E2534">
            <v>38006</v>
          </cell>
          <cell r="F2534">
            <v>33</v>
          </cell>
          <cell r="G2534">
            <v>578</v>
          </cell>
          <cell r="K2534" t="str">
            <v>DR</v>
          </cell>
          <cell r="L2534">
            <v>37973</v>
          </cell>
          <cell r="N2534">
            <v>479</v>
          </cell>
          <cell r="P2534">
            <v>98</v>
          </cell>
          <cell r="Q2534">
            <v>1</v>
          </cell>
          <cell r="R2534">
            <v>16.290000915527344</v>
          </cell>
          <cell r="S2534">
            <v>25.879999160766602</v>
          </cell>
          <cell r="T2534">
            <v>0.47999998927116394</v>
          </cell>
          <cell r="U2534">
            <v>2.5699999332427979</v>
          </cell>
          <cell r="V2534">
            <v>95.699996948242188</v>
          </cell>
          <cell r="W2534" t="str">
            <v>CISCO_DAILY_BILL_DTL20040123.TXT</v>
          </cell>
          <cell r="X2534">
            <v>38012</v>
          </cell>
          <cell r="Z2534" t="str">
            <v>Print Summary</v>
          </cell>
        </row>
        <row r="2535">
          <cell r="E2535">
            <v>38036</v>
          </cell>
          <cell r="F2535">
            <v>30</v>
          </cell>
          <cell r="G2535">
            <v>161</v>
          </cell>
          <cell r="K2535" t="str">
            <v>DR</v>
          </cell>
          <cell r="L2535">
            <v>38006</v>
          </cell>
          <cell r="N2535">
            <v>137</v>
          </cell>
          <cell r="P2535">
            <v>22</v>
          </cell>
          <cell r="Q2535">
            <v>2</v>
          </cell>
          <cell r="R2535">
            <v>4.5900001525878906</v>
          </cell>
          <cell r="S2535">
            <v>5.7899999618530273</v>
          </cell>
          <cell r="T2535">
            <v>0.97000002861022949</v>
          </cell>
          <cell r="U2535">
            <v>0.79000002145767212</v>
          </cell>
          <cell r="V2535">
            <v>23.840000152587891</v>
          </cell>
          <cell r="W2535" t="str">
            <v>CISCO_DAILY_BILL_DTL20040220.TXT</v>
          </cell>
          <cell r="X2535">
            <v>38040</v>
          </cell>
          <cell r="Z2535" t="str">
            <v>Print Summary</v>
          </cell>
        </row>
        <row r="2536">
          <cell r="E2536">
            <v>38067</v>
          </cell>
          <cell r="F2536">
            <v>31</v>
          </cell>
          <cell r="G2536">
            <v>359</v>
          </cell>
          <cell r="K2536" t="str">
            <v>DR</v>
          </cell>
          <cell r="L2536">
            <v>38036</v>
          </cell>
          <cell r="N2536">
            <v>325</v>
          </cell>
          <cell r="P2536">
            <v>34</v>
          </cell>
          <cell r="Q2536">
            <v>0</v>
          </cell>
          <cell r="R2536">
            <v>10.899999618530273</v>
          </cell>
          <cell r="S2536">
            <v>8.9600000381469727</v>
          </cell>
          <cell r="T2536">
            <v>0</v>
          </cell>
          <cell r="U2536">
            <v>1.7599999904632568</v>
          </cell>
          <cell r="V2536">
            <v>49.229999542236328</v>
          </cell>
          <cell r="W2536" t="str">
            <v>CISCO_DAILY_BILL_DTL20040322.TXT</v>
          </cell>
          <cell r="X2536">
            <v>38070</v>
          </cell>
          <cell r="Z2536" t="str">
            <v>Print Summary</v>
          </cell>
        </row>
        <row r="2537">
          <cell r="E2537">
            <v>38096</v>
          </cell>
          <cell r="F2537">
            <v>29</v>
          </cell>
          <cell r="G2537">
            <v>175</v>
          </cell>
          <cell r="K2537" t="str">
            <v>DR</v>
          </cell>
          <cell r="L2537">
            <v>38067</v>
          </cell>
          <cell r="N2537">
            <v>153</v>
          </cell>
          <cell r="P2537">
            <v>22</v>
          </cell>
          <cell r="Q2537">
            <v>0</v>
          </cell>
          <cell r="R2537">
            <v>4.4899997711181641</v>
          </cell>
          <cell r="S2537">
            <v>5.6999998092651367</v>
          </cell>
          <cell r="T2537">
            <v>0</v>
          </cell>
          <cell r="U2537">
            <v>0.87000000476837158</v>
          </cell>
          <cell r="V2537">
            <v>24.319999694824219</v>
          </cell>
          <cell r="W2537" t="str">
            <v>CISCO_DAILY_BILL_DTL20040420.TXT</v>
          </cell>
          <cell r="X2537">
            <v>38098</v>
          </cell>
          <cell r="Z2537" t="str">
            <v>Print Summary</v>
          </cell>
        </row>
        <row r="2538">
          <cell r="E2538">
            <v>38126</v>
          </cell>
          <cell r="F2538">
            <v>30</v>
          </cell>
          <cell r="G2538">
            <v>250</v>
          </cell>
          <cell r="K2538" t="str">
            <v>DR</v>
          </cell>
          <cell r="L2538">
            <v>38096</v>
          </cell>
          <cell r="N2538">
            <v>218</v>
          </cell>
          <cell r="P2538">
            <v>32</v>
          </cell>
          <cell r="Q2538">
            <v>0</v>
          </cell>
          <cell r="R2538">
            <v>-1</v>
          </cell>
          <cell r="S2538">
            <v>5.8899998664855957</v>
          </cell>
          <cell r="T2538">
            <v>0</v>
          </cell>
          <cell r="U2538">
            <v>1.2300000190734863</v>
          </cell>
          <cell r="V2538">
            <v>26.239999771118164</v>
          </cell>
          <cell r="W2538" t="str">
            <v>CISCO_DAILY_BILL_DTL20040520.TXT</v>
          </cell>
          <cell r="X2538">
            <v>38128</v>
          </cell>
          <cell r="Z2538" t="str">
            <v>Print Summary</v>
          </cell>
        </row>
        <row r="2539">
          <cell r="E2539">
            <v>38158</v>
          </cell>
          <cell r="F2539">
            <v>32</v>
          </cell>
          <cell r="G2539">
            <v>383</v>
          </cell>
          <cell r="K2539" t="str">
            <v>DR</v>
          </cell>
          <cell r="L2539">
            <v>38126</v>
          </cell>
          <cell r="N2539">
            <v>352</v>
          </cell>
          <cell r="P2539">
            <v>31</v>
          </cell>
          <cell r="Q2539">
            <v>0</v>
          </cell>
          <cell r="R2539">
            <v>-4.1399998664855957</v>
          </cell>
          <cell r="S2539">
            <v>4.820000171661377</v>
          </cell>
          <cell r="T2539">
            <v>0</v>
          </cell>
          <cell r="U2539">
            <v>1.8899999856948853</v>
          </cell>
          <cell r="V2539">
            <v>34.549999237060547</v>
          </cell>
          <cell r="W2539" t="str">
            <v>CISCO_DAILY_BILL_DTL20040621.TXT</v>
          </cell>
          <cell r="X2539">
            <v>38160</v>
          </cell>
          <cell r="Z2539" t="str">
            <v>Print Summary</v>
          </cell>
        </row>
        <row r="2540">
          <cell r="E2540">
            <v>38188</v>
          </cell>
          <cell r="F2540">
            <v>30</v>
          </cell>
          <cell r="G2540">
            <v>434</v>
          </cell>
          <cell r="K2540" t="str">
            <v>DR</v>
          </cell>
          <cell r="L2540">
            <v>38158</v>
          </cell>
          <cell r="N2540">
            <v>386</v>
          </cell>
          <cell r="P2540">
            <v>46</v>
          </cell>
          <cell r="Q2540">
            <v>2</v>
          </cell>
          <cell r="R2540">
            <v>-4.5399999618530273</v>
          </cell>
          <cell r="S2540">
            <v>7.1500000953674316</v>
          </cell>
          <cell r="T2540">
            <v>1.2999999523162842</v>
          </cell>
          <cell r="U2540">
            <v>2.1400001049041748</v>
          </cell>
          <cell r="V2540">
            <v>44.470001220703125</v>
          </cell>
          <cell r="W2540" t="str">
            <v>CISCO_DAILY_BILL_DTL20040722.TXT</v>
          </cell>
          <cell r="X2540">
            <v>38191</v>
          </cell>
          <cell r="Z2540" t="str">
            <v>Print Summary</v>
          </cell>
        </row>
        <row r="2541">
          <cell r="E2541">
            <v>38217</v>
          </cell>
          <cell r="F2541">
            <v>29</v>
          </cell>
          <cell r="G2541">
            <v>569</v>
          </cell>
          <cell r="K2541" t="str">
            <v>DR</v>
          </cell>
          <cell r="L2541">
            <v>38188</v>
          </cell>
          <cell r="N2541">
            <v>502</v>
          </cell>
          <cell r="P2541">
            <v>55</v>
          </cell>
          <cell r="Q2541">
            <v>12</v>
          </cell>
          <cell r="R2541">
            <v>-5.9099998474121094</v>
          </cell>
          <cell r="S2541">
            <v>8.5500001907348633</v>
          </cell>
          <cell r="T2541">
            <v>7.7800002098083496</v>
          </cell>
          <cell r="U2541">
            <v>2.809999942779541</v>
          </cell>
          <cell r="V2541">
            <v>69.199996948242188</v>
          </cell>
          <cell r="W2541" t="str">
            <v>CISCO_DAILY_BILL_DTL20040820.TXT</v>
          </cell>
          <cell r="X2541">
            <v>38222</v>
          </cell>
          <cell r="Z2541" t="str">
            <v>Print Summary</v>
          </cell>
        </row>
        <row r="2542">
          <cell r="E2542">
            <v>38250</v>
          </cell>
          <cell r="F2542">
            <v>33</v>
          </cell>
          <cell r="G2542">
            <v>472</v>
          </cell>
          <cell r="K2542" t="str">
            <v>DR</v>
          </cell>
          <cell r="L2542">
            <v>38217</v>
          </cell>
          <cell r="N2542">
            <v>424</v>
          </cell>
          <cell r="P2542">
            <v>38</v>
          </cell>
          <cell r="Q2542">
            <v>10</v>
          </cell>
          <cell r="R2542">
            <v>-6.2199997901916504</v>
          </cell>
          <cell r="S2542">
            <v>5.7899999618530273</v>
          </cell>
          <cell r="T2542">
            <v>6.4200000762939453</v>
          </cell>
          <cell r="U2542">
            <v>2.3199999332427979</v>
          </cell>
          <cell r="V2542">
            <v>53.369998931884766</v>
          </cell>
          <cell r="W2542" t="str">
            <v>CISCO_DAILY_BILL_DTL20040923.TXT</v>
          </cell>
          <cell r="X2542">
            <v>38254</v>
          </cell>
          <cell r="Z2542" t="str">
            <v>Print Summary</v>
          </cell>
          <cell r="AA2542" t="str">
            <v>CPP Notification Failure. Move 1 kWh from super peak to on peak.</v>
          </cell>
        </row>
        <row r="2543">
          <cell r="E2543">
            <v>38189</v>
          </cell>
          <cell r="F2543">
            <v>29</v>
          </cell>
          <cell r="G2543">
            <v>823</v>
          </cell>
          <cell r="K2543" t="str">
            <v>DR</v>
          </cell>
          <cell r="L2543">
            <v>38160</v>
          </cell>
          <cell r="N2543">
            <v>695</v>
          </cell>
          <cell r="P2543">
            <v>124</v>
          </cell>
          <cell r="Q2543">
            <v>4</v>
          </cell>
          <cell r="R2543">
            <v>-8.1800003051757813</v>
          </cell>
          <cell r="S2543">
            <v>19.290000915527344</v>
          </cell>
          <cell r="T2543">
            <v>2.5899999141693115</v>
          </cell>
          <cell r="U2543">
            <v>4.059999942779541</v>
          </cell>
          <cell r="V2543">
            <v>107.81999969482422</v>
          </cell>
          <cell r="W2543" t="str">
            <v>CISCO_DAILY_BILL_DTL20040722.TXT</v>
          </cell>
          <cell r="X2543">
            <v>38191</v>
          </cell>
          <cell r="Z2543" t="str">
            <v>Print Summary</v>
          </cell>
        </row>
        <row r="2544">
          <cell r="E2544">
            <v>38218</v>
          </cell>
          <cell r="F2544">
            <v>29</v>
          </cell>
          <cell r="G2544">
            <v>719</v>
          </cell>
          <cell r="K2544" t="str">
            <v>DR</v>
          </cell>
          <cell r="L2544">
            <v>38189</v>
          </cell>
          <cell r="N2544">
            <v>619</v>
          </cell>
          <cell r="P2544">
            <v>78</v>
          </cell>
          <cell r="Q2544">
            <v>22</v>
          </cell>
          <cell r="R2544">
            <v>-7.2899999618530273</v>
          </cell>
          <cell r="S2544">
            <v>12.130000114440918</v>
          </cell>
          <cell r="T2544">
            <v>14.260000228881836</v>
          </cell>
          <cell r="U2544">
            <v>3.5499999523162842</v>
          </cell>
          <cell r="V2544">
            <v>98.669998168945313</v>
          </cell>
          <cell r="W2544" t="str">
            <v>CISCO_DAILY_BILL_DTL20040820.TXT</v>
          </cell>
          <cell r="X2544">
            <v>38222</v>
          </cell>
          <cell r="Z2544" t="str">
            <v>Print Summary</v>
          </cell>
        </row>
        <row r="2545">
          <cell r="E2545">
            <v>38251</v>
          </cell>
          <cell r="F2545">
            <v>33</v>
          </cell>
          <cell r="G2545">
            <v>934</v>
          </cell>
          <cell r="K2545" t="str">
            <v>DR</v>
          </cell>
          <cell r="L2545">
            <v>38218</v>
          </cell>
          <cell r="N2545">
            <v>809</v>
          </cell>
          <cell r="P2545">
            <v>98</v>
          </cell>
          <cell r="Q2545">
            <v>27</v>
          </cell>
          <cell r="R2545">
            <v>-13.979999542236328</v>
          </cell>
          <cell r="S2545">
            <v>14.729999542236328</v>
          </cell>
          <cell r="T2545">
            <v>17.309999465942383</v>
          </cell>
          <cell r="U2545">
            <v>4.5999999046325684</v>
          </cell>
          <cell r="V2545">
            <v>127.79000091552734</v>
          </cell>
          <cell r="W2545" t="str">
            <v>CISCO_DAILY_BILL_DTL20040922.TXT</v>
          </cell>
          <cell r="X2545">
            <v>38253</v>
          </cell>
          <cell r="Z2545" t="str">
            <v>Print Summary</v>
          </cell>
        </row>
        <row r="2546">
          <cell r="E2546">
            <v>38190</v>
          </cell>
          <cell r="F2546">
            <v>29</v>
          </cell>
          <cell r="G2546">
            <v>2000</v>
          </cell>
          <cell r="K2546" t="str">
            <v>DR</v>
          </cell>
          <cell r="L2546">
            <v>38161</v>
          </cell>
          <cell r="N2546">
            <v>1719</v>
          </cell>
          <cell r="P2546">
            <v>251</v>
          </cell>
          <cell r="Q2546">
            <v>30</v>
          </cell>
          <cell r="R2546">
            <v>-20.229999542236328</v>
          </cell>
          <cell r="S2546">
            <v>39.040000915527344</v>
          </cell>
          <cell r="T2546">
            <v>19.450000762939453</v>
          </cell>
          <cell r="U2546">
            <v>9.8599996566772461</v>
          </cell>
          <cell r="V2546">
            <v>316.17001342773438</v>
          </cell>
          <cell r="W2546" t="str">
            <v>CISCO_DAILY_BILL_DTL20040726.TXT</v>
          </cell>
          <cell r="X2546">
            <v>38195</v>
          </cell>
          <cell r="Z2546" t="str">
            <v>Print Summary</v>
          </cell>
        </row>
        <row r="2547">
          <cell r="E2547">
            <v>38221</v>
          </cell>
          <cell r="F2547">
            <v>31</v>
          </cell>
          <cell r="G2547">
            <v>2119</v>
          </cell>
          <cell r="K2547" t="str">
            <v>DR</v>
          </cell>
          <cell r="L2547">
            <v>38190</v>
          </cell>
          <cell r="N2547">
            <v>1781</v>
          </cell>
          <cell r="P2547">
            <v>286</v>
          </cell>
          <cell r="Q2547">
            <v>52</v>
          </cell>
          <cell r="R2547">
            <v>-20.959999084472656</v>
          </cell>
          <cell r="S2547">
            <v>44.479999542236328</v>
          </cell>
          <cell r="T2547">
            <v>33.709999084472656</v>
          </cell>
          <cell r="U2547">
            <v>10.449999809265137</v>
          </cell>
          <cell r="V2547">
            <v>351.30999755859375</v>
          </cell>
          <cell r="W2547" t="str">
            <v>CISCO_DAILY_BILL_DTL20040823.TXT</v>
          </cell>
          <cell r="X2547">
            <v>38223</v>
          </cell>
          <cell r="Z2547" t="str">
            <v>Print Summary</v>
          </cell>
        </row>
        <row r="2548">
          <cell r="E2548">
            <v>38252</v>
          </cell>
          <cell r="F2548">
            <v>31</v>
          </cell>
          <cell r="G2548">
            <v>2158</v>
          </cell>
          <cell r="K2548" t="str">
            <v>DR</v>
          </cell>
          <cell r="L2548">
            <v>38221</v>
          </cell>
          <cell r="N2548">
            <v>1781</v>
          </cell>
          <cell r="P2548">
            <v>314</v>
          </cell>
          <cell r="Q2548">
            <v>63</v>
          </cell>
          <cell r="R2548">
            <v>-31.040000915527344</v>
          </cell>
          <cell r="S2548">
            <v>47.159999847412109</v>
          </cell>
          <cell r="T2548">
            <v>40.400001525878906</v>
          </cell>
          <cell r="U2548">
            <v>10.630000114440918</v>
          </cell>
          <cell r="V2548">
            <v>366.70999145507813</v>
          </cell>
          <cell r="W2548" t="str">
            <v>CISCO_DAILY_BILL_DTL20040923.TXT</v>
          </cell>
          <cell r="X2548">
            <v>38254</v>
          </cell>
          <cell r="Z2548" t="str">
            <v>Print Summary</v>
          </cell>
        </row>
        <row r="2549">
          <cell r="E2549">
            <v>37887</v>
          </cell>
          <cell r="F2549">
            <v>29</v>
          </cell>
          <cell r="G2549">
            <v>802</v>
          </cell>
          <cell r="K2549" t="str">
            <v>DR</v>
          </cell>
          <cell r="L2549">
            <v>37858</v>
          </cell>
          <cell r="N2549">
            <v>622</v>
          </cell>
          <cell r="P2549">
            <v>164</v>
          </cell>
          <cell r="Q2549">
            <v>16</v>
          </cell>
          <cell r="R2549">
            <v>3.369999885559082</v>
          </cell>
          <cell r="S2549">
            <v>28.309999465942383</v>
          </cell>
          <cell r="T2549">
            <v>10.649999618530273</v>
          </cell>
          <cell r="U2549">
            <v>3.690000057220459</v>
          </cell>
          <cell r="V2549">
            <v>120.23000335693359</v>
          </cell>
          <cell r="W2549" t="str">
            <v>CISCO_DAILY_BILL_DTL20030924.TXT</v>
          </cell>
          <cell r="X2549">
            <v>37889</v>
          </cell>
          <cell r="Z2549" t="str">
            <v>Print Summary</v>
          </cell>
        </row>
        <row r="2550">
          <cell r="E2550">
            <v>37916</v>
          </cell>
          <cell r="F2550">
            <v>29</v>
          </cell>
          <cell r="G2550">
            <v>594</v>
          </cell>
          <cell r="K2550" t="str">
            <v>DR</v>
          </cell>
          <cell r="L2550">
            <v>37887</v>
          </cell>
          <cell r="N2550">
            <v>462</v>
          </cell>
          <cell r="P2550">
            <v>121</v>
          </cell>
          <cell r="Q2550">
            <v>11</v>
          </cell>
          <cell r="R2550">
            <v>2.5699999332427979</v>
          </cell>
          <cell r="S2550">
            <v>20.909999847412109</v>
          </cell>
          <cell r="T2550">
            <v>7.320000171661377</v>
          </cell>
          <cell r="U2550">
            <v>2.630000114440918</v>
          </cell>
          <cell r="V2550">
            <v>85.150001525878906</v>
          </cell>
          <cell r="W2550" t="str">
            <v>CISCO_DAILY_BILL_DTL20031024.TXT</v>
          </cell>
          <cell r="X2550">
            <v>37922</v>
          </cell>
          <cell r="Z2550" t="str">
            <v>Print Summary</v>
          </cell>
        </row>
        <row r="2551">
          <cell r="E2551">
            <v>37887</v>
          </cell>
          <cell r="F2551">
            <v>29</v>
          </cell>
          <cell r="G2551">
            <v>743</v>
          </cell>
          <cell r="K2551" t="str">
            <v>DR</v>
          </cell>
          <cell r="L2551">
            <v>37858</v>
          </cell>
          <cell r="N2551">
            <v>626</v>
          </cell>
          <cell r="P2551">
            <v>105</v>
          </cell>
          <cell r="Q2551">
            <v>12</v>
          </cell>
          <cell r="R2551">
            <v>27.809999465942383</v>
          </cell>
          <cell r="S2551">
            <v>16.209999084472656</v>
          </cell>
          <cell r="T2551">
            <v>5.6999998092651367</v>
          </cell>
          <cell r="U2551">
            <v>3.4000000953674316</v>
          </cell>
          <cell r="V2551">
            <v>120.48000335693359</v>
          </cell>
          <cell r="W2551" t="str">
            <v>CISCO_DAILY_BILL_DTL20030930.TXT</v>
          </cell>
          <cell r="X2551">
            <v>37895</v>
          </cell>
          <cell r="Z2551" t="str">
            <v>Print Summary</v>
          </cell>
        </row>
        <row r="2552">
          <cell r="E2552">
            <v>37916</v>
          </cell>
          <cell r="F2552">
            <v>29</v>
          </cell>
          <cell r="G2552">
            <v>681</v>
          </cell>
          <cell r="K2552" t="str">
            <v>DR</v>
          </cell>
          <cell r="L2552">
            <v>37887</v>
          </cell>
          <cell r="N2552">
            <v>564</v>
          </cell>
          <cell r="P2552">
            <v>104</v>
          </cell>
          <cell r="Q2552">
            <v>13</v>
          </cell>
          <cell r="R2552">
            <v>25.129999160766602</v>
          </cell>
          <cell r="S2552">
            <v>16.079999923706055</v>
          </cell>
          <cell r="T2552">
            <v>6.1700000762939453</v>
          </cell>
          <cell r="U2552">
            <v>3.0199999809265137</v>
          </cell>
          <cell r="V2552">
            <v>111.58000183105469</v>
          </cell>
          <cell r="W2552" t="str">
            <v>CISCO_DAILY_BILL_DTL20031023.TXT</v>
          </cell>
          <cell r="X2552">
            <v>37918</v>
          </cell>
          <cell r="Z2552" t="str">
            <v>Print Summary</v>
          </cell>
        </row>
        <row r="2553">
          <cell r="E2553">
            <v>37948</v>
          </cell>
          <cell r="F2553">
            <v>32</v>
          </cell>
          <cell r="G2553">
            <v>734</v>
          </cell>
          <cell r="K2553" t="str">
            <v>DR</v>
          </cell>
          <cell r="L2553">
            <v>37916</v>
          </cell>
          <cell r="N2553">
            <v>617</v>
          </cell>
          <cell r="P2553">
            <v>117</v>
          </cell>
          <cell r="Q2553">
            <v>0</v>
          </cell>
          <cell r="R2553">
            <v>26.959999084472656</v>
          </cell>
          <cell r="S2553">
            <v>10.109999656677246</v>
          </cell>
          <cell r="T2553">
            <v>0</v>
          </cell>
          <cell r="U2553">
            <v>3.2599999904632568</v>
          </cell>
          <cell r="V2553">
            <v>104.62000274658203</v>
          </cell>
          <cell r="W2553" t="str">
            <v>CISCO_DAILY_BILL_DTL20031124.TXT</v>
          </cell>
          <cell r="X2553">
            <v>37950</v>
          </cell>
          <cell r="Z2553" t="str">
            <v>Print Summary</v>
          </cell>
        </row>
        <row r="2554">
          <cell r="E2554">
            <v>37978</v>
          </cell>
          <cell r="F2554">
            <v>30</v>
          </cell>
          <cell r="G2554">
            <v>896</v>
          </cell>
          <cell r="K2554" t="str">
            <v>DR</v>
          </cell>
          <cell r="L2554">
            <v>37948</v>
          </cell>
          <cell r="N2554">
            <v>719</v>
          </cell>
          <cell r="P2554">
            <v>177</v>
          </cell>
          <cell r="Q2554">
            <v>0</v>
          </cell>
          <cell r="R2554">
            <v>31.149999618530273</v>
          </cell>
          <cell r="S2554">
            <v>8.5500001907348633</v>
          </cell>
          <cell r="T2554">
            <v>0</v>
          </cell>
          <cell r="U2554">
            <v>3.9700000286102295</v>
          </cell>
          <cell r="V2554">
            <v>125.88999938964844</v>
          </cell>
          <cell r="W2554" t="str">
            <v>CISCO_DAILY_BILL_DTL20031230.TXT</v>
          </cell>
          <cell r="X2554">
            <v>37986</v>
          </cell>
          <cell r="Z2554" t="str">
            <v>Print Summary</v>
          </cell>
        </row>
        <row r="2555">
          <cell r="E2555">
            <v>38011</v>
          </cell>
          <cell r="F2555">
            <v>33</v>
          </cell>
          <cell r="G2555">
            <v>869</v>
          </cell>
          <cell r="K2555" t="str">
            <v>DR</v>
          </cell>
          <cell r="L2555">
            <v>37978</v>
          </cell>
          <cell r="N2555">
            <v>733</v>
          </cell>
          <cell r="P2555">
            <v>131</v>
          </cell>
          <cell r="Q2555">
            <v>5</v>
          </cell>
          <cell r="R2555">
            <v>31.719999313354492</v>
          </cell>
          <cell r="S2555">
            <v>6.320000171661377</v>
          </cell>
          <cell r="T2555">
            <v>3.2899999618530273</v>
          </cell>
          <cell r="U2555">
            <v>3.9000000953674316</v>
          </cell>
          <cell r="V2555">
            <v>122.08999633789063</v>
          </cell>
          <cell r="W2555" t="str">
            <v>CISCO_DAILY_BILL_DTL20040127.TXT</v>
          </cell>
          <cell r="X2555">
            <v>38014</v>
          </cell>
          <cell r="Z2555" t="str">
            <v>Print Summary</v>
          </cell>
        </row>
        <row r="2556">
          <cell r="E2556">
            <v>38041</v>
          </cell>
          <cell r="F2556">
            <v>30</v>
          </cell>
          <cell r="G2556">
            <v>682</v>
          </cell>
          <cell r="K2556" t="str">
            <v>DR</v>
          </cell>
          <cell r="L2556">
            <v>38011</v>
          </cell>
          <cell r="N2556">
            <v>561</v>
          </cell>
          <cell r="P2556">
            <v>109</v>
          </cell>
          <cell r="Q2556">
            <v>12</v>
          </cell>
          <cell r="R2556">
            <v>24.030000686645508</v>
          </cell>
          <cell r="S2556">
            <v>5.2100000381469727</v>
          </cell>
          <cell r="T2556">
            <v>7.8899998664855957</v>
          </cell>
          <cell r="U2556">
            <v>3.3599998950958252</v>
          </cell>
          <cell r="V2556">
            <v>98.110000610351563</v>
          </cell>
          <cell r="W2556" t="str">
            <v>CISCO_DAILY_BILL_DTL20040225.TXT</v>
          </cell>
          <cell r="X2556">
            <v>38043</v>
          </cell>
          <cell r="Z2556" t="str">
            <v>Print Summary</v>
          </cell>
        </row>
        <row r="2557">
          <cell r="E2557">
            <v>38070</v>
          </cell>
          <cell r="F2557">
            <v>29</v>
          </cell>
          <cell r="G2557">
            <v>640</v>
          </cell>
          <cell r="K2557" t="str">
            <v>DR</v>
          </cell>
          <cell r="L2557">
            <v>38041</v>
          </cell>
          <cell r="N2557">
            <v>525</v>
          </cell>
          <cell r="P2557">
            <v>115</v>
          </cell>
          <cell r="Q2557">
            <v>0</v>
          </cell>
          <cell r="R2557">
            <v>22.489999771118164</v>
          </cell>
          <cell r="S2557">
            <v>5.5100002288818359</v>
          </cell>
          <cell r="T2557">
            <v>0</v>
          </cell>
          <cell r="U2557">
            <v>3.1600000858306885</v>
          </cell>
          <cell r="V2557">
            <v>85.769996643066406</v>
          </cell>
          <cell r="W2557" t="str">
            <v>CISCO_DAILY_BILL_DTL20040326.TXT</v>
          </cell>
          <cell r="X2557">
            <v>38075</v>
          </cell>
          <cell r="Z2557" t="str">
            <v>Print Summary</v>
          </cell>
        </row>
        <row r="2558">
          <cell r="E2558">
            <v>38099</v>
          </cell>
          <cell r="F2558">
            <v>29</v>
          </cell>
          <cell r="G2558">
            <v>634</v>
          </cell>
          <cell r="K2558" t="str">
            <v>DR</v>
          </cell>
          <cell r="L2558">
            <v>38070</v>
          </cell>
          <cell r="N2558">
            <v>522</v>
          </cell>
          <cell r="P2558">
            <v>112</v>
          </cell>
          <cell r="Q2558">
            <v>0</v>
          </cell>
          <cell r="R2558">
            <v>18.840000152587891</v>
          </cell>
          <cell r="S2558">
            <v>4.5300002098083496</v>
          </cell>
          <cell r="T2558">
            <v>0</v>
          </cell>
          <cell r="U2558">
            <v>3.130000114440918</v>
          </cell>
          <cell r="V2558">
            <v>83.220001220703125</v>
          </cell>
          <cell r="W2558" t="str">
            <v>CISCO_DAILY_BILL_DTL20040423.TXT</v>
          </cell>
          <cell r="X2558">
            <v>38103</v>
          </cell>
          <cell r="Z2558" t="str">
            <v>Print Summary</v>
          </cell>
        </row>
        <row r="2559">
          <cell r="E2559">
            <v>38131</v>
          </cell>
          <cell r="F2559">
            <v>32</v>
          </cell>
          <cell r="G2559">
            <v>715</v>
          </cell>
          <cell r="K2559" t="str">
            <v>DR</v>
          </cell>
          <cell r="L2559">
            <v>38099</v>
          </cell>
          <cell r="N2559">
            <v>604</v>
          </cell>
          <cell r="P2559">
            <v>111</v>
          </cell>
          <cell r="Q2559">
            <v>0</v>
          </cell>
          <cell r="R2559">
            <v>16.270000457763672</v>
          </cell>
          <cell r="S2559">
            <v>11.720000267028809</v>
          </cell>
          <cell r="T2559">
            <v>0</v>
          </cell>
          <cell r="U2559">
            <v>3.5299999713897705</v>
          </cell>
          <cell r="V2559">
            <v>101.16999816894531</v>
          </cell>
          <cell r="W2559" t="str">
            <v>CISCO_DAILY_BILL_DTL20040525.TXT</v>
          </cell>
          <cell r="X2559">
            <v>38133</v>
          </cell>
          <cell r="Z2559" t="str">
            <v>Print Summary</v>
          </cell>
        </row>
        <row r="2560">
          <cell r="E2560">
            <v>38161</v>
          </cell>
          <cell r="F2560">
            <v>30</v>
          </cell>
          <cell r="G2560">
            <v>725</v>
          </cell>
          <cell r="K2560" t="str">
            <v>DR</v>
          </cell>
          <cell r="L2560">
            <v>38131</v>
          </cell>
          <cell r="N2560">
            <v>614</v>
          </cell>
          <cell r="P2560">
            <v>111</v>
          </cell>
          <cell r="Q2560">
            <v>0</v>
          </cell>
          <cell r="R2560">
            <v>16.719999313354492</v>
          </cell>
          <cell r="S2560">
            <v>15.229999542236328</v>
          </cell>
          <cell r="T2560">
            <v>0</v>
          </cell>
          <cell r="U2560">
            <v>3.5799999237060547</v>
          </cell>
          <cell r="V2560">
            <v>108.23999786376953</v>
          </cell>
          <cell r="W2560" t="str">
            <v>CISCO_DAILY_BILL_DTL20040624.TXT</v>
          </cell>
          <cell r="X2560">
            <v>38163</v>
          </cell>
          <cell r="Z2560" t="str">
            <v>Print Summary</v>
          </cell>
        </row>
        <row r="2561">
          <cell r="E2561">
            <v>38193</v>
          </cell>
          <cell r="F2561">
            <v>32</v>
          </cell>
          <cell r="G2561">
            <v>868</v>
          </cell>
          <cell r="K2561" t="str">
            <v>DR</v>
          </cell>
          <cell r="L2561">
            <v>38161</v>
          </cell>
          <cell r="N2561">
            <v>729</v>
          </cell>
          <cell r="P2561">
            <v>125</v>
          </cell>
          <cell r="Q2561">
            <v>14</v>
          </cell>
          <cell r="R2561">
            <v>19.850000381469727</v>
          </cell>
          <cell r="S2561">
            <v>17.149999618530273</v>
          </cell>
          <cell r="T2561">
            <v>6.4000000953674316</v>
          </cell>
          <cell r="U2561">
            <v>4.2800002098083496</v>
          </cell>
          <cell r="V2561">
            <v>137.99000549316406</v>
          </cell>
          <cell r="W2561" t="str">
            <v>CISCO_DAILY_BILL_DTL20040726.TXT</v>
          </cell>
          <cell r="X2561">
            <v>38195</v>
          </cell>
          <cell r="Z2561" t="str">
            <v>Print Summary</v>
          </cell>
        </row>
        <row r="2562">
          <cell r="E2562">
            <v>38222</v>
          </cell>
          <cell r="F2562">
            <v>29</v>
          </cell>
          <cell r="G2562">
            <v>703</v>
          </cell>
          <cell r="K2562" t="str">
            <v>DR</v>
          </cell>
          <cell r="L2562">
            <v>38193</v>
          </cell>
          <cell r="N2562">
            <v>582</v>
          </cell>
          <cell r="P2562">
            <v>104</v>
          </cell>
          <cell r="Q2562">
            <v>17</v>
          </cell>
          <cell r="R2562">
            <v>15.850000381469727</v>
          </cell>
          <cell r="S2562">
            <v>14.270000457763672</v>
          </cell>
          <cell r="T2562">
            <v>7.7699999809265137</v>
          </cell>
          <cell r="U2562">
            <v>3.4700000286102295</v>
          </cell>
          <cell r="V2562">
            <v>111.93000030517578</v>
          </cell>
          <cell r="W2562" t="str">
            <v>CISCO_DAILY_BILL_DTL20040824.TXT</v>
          </cell>
          <cell r="X2562">
            <v>38224</v>
          </cell>
          <cell r="Z2562" t="str">
            <v>Print Summary</v>
          </cell>
        </row>
        <row r="2563">
          <cell r="E2563">
            <v>38253</v>
          </cell>
          <cell r="F2563">
            <v>31</v>
          </cell>
          <cell r="G2563">
            <v>784</v>
          </cell>
          <cell r="K2563" t="str">
            <v>DR</v>
          </cell>
          <cell r="L2563">
            <v>38222</v>
          </cell>
          <cell r="N2563">
            <v>656</v>
          </cell>
          <cell r="P2563">
            <v>105</v>
          </cell>
          <cell r="Q2563">
            <v>23</v>
          </cell>
          <cell r="R2563">
            <v>13.979999542236328</v>
          </cell>
          <cell r="S2563">
            <v>13.829999923706055</v>
          </cell>
          <cell r="T2563">
            <v>10.350000381469727</v>
          </cell>
          <cell r="U2563">
            <v>3.869999885559082</v>
          </cell>
          <cell r="V2563">
            <v>123.62000274658203</v>
          </cell>
          <cell r="W2563" t="str">
            <v>CISCO_DAILY_BILL_DTL20040924.TXT</v>
          </cell>
          <cell r="X2563">
            <v>38257</v>
          </cell>
          <cell r="Z2563" t="str">
            <v>Print Summary</v>
          </cell>
        </row>
        <row r="2564">
          <cell r="E2564">
            <v>38195</v>
          </cell>
          <cell r="F2564">
            <v>29</v>
          </cell>
          <cell r="G2564">
            <v>863</v>
          </cell>
          <cell r="K2564" t="str">
            <v>DR</v>
          </cell>
          <cell r="L2564">
            <v>38166</v>
          </cell>
          <cell r="N2564">
            <v>717</v>
          </cell>
          <cell r="P2564">
            <v>119</v>
          </cell>
          <cell r="Q2564">
            <v>27</v>
          </cell>
          <cell r="R2564">
            <v>-8.4399995803833008</v>
          </cell>
          <cell r="S2564">
            <v>18.510000228881836</v>
          </cell>
          <cell r="T2564">
            <v>17.5</v>
          </cell>
          <cell r="U2564">
            <v>4.2600002288818359</v>
          </cell>
          <cell r="V2564">
            <v>127.30000305175781</v>
          </cell>
          <cell r="W2564" t="str">
            <v>CISCO_DAILY_BILL_DTL20040729.TXT</v>
          </cell>
          <cell r="X2564">
            <v>38198</v>
          </cell>
          <cell r="Z2564" t="str">
            <v>Print Summary</v>
          </cell>
        </row>
        <row r="2565">
          <cell r="E2565">
            <v>38224</v>
          </cell>
          <cell r="F2565">
            <v>29</v>
          </cell>
          <cell r="G2565">
            <v>986</v>
          </cell>
          <cell r="K2565" t="str">
            <v>DR</v>
          </cell>
          <cell r="L2565">
            <v>38195</v>
          </cell>
          <cell r="N2565">
            <v>796</v>
          </cell>
          <cell r="P2565">
            <v>171</v>
          </cell>
          <cell r="Q2565">
            <v>19</v>
          </cell>
          <cell r="R2565">
            <v>-9.369999885559082</v>
          </cell>
          <cell r="S2565">
            <v>26.600000381469727</v>
          </cell>
          <cell r="T2565">
            <v>12.319999694824219</v>
          </cell>
          <cell r="U2565">
            <v>4.8600001335144043</v>
          </cell>
          <cell r="V2565">
            <v>148.03999328613281</v>
          </cell>
          <cell r="W2565" t="str">
            <v>CISCO_DAILY_BILL_DTL20040827.TXT</v>
          </cell>
          <cell r="X2565">
            <v>38229</v>
          </cell>
          <cell r="Z2565" t="str">
            <v>Print Summary</v>
          </cell>
        </row>
        <row r="2566">
          <cell r="E2566">
            <v>38257</v>
          </cell>
          <cell r="F2566">
            <v>33</v>
          </cell>
          <cell r="G2566">
            <v>782</v>
          </cell>
          <cell r="K2566" t="str">
            <v>DR</v>
          </cell>
          <cell r="L2566">
            <v>38224</v>
          </cell>
          <cell r="N2566">
            <v>632</v>
          </cell>
          <cell r="P2566">
            <v>133</v>
          </cell>
          <cell r="Q2566">
            <v>17</v>
          </cell>
          <cell r="R2566">
            <v>-11.069999694824219</v>
          </cell>
          <cell r="S2566">
            <v>19.860000610351563</v>
          </cell>
          <cell r="T2566">
            <v>10.920000076293945</v>
          </cell>
          <cell r="U2566">
            <v>3.8399999141693115</v>
          </cell>
          <cell r="V2566">
            <v>107.41999816894531</v>
          </cell>
          <cell r="W2566" t="str">
            <v>CISCO_DAILY_BILL_DTL20040928.TXT</v>
          </cell>
          <cell r="X2566">
            <v>38259</v>
          </cell>
          <cell r="Z2566" t="str">
            <v>Print Summary</v>
          </cell>
        </row>
        <row r="2567">
          <cell r="E2567">
            <v>37830</v>
          </cell>
          <cell r="F2567">
            <v>28</v>
          </cell>
          <cell r="G2567">
            <v>1694</v>
          </cell>
          <cell r="K2567" t="str">
            <v>DR</v>
          </cell>
          <cell r="L2567">
            <v>37802</v>
          </cell>
          <cell r="N2567">
            <v>1564</v>
          </cell>
          <cell r="P2567">
            <v>121</v>
          </cell>
          <cell r="Q2567">
            <v>9</v>
          </cell>
          <cell r="R2567">
            <v>68.610000610351563</v>
          </cell>
          <cell r="S2567">
            <v>18.620000839233398</v>
          </cell>
          <cell r="T2567">
            <v>4.2600002288818359</v>
          </cell>
          <cell r="U2567">
            <v>8.6899995803833008</v>
          </cell>
          <cell r="V2567">
            <v>289.91000366210938</v>
          </cell>
          <cell r="W2567" t="str">
            <v>CISCO_DAILY_BILL_DTL20030729.TXT</v>
          </cell>
          <cell r="X2567">
            <v>37832</v>
          </cell>
          <cell r="Z2567" t="str">
            <v>Print Summary</v>
          </cell>
        </row>
        <row r="2568">
          <cell r="E2568">
            <v>37830</v>
          </cell>
          <cell r="F2568">
            <v>28</v>
          </cell>
          <cell r="G2568">
            <v>1694</v>
          </cell>
          <cell r="K2568" t="str">
            <v>DR</v>
          </cell>
          <cell r="L2568">
            <v>37802</v>
          </cell>
          <cell r="N2568">
            <v>1564</v>
          </cell>
          <cell r="P2568">
            <v>123</v>
          </cell>
          <cell r="Q2568">
            <v>7</v>
          </cell>
          <cell r="R2568">
            <v>68.610000610351563</v>
          </cell>
          <cell r="S2568">
            <v>18.930000305175781</v>
          </cell>
          <cell r="T2568">
            <v>3.3199999332427979</v>
          </cell>
          <cell r="U2568">
            <v>8.6899995803833008</v>
          </cell>
          <cell r="V2568">
            <v>289.27999877929688</v>
          </cell>
          <cell r="W2568" t="str">
            <v>CISCO_DAILY_BILL_DTL20030806.TXT</v>
          </cell>
          <cell r="X2568">
            <v>37840</v>
          </cell>
          <cell r="Z2568" t="str">
            <v>Print Summary</v>
          </cell>
        </row>
        <row r="2569">
          <cell r="E2569">
            <v>37830</v>
          </cell>
          <cell r="F2569">
            <v>28</v>
          </cell>
          <cell r="G2569">
            <v>1694</v>
          </cell>
          <cell r="K2569" t="str">
            <v>DR</v>
          </cell>
          <cell r="L2569">
            <v>37802</v>
          </cell>
          <cell r="N2569">
            <v>1564</v>
          </cell>
          <cell r="P2569">
            <v>121</v>
          </cell>
          <cell r="Q2569">
            <v>9</v>
          </cell>
          <cell r="R2569">
            <v>68.610000610351563</v>
          </cell>
          <cell r="S2569">
            <v>18.620000839233398</v>
          </cell>
          <cell r="T2569">
            <v>4.2600002288818359</v>
          </cell>
          <cell r="U2569">
            <v>8.6899995803833008</v>
          </cell>
          <cell r="V2569">
            <v>289.91000366210938</v>
          </cell>
          <cell r="W2569" t="str">
            <v>CISCO_DAILY_BILL_DTL20030808.TXT</v>
          </cell>
          <cell r="X2569">
            <v>37844</v>
          </cell>
          <cell r="Z2569" t="str">
            <v>Print Summary</v>
          </cell>
        </row>
        <row r="2570">
          <cell r="E2570">
            <v>37859</v>
          </cell>
          <cell r="F2570">
            <v>29</v>
          </cell>
          <cell r="G2570">
            <v>2055</v>
          </cell>
          <cell r="K2570" t="str">
            <v>DR</v>
          </cell>
          <cell r="L2570">
            <v>37830</v>
          </cell>
          <cell r="N2570">
            <v>1928</v>
          </cell>
          <cell r="P2570">
            <v>120</v>
          </cell>
          <cell r="Q2570">
            <v>7</v>
          </cell>
          <cell r="R2570">
            <v>84.580001831054688</v>
          </cell>
          <cell r="S2570">
            <v>18.459999084472656</v>
          </cell>
          <cell r="T2570">
            <v>3.3199999332427979</v>
          </cell>
          <cell r="U2570">
            <v>10.539999961853027</v>
          </cell>
          <cell r="V2570">
            <v>353.04998779296875</v>
          </cell>
          <cell r="W2570" t="str">
            <v>CISCO_DAILY_BILL_DTL20030827.TXT</v>
          </cell>
          <cell r="X2570">
            <v>37861</v>
          </cell>
          <cell r="Z2570" t="str">
            <v>Print Summary</v>
          </cell>
        </row>
        <row r="2571">
          <cell r="E2571">
            <v>37889</v>
          </cell>
          <cell r="F2571">
            <v>30</v>
          </cell>
          <cell r="G2571">
            <v>1355</v>
          </cell>
          <cell r="K2571" t="str">
            <v>DR</v>
          </cell>
          <cell r="L2571">
            <v>37859</v>
          </cell>
          <cell r="N2571">
            <v>1265</v>
          </cell>
          <cell r="P2571">
            <v>83</v>
          </cell>
          <cell r="Q2571">
            <v>7</v>
          </cell>
          <cell r="R2571">
            <v>56.240001678466797</v>
          </cell>
          <cell r="S2571">
            <v>12.819999694824219</v>
          </cell>
          <cell r="T2571">
            <v>3.3199999332427979</v>
          </cell>
          <cell r="U2571">
            <v>6.1599998474121094</v>
          </cell>
          <cell r="V2571">
            <v>221</v>
          </cell>
          <cell r="W2571" t="str">
            <v>CISCO_DAILY_BILL_DTL20030929.TXT</v>
          </cell>
          <cell r="X2571">
            <v>37894</v>
          </cell>
          <cell r="Z2571" t="str">
            <v>Print Summary</v>
          </cell>
        </row>
        <row r="2572">
          <cell r="E2572">
            <v>37920</v>
          </cell>
          <cell r="F2572">
            <v>31</v>
          </cell>
          <cell r="G2572">
            <v>1145</v>
          </cell>
          <cell r="K2572" t="str">
            <v>DR</v>
          </cell>
          <cell r="L2572">
            <v>37889</v>
          </cell>
          <cell r="N2572">
            <v>1058</v>
          </cell>
          <cell r="P2572">
            <v>77</v>
          </cell>
          <cell r="Q2572">
            <v>10</v>
          </cell>
          <cell r="R2572">
            <v>47.150001525878906</v>
          </cell>
          <cell r="S2572">
            <v>11.909999847412109</v>
          </cell>
          <cell r="T2572">
            <v>4.75</v>
          </cell>
          <cell r="U2572">
            <v>5.0799999237060547</v>
          </cell>
          <cell r="V2572">
            <v>184.47000122070313</v>
          </cell>
          <cell r="W2572" t="str">
            <v>CISCO_DAILY_BILL_DTL20031031.TXT</v>
          </cell>
          <cell r="X2572">
            <v>37928</v>
          </cell>
          <cell r="Z2572" t="str">
            <v>Print Summary</v>
          </cell>
        </row>
        <row r="2573">
          <cell r="E2573">
            <v>37950</v>
          </cell>
          <cell r="F2573">
            <v>30</v>
          </cell>
          <cell r="G2573">
            <v>882</v>
          </cell>
          <cell r="K2573" t="str">
            <v>DR</v>
          </cell>
          <cell r="L2573">
            <v>37920</v>
          </cell>
          <cell r="N2573">
            <v>767</v>
          </cell>
          <cell r="P2573">
            <v>115</v>
          </cell>
          <cell r="Q2573">
            <v>0</v>
          </cell>
          <cell r="R2573">
            <v>33.369998931884766</v>
          </cell>
          <cell r="S2573">
            <v>7.679999828338623</v>
          </cell>
          <cell r="T2573">
            <v>0</v>
          </cell>
          <cell r="U2573">
            <v>3.9100000858306885</v>
          </cell>
          <cell r="V2573">
            <v>126.11000061035156</v>
          </cell>
          <cell r="W2573" t="str">
            <v>CISCO_DAILY_BILL_DTL20031203.TXT</v>
          </cell>
          <cell r="X2573">
            <v>37959</v>
          </cell>
          <cell r="Z2573" t="str">
            <v>Print Summary</v>
          </cell>
        </row>
        <row r="2574">
          <cell r="E2574">
            <v>37983</v>
          </cell>
          <cell r="F2574">
            <v>33</v>
          </cell>
          <cell r="G2574">
            <v>678</v>
          </cell>
          <cell r="K2574" t="str">
            <v>DR</v>
          </cell>
          <cell r="L2574">
            <v>37950</v>
          </cell>
          <cell r="N2574">
            <v>596</v>
          </cell>
          <cell r="P2574">
            <v>82</v>
          </cell>
          <cell r="Q2574">
            <v>0</v>
          </cell>
          <cell r="R2574">
            <v>25.819999694824219</v>
          </cell>
          <cell r="S2574">
            <v>3.9600000381469727</v>
          </cell>
          <cell r="T2574">
            <v>0</v>
          </cell>
          <cell r="U2574">
            <v>3.0099999904632568</v>
          </cell>
          <cell r="V2574">
            <v>90.169998168945313</v>
          </cell>
          <cell r="W2574" t="str">
            <v>CISCO_DAILY_BILL_DTL20031230.TXT</v>
          </cell>
          <cell r="X2574">
            <v>37986</v>
          </cell>
          <cell r="Z2574" t="str">
            <v>Print Summary</v>
          </cell>
        </row>
        <row r="2575">
          <cell r="E2575">
            <v>38013</v>
          </cell>
          <cell r="F2575">
            <v>30</v>
          </cell>
          <cell r="G2575">
            <v>638</v>
          </cell>
          <cell r="K2575" t="str">
            <v>DR</v>
          </cell>
          <cell r="L2575">
            <v>37983</v>
          </cell>
          <cell r="N2575">
            <v>538</v>
          </cell>
          <cell r="P2575">
            <v>90</v>
          </cell>
          <cell r="Q2575">
            <v>10</v>
          </cell>
          <cell r="R2575">
            <v>23.260000228881836</v>
          </cell>
          <cell r="S2575">
            <v>4.3400001525878906</v>
          </cell>
          <cell r="T2575">
            <v>6.5799999237060547</v>
          </cell>
          <cell r="U2575">
            <v>2.8900001049041748</v>
          </cell>
          <cell r="V2575">
            <v>90.360000610351563</v>
          </cell>
          <cell r="W2575" t="str">
            <v>CISCO_DAILY_BILL_DTL20040128.TXT</v>
          </cell>
          <cell r="X2575">
            <v>38015</v>
          </cell>
          <cell r="Z2575" t="str">
            <v>Print Summary</v>
          </cell>
        </row>
        <row r="2576">
          <cell r="E2576">
            <v>38043</v>
          </cell>
          <cell r="F2576">
            <v>30</v>
          </cell>
          <cell r="G2576">
            <v>889</v>
          </cell>
          <cell r="K2576" t="str">
            <v>DR</v>
          </cell>
          <cell r="L2576">
            <v>38013</v>
          </cell>
          <cell r="N2576">
            <v>791</v>
          </cell>
          <cell r="P2576">
            <v>94</v>
          </cell>
          <cell r="Q2576">
            <v>4</v>
          </cell>
          <cell r="R2576">
            <v>33.889999389648438</v>
          </cell>
          <cell r="S2576">
            <v>4.5</v>
          </cell>
          <cell r="T2576">
            <v>2.630000114440918</v>
          </cell>
          <cell r="U2576">
            <v>4.380000114440918</v>
          </cell>
          <cell r="V2576">
            <v>125.31999969482422</v>
          </cell>
          <cell r="W2576" t="str">
            <v>CISCO_DAILY_BILL_DTL20040301.TXT</v>
          </cell>
          <cell r="X2576">
            <v>38048</v>
          </cell>
          <cell r="Z2576" t="str">
            <v>Print Summary</v>
          </cell>
        </row>
        <row r="2577">
          <cell r="E2577">
            <v>38074</v>
          </cell>
          <cell r="F2577">
            <v>31</v>
          </cell>
          <cell r="G2577">
            <v>1109</v>
          </cell>
          <cell r="K2577" t="str">
            <v>DR</v>
          </cell>
          <cell r="L2577">
            <v>38043</v>
          </cell>
          <cell r="N2577">
            <v>985</v>
          </cell>
          <cell r="P2577">
            <v>124</v>
          </cell>
          <cell r="Q2577">
            <v>0</v>
          </cell>
          <cell r="R2577">
            <v>42.200000762939453</v>
          </cell>
          <cell r="S2577">
            <v>5.940000057220459</v>
          </cell>
          <cell r="T2577">
            <v>0</v>
          </cell>
          <cell r="U2577">
            <v>5.4800000190734863</v>
          </cell>
          <cell r="V2577">
            <v>159.05000305175781</v>
          </cell>
          <cell r="W2577" t="str">
            <v>CISCO_DAILY_BILL_DTL20040330.TXT</v>
          </cell>
          <cell r="X2577">
            <v>38077</v>
          </cell>
          <cell r="Z2577" t="str">
            <v>Print Summary</v>
          </cell>
        </row>
        <row r="2578">
          <cell r="E2578">
            <v>38103</v>
          </cell>
          <cell r="F2578">
            <v>29</v>
          </cell>
          <cell r="G2578">
            <v>1045</v>
          </cell>
          <cell r="K2578" t="str">
            <v>DR</v>
          </cell>
          <cell r="L2578">
            <v>38074</v>
          </cell>
          <cell r="N2578">
            <v>928</v>
          </cell>
          <cell r="P2578">
            <v>117</v>
          </cell>
          <cell r="Q2578">
            <v>0</v>
          </cell>
          <cell r="R2578">
            <v>30.590000152587891</v>
          </cell>
          <cell r="S2578">
            <v>4.7399997711181641</v>
          </cell>
          <cell r="T2578">
            <v>0</v>
          </cell>
          <cell r="U2578">
            <v>5.1599998474121094</v>
          </cell>
          <cell r="V2578">
            <v>147.83999633789063</v>
          </cell>
          <cell r="W2578" t="str">
            <v>CISCO_DAILY_BILL_DTL20040428.TXT</v>
          </cell>
          <cell r="X2578">
            <v>38106</v>
          </cell>
          <cell r="Z2578" t="str">
            <v>Print Summary</v>
          </cell>
        </row>
        <row r="2579">
          <cell r="E2579">
            <v>38133</v>
          </cell>
          <cell r="F2579">
            <v>30</v>
          </cell>
          <cell r="G2579">
            <v>1263</v>
          </cell>
          <cell r="K2579" t="str">
            <v>DR</v>
          </cell>
          <cell r="L2579">
            <v>38103</v>
          </cell>
          <cell r="N2579">
            <v>1124</v>
          </cell>
          <cell r="P2579">
            <v>139</v>
          </cell>
          <cell r="Q2579">
            <v>0</v>
          </cell>
          <cell r="R2579">
            <v>30.450000762939453</v>
          </cell>
          <cell r="S2579">
            <v>16.840000152587891</v>
          </cell>
          <cell r="T2579">
            <v>0</v>
          </cell>
          <cell r="U2579">
            <v>6.2199997901916504</v>
          </cell>
          <cell r="V2579">
            <v>201.41999816894531</v>
          </cell>
          <cell r="W2579" t="str">
            <v>CISCO_DAILY_BILL_DTL20040527.TXT</v>
          </cell>
          <cell r="X2579">
            <v>38135</v>
          </cell>
          <cell r="Z2579" t="str">
            <v>Print Summary</v>
          </cell>
        </row>
        <row r="2580">
          <cell r="E2580">
            <v>37830</v>
          </cell>
          <cell r="F2580">
            <v>28</v>
          </cell>
          <cell r="G2580">
            <v>959</v>
          </cell>
          <cell r="K2580" t="str">
            <v>DR</v>
          </cell>
          <cell r="L2580">
            <v>37802</v>
          </cell>
          <cell r="N2580">
            <v>759</v>
          </cell>
          <cell r="P2580">
            <v>189</v>
          </cell>
          <cell r="Q2580">
            <v>11</v>
          </cell>
          <cell r="R2580">
            <v>3.7000000476837158</v>
          </cell>
          <cell r="S2580">
            <v>32.540000915527344</v>
          </cell>
          <cell r="T2580">
            <v>7.309999942779541</v>
          </cell>
          <cell r="U2580">
            <v>4.9200000762939453</v>
          </cell>
          <cell r="V2580">
            <v>141.61000061035156</v>
          </cell>
          <cell r="W2580" t="str">
            <v>CISCO_DAILY_BILL_DTL20030729.TXT</v>
          </cell>
          <cell r="X2580">
            <v>37832</v>
          </cell>
          <cell r="Z2580" t="str">
            <v>Print Summary</v>
          </cell>
        </row>
        <row r="2581">
          <cell r="E2581">
            <v>37830</v>
          </cell>
          <cell r="F2581">
            <v>28</v>
          </cell>
          <cell r="G2581">
            <v>959</v>
          </cell>
          <cell r="K2581" t="str">
            <v>DR</v>
          </cell>
          <cell r="L2581">
            <v>37802</v>
          </cell>
          <cell r="N2581">
            <v>759</v>
          </cell>
          <cell r="P2581">
            <v>191</v>
          </cell>
          <cell r="Q2581">
            <v>9</v>
          </cell>
          <cell r="R2581">
            <v>3.7000000476837158</v>
          </cell>
          <cell r="S2581">
            <v>32.880001068115234</v>
          </cell>
          <cell r="T2581">
            <v>5.9800000190734863</v>
          </cell>
          <cell r="U2581">
            <v>4.9200000762939453</v>
          </cell>
          <cell r="V2581">
            <v>140.6199951171875</v>
          </cell>
          <cell r="W2581" t="str">
            <v>CISCO_DAILY_BILL_DTL20030806.TXT</v>
          </cell>
          <cell r="X2581">
            <v>37840</v>
          </cell>
          <cell r="Z2581" t="str">
            <v>Print Summary</v>
          </cell>
        </row>
        <row r="2582">
          <cell r="E2582">
            <v>37830</v>
          </cell>
          <cell r="F2582">
            <v>28</v>
          </cell>
          <cell r="G2582">
            <v>959</v>
          </cell>
          <cell r="K2582" t="str">
            <v>DR</v>
          </cell>
          <cell r="L2582">
            <v>37802</v>
          </cell>
          <cell r="N2582">
            <v>759</v>
          </cell>
          <cell r="P2582">
            <v>189</v>
          </cell>
          <cell r="Q2582">
            <v>11</v>
          </cell>
          <cell r="R2582">
            <v>3.7000000476837158</v>
          </cell>
          <cell r="S2582">
            <v>32.540000915527344</v>
          </cell>
          <cell r="T2582">
            <v>7.309999942779541</v>
          </cell>
          <cell r="U2582">
            <v>4.9200000762939453</v>
          </cell>
          <cell r="V2582">
            <v>141.61000061035156</v>
          </cell>
          <cell r="W2582" t="str">
            <v>CISCO_DAILY_BILL_DTL20030808.TXT</v>
          </cell>
          <cell r="X2582">
            <v>37844</v>
          </cell>
          <cell r="Z2582" t="str">
            <v>Print Summary</v>
          </cell>
        </row>
        <row r="2583">
          <cell r="E2583">
            <v>37859</v>
          </cell>
          <cell r="F2583">
            <v>29</v>
          </cell>
          <cell r="G2583">
            <v>1152</v>
          </cell>
          <cell r="K2583" t="str">
            <v>DR</v>
          </cell>
          <cell r="L2583">
            <v>37830</v>
          </cell>
          <cell r="N2583">
            <v>859</v>
          </cell>
          <cell r="P2583">
            <v>275</v>
          </cell>
          <cell r="Q2583">
            <v>18</v>
          </cell>
          <cell r="R2583">
            <v>4.179999828338623</v>
          </cell>
          <cell r="S2583">
            <v>47.349998474121094</v>
          </cell>
          <cell r="T2583">
            <v>11.970000267028809</v>
          </cell>
          <cell r="U2583">
            <v>5.9099998474121094</v>
          </cell>
          <cell r="V2583">
            <v>186.28999328613281</v>
          </cell>
          <cell r="W2583" t="str">
            <v>CISCO_DAILY_BILL_DTL20030827.TXT</v>
          </cell>
          <cell r="X2583">
            <v>37861</v>
          </cell>
          <cell r="Z2583" t="str">
            <v>Print Summary</v>
          </cell>
        </row>
        <row r="2584">
          <cell r="E2584">
            <v>37889</v>
          </cell>
          <cell r="F2584">
            <v>30</v>
          </cell>
          <cell r="G2584">
            <v>814</v>
          </cell>
          <cell r="K2584" t="str">
            <v>DR</v>
          </cell>
          <cell r="L2584">
            <v>37859</v>
          </cell>
          <cell r="N2584">
            <v>645</v>
          </cell>
          <cell r="P2584">
            <v>147</v>
          </cell>
          <cell r="Q2584">
            <v>22</v>
          </cell>
          <cell r="R2584">
            <v>3.5</v>
          </cell>
          <cell r="S2584">
            <v>25.379999160766602</v>
          </cell>
          <cell r="T2584">
            <v>14.630000114440918</v>
          </cell>
          <cell r="U2584">
            <v>3.7400000095367432</v>
          </cell>
          <cell r="V2584">
            <v>122.23999786376953</v>
          </cell>
          <cell r="W2584" t="str">
            <v>CISCO_DAILY_BILL_DTL20030929.TXT</v>
          </cell>
          <cell r="X2584">
            <v>37894</v>
          </cell>
          <cell r="Z2584" t="str">
            <v>Print Summary</v>
          </cell>
        </row>
        <row r="2585">
          <cell r="E2585">
            <v>37920</v>
          </cell>
          <cell r="F2585">
            <v>31</v>
          </cell>
          <cell r="G2585">
            <v>678</v>
          </cell>
          <cell r="K2585" t="str">
            <v>DR</v>
          </cell>
          <cell r="L2585">
            <v>37889</v>
          </cell>
          <cell r="N2585">
            <v>566</v>
          </cell>
          <cell r="P2585">
            <v>97</v>
          </cell>
          <cell r="Q2585">
            <v>15</v>
          </cell>
          <cell r="R2585">
            <v>3.1400001049041748</v>
          </cell>
          <cell r="S2585">
            <v>16.770000457763672</v>
          </cell>
          <cell r="T2585">
            <v>9.9799995422363281</v>
          </cell>
          <cell r="U2585">
            <v>3.0099999904632568</v>
          </cell>
          <cell r="V2585">
            <v>92.949996948242188</v>
          </cell>
          <cell r="W2585" t="str">
            <v>CISCO_DAILY_BILL_DTL20031031.TXT</v>
          </cell>
          <cell r="X2585">
            <v>37928</v>
          </cell>
          <cell r="Z2585" t="str">
            <v>Print Summary</v>
          </cell>
        </row>
        <row r="2586">
          <cell r="E2586">
            <v>37950</v>
          </cell>
          <cell r="F2586">
            <v>30</v>
          </cell>
          <cell r="G2586">
            <v>662</v>
          </cell>
          <cell r="K2586" t="str">
            <v>DR</v>
          </cell>
          <cell r="L2586">
            <v>37920</v>
          </cell>
          <cell r="N2586">
            <v>531</v>
          </cell>
          <cell r="P2586">
            <v>131</v>
          </cell>
          <cell r="Q2586">
            <v>0</v>
          </cell>
          <cell r="R2586">
            <v>15.760000228881836</v>
          </cell>
          <cell r="S2586">
            <v>31.940000534057617</v>
          </cell>
          <cell r="T2586">
            <v>0</v>
          </cell>
          <cell r="U2586">
            <v>2.940000057220459</v>
          </cell>
          <cell r="V2586">
            <v>107.76000213623047</v>
          </cell>
          <cell r="W2586" t="str">
            <v>CISCO_DAILY_BILL_DTL20031126.TXT</v>
          </cell>
          <cell r="X2586">
            <v>37956</v>
          </cell>
          <cell r="Z2586" t="str">
            <v>Print Summary</v>
          </cell>
        </row>
        <row r="2587">
          <cell r="E2587">
            <v>37983</v>
          </cell>
          <cell r="F2587">
            <v>33</v>
          </cell>
          <cell r="G2587">
            <v>822</v>
          </cell>
          <cell r="K2587" t="str">
            <v>DR</v>
          </cell>
          <cell r="L2587">
            <v>37950</v>
          </cell>
          <cell r="N2587">
            <v>660</v>
          </cell>
          <cell r="P2587">
            <v>162</v>
          </cell>
          <cell r="Q2587">
            <v>0</v>
          </cell>
          <cell r="R2587">
            <v>22.450000762939453</v>
          </cell>
          <cell r="S2587">
            <v>42.770000457763672</v>
          </cell>
          <cell r="T2587">
            <v>0</v>
          </cell>
          <cell r="U2587">
            <v>3.6500000953674316</v>
          </cell>
          <cell r="V2587">
            <v>141.33000183105469</v>
          </cell>
          <cell r="W2587" t="str">
            <v>CISCO_DAILY_BILL_DTL20031229.TXT</v>
          </cell>
          <cell r="X2587">
            <v>37985</v>
          </cell>
          <cell r="Z2587" t="str">
            <v>Print Summary</v>
          </cell>
        </row>
        <row r="2588">
          <cell r="E2588">
            <v>38013</v>
          </cell>
          <cell r="F2588">
            <v>30</v>
          </cell>
          <cell r="G2588">
            <v>867</v>
          </cell>
          <cell r="K2588" t="str">
            <v>DR</v>
          </cell>
          <cell r="L2588">
            <v>37983</v>
          </cell>
          <cell r="N2588">
            <v>676</v>
          </cell>
          <cell r="P2588">
            <v>176</v>
          </cell>
          <cell r="Q2588">
            <v>15</v>
          </cell>
          <cell r="R2588">
            <v>22.920000076293945</v>
          </cell>
          <cell r="S2588">
            <v>46.459999084472656</v>
          </cell>
          <cell r="T2588">
            <v>7.25</v>
          </cell>
          <cell r="U2588">
            <v>3.940000057220459</v>
          </cell>
          <cell r="V2588">
            <v>158.22000122070313</v>
          </cell>
          <cell r="W2588" t="str">
            <v>CISCO_DAILY_BILL_DTL20040129.TXT</v>
          </cell>
          <cell r="X2588">
            <v>38016</v>
          </cell>
          <cell r="Z2588" t="str">
            <v>Print Summary</v>
          </cell>
        </row>
        <row r="2589">
          <cell r="E2589">
            <v>38043</v>
          </cell>
          <cell r="F2589">
            <v>30</v>
          </cell>
          <cell r="G2589">
            <v>848</v>
          </cell>
          <cell r="K2589" t="str">
            <v>DR</v>
          </cell>
          <cell r="L2589">
            <v>38013</v>
          </cell>
          <cell r="N2589">
            <v>679</v>
          </cell>
          <cell r="P2589">
            <v>159</v>
          </cell>
          <cell r="Q2589">
            <v>10</v>
          </cell>
          <cell r="R2589">
            <v>22.770000457763672</v>
          </cell>
          <cell r="S2589">
            <v>41.900001525878906</v>
          </cell>
          <cell r="T2589">
            <v>4.8400001525878906</v>
          </cell>
          <cell r="U2589">
            <v>4.179999828338623</v>
          </cell>
          <cell r="V2589">
            <v>149.17999267578125</v>
          </cell>
          <cell r="W2589" t="str">
            <v>CISCO_DAILY_BILL_DTL20040227.TXT</v>
          </cell>
          <cell r="X2589">
            <v>38047</v>
          </cell>
          <cell r="Z2589" t="str">
            <v>Print Summary</v>
          </cell>
        </row>
        <row r="2590">
          <cell r="E2590">
            <v>38074</v>
          </cell>
          <cell r="F2590">
            <v>31</v>
          </cell>
          <cell r="G2590">
            <v>718</v>
          </cell>
          <cell r="K2590" t="str">
            <v>DR</v>
          </cell>
          <cell r="L2590">
            <v>38043</v>
          </cell>
          <cell r="N2590">
            <v>592</v>
          </cell>
          <cell r="P2590">
            <v>126</v>
          </cell>
          <cell r="Q2590">
            <v>0</v>
          </cell>
          <cell r="R2590">
            <v>19.850000381469727</v>
          </cell>
          <cell r="S2590">
            <v>33.200000762939453</v>
          </cell>
          <cell r="T2590">
            <v>0</v>
          </cell>
          <cell r="U2590">
            <v>3.5499999523162842</v>
          </cell>
          <cell r="V2590">
            <v>118.56999969482422</v>
          </cell>
          <cell r="W2590" t="str">
            <v>CISCO_DAILY_BILL_DTL20040329.TXT</v>
          </cell>
          <cell r="X2590">
            <v>38076</v>
          </cell>
          <cell r="Z2590" t="str">
            <v>Print Summary</v>
          </cell>
        </row>
        <row r="2591">
          <cell r="E2591">
            <v>38103</v>
          </cell>
          <cell r="F2591">
            <v>29</v>
          </cell>
          <cell r="G2591">
            <v>645</v>
          </cell>
          <cell r="K2591" t="str">
            <v>DR</v>
          </cell>
          <cell r="L2591">
            <v>38074</v>
          </cell>
          <cell r="N2591">
            <v>539</v>
          </cell>
          <cell r="P2591">
            <v>106</v>
          </cell>
          <cell r="Q2591">
            <v>0</v>
          </cell>
          <cell r="R2591">
            <v>13.239999771118164</v>
          </cell>
          <cell r="S2591">
            <v>26.909999847412109</v>
          </cell>
          <cell r="T2591">
            <v>0</v>
          </cell>
          <cell r="U2591">
            <v>3.1800000667572021</v>
          </cell>
          <cell r="V2591">
            <v>102.08000183105469</v>
          </cell>
          <cell r="W2591" t="str">
            <v>CISCO_DAILY_BILL_DTL20040427.TXT</v>
          </cell>
          <cell r="X2591">
            <v>38105</v>
          </cell>
          <cell r="Z2591" t="str">
            <v>Print Summary</v>
          </cell>
        </row>
        <row r="2592">
          <cell r="E2592">
            <v>38133</v>
          </cell>
          <cell r="F2592">
            <v>30</v>
          </cell>
          <cell r="G2592">
            <v>604</v>
          </cell>
          <cell r="K2592" t="str">
            <v>DR</v>
          </cell>
          <cell r="L2592">
            <v>38103</v>
          </cell>
          <cell r="N2592">
            <v>493</v>
          </cell>
          <cell r="P2592">
            <v>111</v>
          </cell>
          <cell r="Q2592">
            <v>0</v>
          </cell>
          <cell r="R2592">
            <v>-4.2100000381469727</v>
          </cell>
          <cell r="S2592">
            <v>18.729999542236328</v>
          </cell>
          <cell r="T2592">
            <v>0</v>
          </cell>
          <cell r="U2592">
            <v>2.9800000190734863</v>
          </cell>
          <cell r="V2592">
            <v>74.739997863769531</v>
          </cell>
          <cell r="W2592" t="str">
            <v>CISCO_DAILY_BILL_DTL20040527.TXT</v>
          </cell>
          <cell r="X2592">
            <v>38135</v>
          </cell>
          <cell r="Z2592" t="str">
            <v>Print Summary</v>
          </cell>
        </row>
        <row r="2593">
          <cell r="E2593">
            <v>38165</v>
          </cell>
          <cell r="F2593">
            <v>32</v>
          </cell>
          <cell r="G2593">
            <v>235</v>
          </cell>
          <cell r="K2593" t="str">
            <v>DR</v>
          </cell>
          <cell r="L2593">
            <v>38133</v>
          </cell>
          <cell r="N2593">
            <v>197</v>
          </cell>
          <cell r="P2593">
            <v>38</v>
          </cell>
          <cell r="Q2593">
            <v>0</v>
          </cell>
          <cell r="R2593">
            <v>-2.3199999332427979</v>
          </cell>
          <cell r="S2593">
            <v>5.9099998474121094</v>
          </cell>
          <cell r="T2593">
            <v>0</v>
          </cell>
          <cell r="U2593">
            <v>1.1599999666213989</v>
          </cell>
          <cell r="V2593">
            <v>23.670000076293945</v>
          </cell>
          <cell r="W2593" t="str">
            <v>CISCO_DAILY_BILL_DTL20040629.TXT</v>
          </cell>
          <cell r="X2593">
            <v>38168</v>
          </cell>
          <cell r="Z2593" t="str">
            <v>Print Summary</v>
          </cell>
        </row>
        <row r="2594">
          <cell r="E2594">
            <v>38195</v>
          </cell>
          <cell r="F2594">
            <v>30</v>
          </cell>
          <cell r="G2594">
            <v>504</v>
          </cell>
          <cell r="K2594" t="str">
            <v>DR</v>
          </cell>
          <cell r="L2594">
            <v>38165</v>
          </cell>
          <cell r="N2594">
            <v>453</v>
          </cell>
          <cell r="P2594">
            <v>51</v>
          </cell>
          <cell r="Q2594">
            <v>0</v>
          </cell>
          <cell r="R2594">
            <v>-5.3299999237060547</v>
          </cell>
          <cell r="S2594">
            <v>7.929999828338623</v>
          </cell>
          <cell r="T2594">
            <v>0</v>
          </cell>
          <cell r="U2594">
            <v>2.4900000095367432</v>
          </cell>
          <cell r="V2594">
            <v>49.810001373291016</v>
          </cell>
          <cell r="W2594" t="str">
            <v>CISCO_DAILY_BILL_DTL20040729.TXT</v>
          </cell>
          <cell r="X2594">
            <v>38198</v>
          </cell>
          <cell r="Z2594" t="str">
            <v>Print Summary</v>
          </cell>
        </row>
        <row r="2595">
          <cell r="E2595">
            <v>37824</v>
          </cell>
          <cell r="F2595">
            <v>22</v>
          </cell>
          <cell r="G2595">
            <v>249</v>
          </cell>
          <cell r="K2595" t="str">
            <v>DR</v>
          </cell>
          <cell r="L2595">
            <v>37802</v>
          </cell>
          <cell r="N2595">
            <v>208</v>
          </cell>
          <cell r="P2595">
            <v>36</v>
          </cell>
          <cell r="Q2595">
            <v>5</v>
          </cell>
          <cell r="R2595">
            <v>1.0099999904632568</v>
          </cell>
          <cell r="S2595">
            <v>6.1999998092651367</v>
          </cell>
          <cell r="T2595">
            <v>3.3199999332427979</v>
          </cell>
          <cell r="U2595">
            <v>1.2799999713897705</v>
          </cell>
          <cell r="V2595">
            <v>30.489999771118164</v>
          </cell>
          <cell r="W2595" t="str">
            <v>CISCO_DAILY_BILL_DTL20030723.TXT</v>
          </cell>
          <cell r="X2595">
            <v>37826</v>
          </cell>
          <cell r="Z2595" t="str">
            <v>Print Summary</v>
          </cell>
          <cell r="AA2595" t="str">
            <v xml:space="preserve"> CPP Notification Failure. The customer was billed for CPP events for which they were not notified.</v>
          </cell>
        </row>
        <row r="2596">
          <cell r="E2596">
            <v>37824</v>
          </cell>
          <cell r="F2596">
            <v>22</v>
          </cell>
          <cell r="G2596">
            <v>249</v>
          </cell>
          <cell r="K2596" t="str">
            <v>DR</v>
          </cell>
          <cell r="L2596">
            <v>37802</v>
          </cell>
          <cell r="N2596">
            <v>209</v>
          </cell>
          <cell r="P2596">
            <v>35</v>
          </cell>
          <cell r="Q2596">
            <v>5</v>
          </cell>
          <cell r="R2596">
            <v>1.0199999809265137</v>
          </cell>
          <cell r="S2596">
            <v>6.0300002098083496</v>
          </cell>
          <cell r="T2596">
            <v>3.3199999332427979</v>
          </cell>
          <cell r="U2596">
            <v>1.2799999713897705</v>
          </cell>
          <cell r="V2596">
            <v>30.329999923706055</v>
          </cell>
          <cell r="W2596" t="str">
            <v>CISCO_DAILY_BILL_DTL20030806.TXT</v>
          </cell>
          <cell r="X2596">
            <v>37840</v>
          </cell>
          <cell r="Z2596" t="str">
            <v>Print Summary</v>
          </cell>
        </row>
        <row r="2597">
          <cell r="E2597">
            <v>37853</v>
          </cell>
          <cell r="F2597">
            <v>29</v>
          </cell>
          <cell r="G2597">
            <v>326</v>
          </cell>
          <cell r="K2597" t="str">
            <v>DR</v>
          </cell>
          <cell r="L2597">
            <v>37824</v>
          </cell>
          <cell r="N2597">
            <v>282</v>
          </cell>
          <cell r="P2597">
            <v>37</v>
          </cell>
          <cell r="Q2597">
            <v>7</v>
          </cell>
          <cell r="R2597">
            <v>1.3700000047683716</v>
          </cell>
          <cell r="S2597">
            <v>6.369999885559082</v>
          </cell>
          <cell r="T2597">
            <v>4.6500000953674316</v>
          </cell>
          <cell r="U2597">
            <v>1.6699999570846558</v>
          </cell>
          <cell r="V2597">
            <v>38.450000762939453</v>
          </cell>
          <cell r="W2597" t="str">
            <v>CISCO_DAILY_BILL_DTL20030822.TXT</v>
          </cell>
          <cell r="X2597">
            <v>37858</v>
          </cell>
          <cell r="Z2597" t="str">
            <v>Print Summary</v>
          </cell>
        </row>
        <row r="2598">
          <cell r="E2598">
            <v>37885</v>
          </cell>
          <cell r="F2598">
            <v>32</v>
          </cell>
          <cell r="G2598">
            <v>333</v>
          </cell>
          <cell r="K2598" t="str">
            <v>DR</v>
          </cell>
          <cell r="L2598">
            <v>37853</v>
          </cell>
          <cell r="N2598">
            <v>287</v>
          </cell>
          <cell r="P2598">
            <v>40</v>
          </cell>
          <cell r="Q2598">
            <v>6</v>
          </cell>
          <cell r="R2598">
            <v>1.5299999713897705</v>
          </cell>
          <cell r="S2598">
            <v>6.9099998474121094</v>
          </cell>
          <cell r="T2598">
            <v>3.9900000095367432</v>
          </cell>
          <cell r="U2598">
            <v>1.559999942779541</v>
          </cell>
          <cell r="V2598">
            <v>38.349998474121094</v>
          </cell>
          <cell r="W2598" t="str">
            <v>CISCO_DAILY_BILL_DTL20030922.TXT</v>
          </cell>
          <cell r="X2598">
            <v>37887</v>
          </cell>
          <cell r="Z2598" t="str">
            <v>Print Summary</v>
          </cell>
        </row>
        <row r="2599">
          <cell r="E2599">
            <v>37914</v>
          </cell>
          <cell r="F2599">
            <v>29</v>
          </cell>
          <cell r="G2599">
            <v>317</v>
          </cell>
          <cell r="K2599" t="str">
            <v>DR</v>
          </cell>
          <cell r="L2599">
            <v>37885</v>
          </cell>
          <cell r="N2599">
            <v>265</v>
          </cell>
          <cell r="P2599">
            <v>44</v>
          </cell>
          <cell r="Q2599">
            <v>8</v>
          </cell>
          <cell r="R2599">
            <v>1.4800000190734863</v>
          </cell>
          <cell r="S2599">
            <v>7.6100001335144043</v>
          </cell>
          <cell r="T2599">
            <v>5.320000171661377</v>
          </cell>
          <cell r="U2599">
            <v>1.3999999761581421</v>
          </cell>
          <cell r="V2599">
            <v>39.729999542236328</v>
          </cell>
          <cell r="W2599" t="str">
            <v>CISCO_DAILY_BILL_DTL20031021.TXT</v>
          </cell>
          <cell r="X2599">
            <v>37916</v>
          </cell>
          <cell r="Z2599" t="str">
            <v>Print Summary</v>
          </cell>
        </row>
        <row r="2600">
          <cell r="E2600">
            <v>37944</v>
          </cell>
          <cell r="F2600">
            <v>30</v>
          </cell>
          <cell r="G2600">
            <v>370</v>
          </cell>
          <cell r="K2600" t="str">
            <v>DR</v>
          </cell>
          <cell r="L2600">
            <v>37914</v>
          </cell>
          <cell r="N2600">
            <v>307</v>
          </cell>
          <cell r="P2600">
            <v>63</v>
          </cell>
          <cell r="Q2600">
            <v>0</v>
          </cell>
          <cell r="R2600">
            <v>7.25</v>
          </cell>
          <cell r="S2600">
            <v>14.079999923706055</v>
          </cell>
          <cell r="T2600">
            <v>0</v>
          </cell>
          <cell r="U2600">
            <v>1.6399999856948853</v>
          </cell>
          <cell r="V2600">
            <v>51.659999847412109</v>
          </cell>
          <cell r="W2600" t="str">
            <v>CISCO_DAILY_BILL_DTL20031120.TXT</v>
          </cell>
          <cell r="X2600">
            <v>37946</v>
          </cell>
          <cell r="Z2600" t="str">
            <v>Print Summary</v>
          </cell>
        </row>
        <row r="2601">
          <cell r="E2601">
            <v>37976</v>
          </cell>
          <cell r="F2601">
            <v>32</v>
          </cell>
          <cell r="G2601">
            <v>425</v>
          </cell>
          <cell r="K2601" t="str">
            <v>DR</v>
          </cell>
          <cell r="L2601">
            <v>37944</v>
          </cell>
          <cell r="N2601">
            <v>346</v>
          </cell>
          <cell r="P2601">
            <v>79</v>
          </cell>
          <cell r="Q2601">
            <v>0</v>
          </cell>
          <cell r="R2601">
            <v>11.770000457763672</v>
          </cell>
          <cell r="S2601">
            <v>20.860000610351563</v>
          </cell>
          <cell r="T2601">
            <v>0</v>
          </cell>
          <cell r="U2601">
            <v>1.8899999856948853</v>
          </cell>
          <cell r="V2601">
            <v>67.550003051757813</v>
          </cell>
          <cell r="W2601" t="str">
            <v>CISCO_DAILY_BILL_DTL20031222.TXT</v>
          </cell>
          <cell r="X2601">
            <v>37978</v>
          </cell>
          <cell r="Z2601" t="str">
            <v>Print Summary</v>
          </cell>
        </row>
        <row r="2602">
          <cell r="E2602">
            <v>38007</v>
          </cell>
          <cell r="F2602">
            <v>31</v>
          </cell>
          <cell r="G2602">
            <v>430</v>
          </cell>
          <cell r="K2602" t="str">
            <v>DR</v>
          </cell>
          <cell r="L2602">
            <v>37976</v>
          </cell>
          <cell r="N2602">
            <v>355</v>
          </cell>
          <cell r="P2602">
            <v>66</v>
          </cell>
          <cell r="Q2602">
            <v>9</v>
          </cell>
          <cell r="R2602">
            <v>12.079999923706055</v>
          </cell>
          <cell r="S2602">
            <v>17.420000076293945</v>
          </cell>
          <cell r="T2602">
            <v>4.3600001335144043</v>
          </cell>
          <cell r="U2602">
            <v>1.9099999666213989</v>
          </cell>
          <cell r="V2602">
            <v>68.970001220703125</v>
          </cell>
          <cell r="W2602" t="str">
            <v>CISCO_DAILY_BILL_DTL20040122.TXT</v>
          </cell>
          <cell r="X2602">
            <v>38009</v>
          </cell>
          <cell r="Z2602" t="str">
            <v>Print Summary</v>
          </cell>
        </row>
        <row r="2603">
          <cell r="E2603">
            <v>38039</v>
          </cell>
          <cell r="F2603">
            <v>32</v>
          </cell>
          <cell r="G2603">
            <v>425</v>
          </cell>
          <cell r="K2603" t="str">
            <v>DR</v>
          </cell>
          <cell r="L2603">
            <v>38007</v>
          </cell>
          <cell r="N2603">
            <v>367</v>
          </cell>
          <cell r="P2603">
            <v>53</v>
          </cell>
          <cell r="Q2603">
            <v>5</v>
          </cell>
          <cell r="R2603">
            <v>12.310000419616699</v>
          </cell>
          <cell r="S2603">
            <v>13.970000267028809</v>
          </cell>
          <cell r="T2603">
            <v>2.4200000762939453</v>
          </cell>
          <cell r="U2603">
            <v>2.0999999046325684</v>
          </cell>
          <cell r="V2603">
            <v>63.090000152587891</v>
          </cell>
          <cell r="W2603" t="str">
            <v>CISCO_DAILY_BILL_DTL20040223.TXT</v>
          </cell>
          <cell r="X2603">
            <v>38041</v>
          </cell>
          <cell r="Z2603" t="str">
            <v>Print Summary</v>
          </cell>
        </row>
        <row r="2604">
          <cell r="E2604">
            <v>38068</v>
          </cell>
          <cell r="F2604">
            <v>29</v>
          </cell>
          <cell r="G2604">
            <v>362</v>
          </cell>
          <cell r="K2604" t="str">
            <v>DR</v>
          </cell>
          <cell r="L2604">
            <v>38039</v>
          </cell>
          <cell r="N2604">
            <v>303</v>
          </cell>
          <cell r="P2604">
            <v>59</v>
          </cell>
          <cell r="Q2604">
            <v>0</v>
          </cell>
          <cell r="R2604">
            <v>10.159999847412109</v>
          </cell>
          <cell r="S2604">
            <v>15.550000190734863</v>
          </cell>
          <cell r="T2604">
            <v>0</v>
          </cell>
          <cell r="U2604">
            <v>1.7899999618530273</v>
          </cell>
          <cell r="V2604">
            <v>55.099998474121094</v>
          </cell>
          <cell r="W2604" t="str">
            <v>CISCO_DAILY_BILL_DTL20040323.TXT</v>
          </cell>
          <cell r="X2604">
            <v>38070</v>
          </cell>
          <cell r="Z2604" t="str">
            <v>Print Summary</v>
          </cell>
        </row>
        <row r="2605">
          <cell r="E2605">
            <v>38097</v>
          </cell>
          <cell r="F2605">
            <v>29</v>
          </cell>
          <cell r="G2605">
            <v>358</v>
          </cell>
          <cell r="K2605" t="str">
            <v>DR</v>
          </cell>
          <cell r="L2605">
            <v>38068</v>
          </cell>
          <cell r="N2605">
            <v>301</v>
          </cell>
          <cell r="P2605">
            <v>57</v>
          </cell>
          <cell r="Q2605">
            <v>0</v>
          </cell>
          <cell r="R2605">
            <v>8.4200000762939453</v>
          </cell>
          <cell r="S2605">
            <v>14.75</v>
          </cell>
          <cell r="T2605">
            <v>0</v>
          </cell>
          <cell r="U2605">
            <v>1.7599999904632568</v>
          </cell>
          <cell r="V2605">
            <v>53.049999237060547</v>
          </cell>
          <cell r="W2605" t="str">
            <v>CISCO_DAILY_BILL_DTL20040421.TXT</v>
          </cell>
          <cell r="X2605">
            <v>38099</v>
          </cell>
          <cell r="Z2605" t="str">
            <v>Print Summary</v>
          </cell>
        </row>
        <row r="2606">
          <cell r="E2606">
            <v>38127</v>
          </cell>
          <cell r="F2606">
            <v>30</v>
          </cell>
          <cell r="G2606">
            <v>294</v>
          </cell>
          <cell r="K2606" t="str">
            <v>DR</v>
          </cell>
          <cell r="L2606">
            <v>38097</v>
          </cell>
          <cell r="N2606">
            <v>257</v>
          </cell>
          <cell r="P2606">
            <v>37</v>
          </cell>
          <cell r="Q2606">
            <v>0</v>
          </cell>
          <cell r="R2606">
            <v>-0.43000000715255737</v>
          </cell>
          <cell r="S2606">
            <v>7.119999885559082</v>
          </cell>
          <cell r="T2606">
            <v>0</v>
          </cell>
          <cell r="U2606">
            <v>1.4500000476837158</v>
          </cell>
          <cell r="V2606">
            <v>31.799999237060547</v>
          </cell>
          <cell r="W2606" t="str">
            <v>CISCO_DAILY_BILL_DTL20040521.TXT</v>
          </cell>
          <cell r="X2606">
            <v>38131</v>
          </cell>
          <cell r="Z2606" t="str">
            <v>Print Summary</v>
          </cell>
        </row>
        <row r="2607">
          <cell r="E2607">
            <v>38159</v>
          </cell>
          <cell r="F2607">
            <v>32</v>
          </cell>
          <cell r="G2607">
            <v>316</v>
          </cell>
          <cell r="K2607" t="str">
            <v>DR</v>
          </cell>
          <cell r="L2607">
            <v>38127</v>
          </cell>
          <cell r="N2607">
            <v>280</v>
          </cell>
          <cell r="P2607">
            <v>36</v>
          </cell>
          <cell r="Q2607">
            <v>0</v>
          </cell>
          <cell r="R2607">
            <v>-3.2999999523162842</v>
          </cell>
          <cell r="S2607">
            <v>5.5999999046325684</v>
          </cell>
          <cell r="T2607">
            <v>0</v>
          </cell>
          <cell r="U2607">
            <v>1.559999942779541</v>
          </cell>
          <cell r="V2607">
            <v>29.299999237060547</v>
          </cell>
          <cell r="W2607" t="str">
            <v>CISCO_DAILY_BILL_DTL20040623.TXT</v>
          </cell>
          <cell r="X2607">
            <v>38162</v>
          </cell>
          <cell r="Z2607" t="str">
            <v>Print Summary</v>
          </cell>
        </row>
        <row r="2608">
          <cell r="E2608">
            <v>38189</v>
          </cell>
          <cell r="F2608">
            <v>30</v>
          </cell>
          <cell r="G2608">
            <v>268</v>
          </cell>
          <cell r="K2608" t="str">
            <v>DR</v>
          </cell>
          <cell r="L2608">
            <v>38159</v>
          </cell>
          <cell r="N2608">
            <v>237</v>
          </cell>
          <cell r="P2608">
            <v>30</v>
          </cell>
          <cell r="Q2608">
            <v>1</v>
          </cell>
          <cell r="R2608">
            <v>-2.7899999618530273</v>
          </cell>
          <cell r="S2608">
            <v>4.6700000762939453</v>
          </cell>
          <cell r="T2608">
            <v>0.64999997615814209</v>
          </cell>
          <cell r="U2608">
            <v>1.3200000524520874</v>
          </cell>
          <cell r="V2608">
            <v>25.420000076293945</v>
          </cell>
          <cell r="W2608" t="str">
            <v>CISCO_DAILY_BILL_DTL20040722.TXT</v>
          </cell>
          <cell r="X2608">
            <v>38191</v>
          </cell>
          <cell r="Z2608" t="str">
            <v>Print Summary</v>
          </cell>
        </row>
        <row r="2609">
          <cell r="E2609">
            <v>38218</v>
          </cell>
          <cell r="F2609">
            <v>29</v>
          </cell>
          <cell r="G2609">
            <v>340</v>
          </cell>
          <cell r="K2609" t="str">
            <v>DR</v>
          </cell>
          <cell r="L2609">
            <v>38189</v>
          </cell>
          <cell r="N2609">
            <v>290</v>
          </cell>
          <cell r="P2609">
            <v>38</v>
          </cell>
          <cell r="Q2609">
            <v>12</v>
          </cell>
          <cell r="R2609">
            <v>-3.4100000858306885</v>
          </cell>
          <cell r="S2609">
            <v>5.9099998474121094</v>
          </cell>
          <cell r="T2609">
            <v>7.7800002098083496</v>
          </cell>
          <cell r="U2609">
            <v>1.6799999475479126</v>
          </cell>
          <cell r="V2609">
            <v>40.220001220703125</v>
          </cell>
          <cell r="W2609" t="str">
            <v>CISCO_DAILY_BILL_DTL20040820.TXT</v>
          </cell>
          <cell r="X2609">
            <v>38222</v>
          </cell>
          <cell r="Z2609" t="str">
            <v>Print Summary</v>
          </cell>
        </row>
        <row r="2610">
          <cell r="E2610">
            <v>38251</v>
          </cell>
          <cell r="F2610">
            <v>33</v>
          </cell>
          <cell r="G2610">
            <v>419</v>
          </cell>
          <cell r="K2610" t="str">
            <v>DR</v>
          </cell>
          <cell r="L2610">
            <v>38218</v>
          </cell>
          <cell r="N2610">
            <v>363</v>
          </cell>
          <cell r="P2610">
            <v>42</v>
          </cell>
          <cell r="Q2610">
            <v>14</v>
          </cell>
          <cell r="R2610">
            <v>-6.0900001525878906</v>
          </cell>
          <cell r="S2610">
            <v>6.320000171661377</v>
          </cell>
          <cell r="T2610">
            <v>8.9899997711181641</v>
          </cell>
          <cell r="U2610">
            <v>2.059999942779541</v>
          </cell>
          <cell r="V2610">
            <v>46.689998626708984</v>
          </cell>
          <cell r="W2610" t="str">
            <v>CISCO_DAILY_BILL_DTL20040922.TXT</v>
          </cell>
          <cell r="X2610">
            <v>38253</v>
          </cell>
          <cell r="Z2610" t="str">
            <v>Print Summary</v>
          </cell>
          <cell r="AA2610" t="str">
            <v>CPP Notification Failure. Move 3 kWh from super peak to on peak.</v>
          </cell>
        </row>
        <row r="2611">
          <cell r="E2611">
            <v>38043</v>
          </cell>
          <cell r="F2611">
            <v>29</v>
          </cell>
          <cell r="G2611">
            <v>696</v>
          </cell>
          <cell r="K2611" t="str">
            <v>DR</v>
          </cell>
          <cell r="L2611">
            <v>38014</v>
          </cell>
          <cell r="N2611">
            <v>624</v>
          </cell>
          <cell r="P2611">
            <v>69</v>
          </cell>
          <cell r="Q2611">
            <v>3</v>
          </cell>
          <cell r="R2611">
            <v>20.920000076293945</v>
          </cell>
          <cell r="S2611">
            <v>18.180000305175781</v>
          </cell>
          <cell r="T2611">
            <v>1.4500000476837158</v>
          </cell>
          <cell r="U2611">
            <v>3.4300000667572021</v>
          </cell>
          <cell r="V2611">
            <v>103.55999755859375</v>
          </cell>
          <cell r="W2611" t="str">
            <v>CISCO_DAILY_BILL_DTL20040227.TXT</v>
          </cell>
          <cell r="X2611">
            <v>38047</v>
          </cell>
          <cell r="Z2611" t="str">
            <v>Print Summary</v>
          </cell>
        </row>
        <row r="2612">
          <cell r="E2612">
            <v>38074</v>
          </cell>
          <cell r="F2612">
            <v>31</v>
          </cell>
          <cell r="G2612">
            <v>657</v>
          </cell>
          <cell r="K2612" t="str">
            <v>DR</v>
          </cell>
          <cell r="L2612">
            <v>38043</v>
          </cell>
          <cell r="N2612">
            <v>591</v>
          </cell>
          <cell r="P2612">
            <v>66</v>
          </cell>
          <cell r="Q2612">
            <v>0</v>
          </cell>
          <cell r="R2612">
            <v>19.819999694824219</v>
          </cell>
          <cell r="S2612">
            <v>17.389999389648438</v>
          </cell>
          <cell r="T2612">
            <v>0</v>
          </cell>
          <cell r="U2612">
            <v>3.25</v>
          </cell>
          <cell r="V2612">
            <v>96.199996948242188</v>
          </cell>
          <cell r="W2612" t="str">
            <v>CISCO_DAILY_BILL_DTL20040329.TXT</v>
          </cell>
          <cell r="X2612">
            <v>38076</v>
          </cell>
          <cell r="Z2612" t="str">
            <v>Print Summary</v>
          </cell>
        </row>
        <row r="2613">
          <cell r="E2613">
            <v>38103</v>
          </cell>
          <cell r="F2613">
            <v>29</v>
          </cell>
          <cell r="G2613">
            <v>633</v>
          </cell>
          <cell r="K2613" t="str">
            <v>DR</v>
          </cell>
          <cell r="L2613">
            <v>38074</v>
          </cell>
          <cell r="N2613">
            <v>544</v>
          </cell>
          <cell r="P2613">
            <v>89</v>
          </cell>
          <cell r="Q2613">
            <v>0</v>
          </cell>
          <cell r="R2613">
            <v>12.510000228881836</v>
          </cell>
          <cell r="S2613">
            <v>22.629999160766602</v>
          </cell>
          <cell r="T2613">
            <v>0</v>
          </cell>
          <cell r="U2613">
            <v>3.119999885559082</v>
          </cell>
          <cell r="V2613">
            <v>96.669998168945313</v>
          </cell>
          <cell r="W2613" t="str">
            <v>CISCO_DAILY_BILL_DTL20040427.TXT</v>
          </cell>
          <cell r="X2613">
            <v>38105</v>
          </cell>
          <cell r="Z2613" t="str">
            <v>Print Summary</v>
          </cell>
        </row>
        <row r="2614">
          <cell r="E2614">
            <v>38133</v>
          </cell>
          <cell r="F2614">
            <v>30</v>
          </cell>
          <cell r="G2614">
            <v>944</v>
          </cell>
          <cell r="K2614" t="str">
            <v>DR</v>
          </cell>
          <cell r="L2614">
            <v>38103</v>
          </cell>
          <cell r="N2614">
            <v>852</v>
          </cell>
          <cell r="P2614">
            <v>92</v>
          </cell>
          <cell r="Q2614">
            <v>0</v>
          </cell>
          <cell r="R2614">
            <v>-7.6100001335144043</v>
          </cell>
          <cell r="S2614">
            <v>15.579999923706055</v>
          </cell>
          <cell r="T2614">
            <v>0</v>
          </cell>
          <cell r="U2614">
            <v>4.6500000953674316</v>
          </cell>
          <cell r="V2614">
            <v>114.62999725341797</v>
          </cell>
          <cell r="W2614" t="str">
            <v>CISCO_DAILY_BILL_DTL20040527.TXT</v>
          </cell>
          <cell r="X2614">
            <v>38135</v>
          </cell>
          <cell r="Z2614" t="str">
            <v>Print Summary</v>
          </cell>
        </row>
        <row r="2615">
          <cell r="E2615">
            <v>38165</v>
          </cell>
          <cell r="F2615">
            <v>32</v>
          </cell>
          <cell r="G2615">
            <v>1103</v>
          </cell>
          <cell r="K2615" t="str">
            <v>DR</v>
          </cell>
          <cell r="L2615">
            <v>38133</v>
          </cell>
          <cell r="N2615">
            <v>1014</v>
          </cell>
          <cell r="P2615">
            <v>89</v>
          </cell>
          <cell r="Q2615">
            <v>0</v>
          </cell>
          <cell r="R2615">
            <v>-11.930000305175781</v>
          </cell>
          <cell r="S2615">
            <v>13.840000152587891</v>
          </cell>
          <cell r="T2615">
            <v>0</v>
          </cell>
          <cell r="U2615">
            <v>5.440000057220459</v>
          </cell>
          <cell r="V2615">
            <v>129.39999389648438</v>
          </cell>
          <cell r="W2615" t="str">
            <v>CISCO_DAILY_BILL_DTL20040628.TXT</v>
          </cell>
          <cell r="X2615">
            <v>38167</v>
          </cell>
          <cell r="Z2615" t="str">
            <v>Print Summary</v>
          </cell>
        </row>
        <row r="2616">
          <cell r="E2616">
            <v>38195</v>
          </cell>
          <cell r="F2616">
            <v>30</v>
          </cell>
          <cell r="G2616">
            <v>1072</v>
          </cell>
          <cell r="K2616" t="str">
            <v>DR</v>
          </cell>
          <cell r="L2616">
            <v>38165</v>
          </cell>
          <cell r="N2616">
            <v>958</v>
          </cell>
          <cell r="P2616">
            <v>96</v>
          </cell>
          <cell r="Q2616">
            <v>18</v>
          </cell>
          <cell r="R2616">
            <v>-11.279999732971191</v>
          </cell>
          <cell r="S2616">
            <v>14.930000305175781</v>
          </cell>
          <cell r="T2616">
            <v>11.670000076293945</v>
          </cell>
          <cell r="U2616">
            <v>5.2899999618530273</v>
          </cell>
          <cell r="V2616">
            <v>140.33999633789063</v>
          </cell>
          <cell r="W2616" t="str">
            <v>CISCO_DAILY_BILL_DTL20040728.TXT</v>
          </cell>
          <cell r="X2616">
            <v>38197</v>
          </cell>
          <cell r="Z2616" t="str">
            <v>Print Summary</v>
          </cell>
        </row>
        <row r="2617">
          <cell r="E2617">
            <v>38224</v>
          </cell>
          <cell r="F2617">
            <v>29</v>
          </cell>
          <cell r="G2617">
            <v>966</v>
          </cell>
          <cell r="K2617" t="str">
            <v>DR</v>
          </cell>
          <cell r="L2617">
            <v>38195</v>
          </cell>
          <cell r="N2617">
            <v>879</v>
          </cell>
          <cell r="P2617">
            <v>76</v>
          </cell>
          <cell r="Q2617">
            <v>11</v>
          </cell>
          <cell r="R2617">
            <v>-10.350000381469727</v>
          </cell>
          <cell r="S2617">
            <v>11.819999694824219</v>
          </cell>
          <cell r="T2617">
            <v>7.130000114440918</v>
          </cell>
          <cell r="U2617">
            <v>4.7699999809265137</v>
          </cell>
          <cell r="V2617">
            <v>119.44999694824219</v>
          </cell>
          <cell r="W2617" t="str">
            <v>CISCO_DAILY_BILL_DTL20040826.TXT</v>
          </cell>
          <cell r="X2617">
            <v>38226</v>
          </cell>
          <cell r="Z2617" t="str">
            <v>Print Summary</v>
          </cell>
        </row>
        <row r="2618">
          <cell r="E2618">
            <v>38257</v>
          </cell>
          <cell r="F2618">
            <v>33</v>
          </cell>
          <cell r="G2618">
            <v>1063</v>
          </cell>
          <cell r="K2618" t="str">
            <v>DR</v>
          </cell>
          <cell r="L2618">
            <v>38224</v>
          </cell>
          <cell r="N2618">
            <v>978</v>
          </cell>
          <cell r="P2618">
            <v>66</v>
          </cell>
          <cell r="Q2618">
            <v>19</v>
          </cell>
          <cell r="R2618">
            <v>-17.719999313354492</v>
          </cell>
          <cell r="S2618">
            <v>9.8400001525878906</v>
          </cell>
          <cell r="T2618">
            <v>12.180000305175781</v>
          </cell>
          <cell r="U2618">
            <v>5.2399997711181641</v>
          </cell>
          <cell r="V2618">
            <v>128.92999267578125</v>
          </cell>
          <cell r="W2618" t="str">
            <v>CISCO_DAILY_BILL_DTL20040929.TXT</v>
          </cell>
          <cell r="X2618">
            <v>38260</v>
          </cell>
          <cell r="Z2618" t="str">
            <v>Print Summary</v>
          </cell>
          <cell r="AA2618" t="str">
            <v>CPP Notification Failure. Move 2 kWh from super peak to on peak.</v>
          </cell>
        </row>
        <row r="2619">
          <cell r="E2619">
            <v>38167</v>
          </cell>
          <cell r="F2619">
            <v>28</v>
          </cell>
          <cell r="G2619">
            <v>559</v>
          </cell>
          <cell r="K2619" t="str">
            <v>DR</v>
          </cell>
          <cell r="L2619">
            <v>38139</v>
          </cell>
          <cell r="N2619">
            <v>484</v>
          </cell>
          <cell r="P2619">
            <v>75</v>
          </cell>
          <cell r="Q2619">
            <v>0</v>
          </cell>
          <cell r="R2619">
            <v>-5.6999998092651367</v>
          </cell>
          <cell r="S2619">
            <v>11.659999847412109</v>
          </cell>
          <cell r="T2619">
            <v>0</v>
          </cell>
          <cell r="U2619">
            <v>2.7599999904632568</v>
          </cell>
          <cell r="V2619">
            <v>61.639999389648438</v>
          </cell>
          <cell r="W2619" t="str">
            <v>CISCO_DAILY_BILL_DTL20040630.TXT</v>
          </cell>
          <cell r="X2619">
            <v>38169</v>
          </cell>
          <cell r="Z2619" t="str">
            <v>Print Summary</v>
          </cell>
        </row>
        <row r="2620">
          <cell r="E2620">
            <v>38167</v>
          </cell>
          <cell r="F2620">
            <v>28</v>
          </cell>
          <cell r="G2620">
            <v>536</v>
          </cell>
          <cell r="K2620" t="str">
            <v>DR</v>
          </cell>
          <cell r="L2620">
            <v>38139</v>
          </cell>
          <cell r="N2620">
            <v>466</v>
          </cell>
          <cell r="P2620">
            <v>70</v>
          </cell>
          <cell r="Q2620">
            <v>0</v>
          </cell>
          <cell r="R2620">
            <v>-5.4800000190734863</v>
          </cell>
          <cell r="S2620">
            <v>10.890000343322754</v>
          </cell>
          <cell r="T2620">
            <v>0</v>
          </cell>
          <cell r="U2620">
            <v>2.6500000953674316</v>
          </cell>
          <cell r="V2620">
            <v>58.080001831054688</v>
          </cell>
          <cell r="W2620" t="str">
            <v>CISCO_DAILY_BILL_DTL20040701.TXT</v>
          </cell>
          <cell r="X2620">
            <v>38170</v>
          </cell>
          <cell r="Z2620" t="str">
            <v>Print Summary</v>
          </cell>
        </row>
        <row r="2621">
          <cell r="E2621">
            <v>38197</v>
          </cell>
          <cell r="F2621">
            <v>30</v>
          </cell>
          <cell r="G2621">
            <v>707</v>
          </cell>
          <cell r="K2621" t="str">
            <v>DR</v>
          </cell>
          <cell r="L2621">
            <v>38167</v>
          </cell>
          <cell r="N2621">
            <v>604</v>
          </cell>
          <cell r="P2621">
            <v>92</v>
          </cell>
          <cell r="Q2621">
            <v>11</v>
          </cell>
          <cell r="R2621">
            <v>-7.1100001335144043</v>
          </cell>
          <cell r="S2621">
            <v>14.310000419616699</v>
          </cell>
          <cell r="T2621">
            <v>7.130000114440918</v>
          </cell>
          <cell r="U2621">
            <v>3.4900000095367432</v>
          </cell>
          <cell r="V2621">
            <v>88.110000610351563</v>
          </cell>
          <cell r="W2621" t="str">
            <v>CISCO_DAILY_BILL_DTL20040730.TXT</v>
          </cell>
          <cell r="X2621">
            <v>38201</v>
          </cell>
          <cell r="Z2621" t="str">
            <v>Print Summary</v>
          </cell>
        </row>
        <row r="2622">
          <cell r="E2622">
            <v>38228</v>
          </cell>
          <cell r="F2622">
            <v>31</v>
          </cell>
          <cell r="G2622">
            <v>677</v>
          </cell>
          <cell r="K2622" t="str">
            <v>DR</v>
          </cell>
          <cell r="L2622">
            <v>38197</v>
          </cell>
          <cell r="N2622">
            <v>588</v>
          </cell>
          <cell r="P2622">
            <v>79</v>
          </cell>
          <cell r="Q2622">
            <v>10</v>
          </cell>
          <cell r="R2622">
            <v>-6.9200000762939453</v>
          </cell>
          <cell r="S2622">
            <v>12.289999961853027</v>
          </cell>
          <cell r="T2622">
            <v>6.4800000190734863</v>
          </cell>
          <cell r="U2622">
            <v>3.3299999237060547</v>
          </cell>
          <cell r="V2622">
            <v>81.029998779296875</v>
          </cell>
          <cell r="W2622" t="str">
            <v>CISCO_DAILY_BILL_DTL20040830.TXT</v>
          </cell>
          <cell r="X2622">
            <v>38230</v>
          </cell>
          <cell r="Z2622" t="str">
            <v>Print Summary</v>
          </cell>
        </row>
        <row r="2623">
          <cell r="E2623">
            <v>37832</v>
          </cell>
          <cell r="F2623">
            <v>29</v>
          </cell>
          <cell r="G2623">
            <v>808</v>
          </cell>
          <cell r="K2623" t="str">
            <v>DR</v>
          </cell>
          <cell r="L2623">
            <v>37803</v>
          </cell>
          <cell r="N2623">
            <v>702</v>
          </cell>
          <cell r="P2623">
            <v>99</v>
          </cell>
          <cell r="Q2623">
            <v>7</v>
          </cell>
          <cell r="R2623">
            <v>30.799999237060547</v>
          </cell>
          <cell r="S2623">
            <v>15.229999542236328</v>
          </cell>
          <cell r="T2623">
            <v>3.3199999332427979</v>
          </cell>
          <cell r="U2623">
            <v>4.1399998664855957</v>
          </cell>
          <cell r="V2623">
            <v>128.38999938964844</v>
          </cell>
          <cell r="W2623" t="str">
            <v>CISCO_DAILY_BILL_DTL20030813.TXT</v>
          </cell>
          <cell r="X2623">
            <v>37847</v>
          </cell>
          <cell r="Z2623" t="str">
            <v>Print Summary</v>
          </cell>
        </row>
        <row r="2624">
          <cell r="E2624">
            <v>37861</v>
          </cell>
          <cell r="F2624">
            <v>29</v>
          </cell>
          <cell r="G2624">
            <v>972</v>
          </cell>
          <cell r="K2624" t="str">
            <v>DR</v>
          </cell>
          <cell r="L2624">
            <v>37832</v>
          </cell>
          <cell r="N2624">
            <v>845</v>
          </cell>
          <cell r="P2624">
            <v>121</v>
          </cell>
          <cell r="Q2624">
            <v>6</v>
          </cell>
          <cell r="R2624">
            <v>37.069999694824219</v>
          </cell>
          <cell r="S2624">
            <v>18.620000839233398</v>
          </cell>
          <cell r="T2624">
            <v>2.8399999141693115</v>
          </cell>
          <cell r="U2624">
            <v>4.9800000190734863</v>
          </cell>
          <cell r="V2624">
            <v>157.47999572753906</v>
          </cell>
          <cell r="W2624" t="str">
            <v>CISCO_DAILY_BILL_DTL20030829.TXT</v>
          </cell>
          <cell r="X2624">
            <v>37866</v>
          </cell>
          <cell r="Z2624" t="str">
            <v>Print Summary</v>
          </cell>
        </row>
        <row r="2625">
          <cell r="E2625">
            <v>37893</v>
          </cell>
          <cell r="F2625">
            <v>32</v>
          </cell>
          <cell r="G2625">
            <v>889</v>
          </cell>
          <cell r="K2625" t="str">
            <v>DR</v>
          </cell>
          <cell r="L2625">
            <v>37861</v>
          </cell>
          <cell r="N2625">
            <v>793</v>
          </cell>
          <cell r="P2625">
            <v>85</v>
          </cell>
          <cell r="Q2625">
            <v>11</v>
          </cell>
          <cell r="R2625">
            <v>35.299999237060547</v>
          </cell>
          <cell r="S2625">
            <v>13.140000343322754</v>
          </cell>
          <cell r="T2625">
            <v>5.2199997901916504</v>
          </cell>
          <cell r="U2625">
            <v>4.0100002288818359</v>
          </cell>
          <cell r="V2625">
            <v>140.02999877929688</v>
          </cell>
          <cell r="W2625" t="str">
            <v>CISCO_DAILY_BILL_DTL20030930.TXT</v>
          </cell>
          <cell r="X2625">
            <v>37895</v>
          </cell>
          <cell r="Z2625" t="str">
            <v>Print Summary</v>
          </cell>
        </row>
        <row r="2626">
          <cell r="E2626">
            <v>37922</v>
          </cell>
          <cell r="F2626">
            <v>29</v>
          </cell>
          <cell r="G2626">
            <v>742</v>
          </cell>
          <cell r="K2626" t="str">
            <v>DR</v>
          </cell>
          <cell r="L2626">
            <v>37893</v>
          </cell>
          <cell r="N2626">
            <v>640</v>
          </cell>
          <cell r="P2626">
            <v>95</v>
          </cell>
          <cell r="Q2626">
            <v>7</v>
          </cell>
          <cell r="R2626">
            <v>28.520000457763672</v>
          </cell>
          <cell r="S2626">
            <v>14.680000305175781</v>
          </cell>
          <cell r="T2626">
            <v>3.3199999332427979</v>
          </cell>
          <cell r="U2626">
            <v>3.2899999618530273</v>
          </cell>
          <cell r="V2626">
            <v>118.47000122070313</v>
          </cell>
          <cell r="W2626" t="str">
            <v>CISCO_DAILY_BILL_DTL20031031.TXT</v>
          </cell>
          <cell r="X2626">
            <v>37928</v>
          </cell>
          <cell r="Z2626" t="str">
            <v>Print Summary</v>
          </cell>
        </row>
        <row r="2627">
          <cell r="E2627">
            <v>37955</v>
          </cell>
          <cell r="F2627">
            <v>33</v>
          </cell>
          <cell r="G2627">
            <v>700</v>
          </cell>
          <cell r="K2627" t="str">
            <v>DR</v>
          </cell>
          <cell r="L2627">
            <v>37922</v>
          </cell>
          <cell r="N2627">
            <v>611</v>
          </cell>
          <cell r="P2627">
            <v>89</v>
          </cell>
          <cell r="Q2627">
            <v>0</v>
          </cell>
          <cell r="R2627">
            <v>26.549999237060547</v>
          </cell>
          <cell r="S2627">
            <v>6.1100001335144043</v>
          </cell>
          <cell r="T2627">
            <v>0</v>
          </cell>
          <cell r="U2627">
            <v>3.0999999046325684</v>
          </cell>
          <cell r="V2627">
            <v>95.760002136230469</v>
          </cell>
          <cell r="W2627" t="str">
            <v>CISCO_DAILY_BILL_DTL20031201.TXT</v>
          </cell>
          <cell r="X2627">
            <v>37957</v>
          </cell>
          <cell r="Z2627" t="str">
            <v>Print Summary</v>
          </cell>
        </row>
        <row r="2628">
          <cell r="E2628">
            <v>37985</v>
          </cell>
          <cell r="F2628">
            <v>30</v>
          </cell>
          <cell r="G2628">
            <v>703</v>
          </cell>
          <cell r="K2628" t="str">
            <v>DR</v>
          </cell>
          <cell r="L2628">
            <v>37955</v>
          </cell>
          <cell r="N2628">
            <v>591</v>
          </cell>
          <cell r="P2628">
            <v>112</v>
          </cell>
          <cell r="Q2628">
            <v>0</v>
          </cell>
          <cell r="R2628">
            <v>25.610000610351563</v>
          </cell>
          <cell r="S2628">
            <v>5.4099998474121094</v>
          </cell>
          <cell r="T2628">
            <v>0</v>
          </cell>
          <cell r="U2628">
            <v>3.119999885559082</v>
          </cell>
          <cell r="V2628">
            <v>95.169998168945313</v>
          </cell>
          <cell r="W2628" t="str">
            <v>CISCO_DAILY_BILL_DTL20031231.TXT</v>
          </cell>
          <cell r="X2628">
            <v>37988</v>
          </cell>
          <cell r="Z2628" t="str">
            <v>Print Summary</v>
          </cell>
        </row>
        <row r="2629">
          <cell r="E2629">
            <v>38015</v>
          </cell>
          <cell r="F2629">
            <v>30</v>
          </cell>
          <cell r="G2629">
            <v>785</v>
          </cell>
          <cell r="K2629" t="str">
            <v>DR</v>
          </cell>
          <cell r="L2629">
            <v>37985</v>
          </cell>
          <cell r="N2629">
            <v>667</v>
          </cell>
          <cell r="P2629">
            <v>108</v>
          </cell>
          <cell r="Q2629">
            <v>10</v>
          </cell>
          <cell r="R2629">
            <v>28.819999694824219</v>
          </cell>
          <cell r="S2629">
            <v>5.1999998092651367</v>
          </cell>
          <cell r="T2629">
            <v>6.5799999237060547</v>
          </cell>
          <cell r="U2629">
            <v>3.5899999141693115</v>
          </cell>
          <cell r="V2629">
            <v>112.84999847412109</v>
          </cell>
          <cell r="W2629" t="str">
            <v>CISCO_DAILY_BILL_DTL20040130.TXT</v>
          </cell>
          <cell r="X2629">
            <v>38019</v>
          </cell>
          <cell r="Z2629" t="str">
            <v>Print Summary</v>
          </cell>
        </row>
        <row r="2630">
          <cell r="E2630">
            <v>38047</v>
          </cell>
          <cell r="F2630">
            <v>32</v>
          </cell>
          <cell r="G2630">
            <v>867</v>
          </cell>
          <cell r="K2630" t="str">
            <v>DR</v>
          </cell>
          <cell r="L2630">
            <v>38015</v>
          </cell>
          <cell r="N2630">
            <v>752</v>
          </cell>
          <cell r="P2630">
            <v>110</v>
          </cell>
          <cell r="Q2630">
            <v>5</v>
          </cell>
          <cell r="R2630">
            <v>32.220001220703125</v>
          </cell>
          <cell r="S2630">
            <v>5.2600002288818359</v>
          </cell>
          <cell r="T2630">
            <v>3.2899999618530273</v>
          </cell>
          <cell r="U2630">
            <v>4.2699999809265137</v>
          </cell>
          <cell r="V2630">
            <v>121.51999664306641</v>
          </cell>
          <cell r="W2630" t="str">
            <v>CISCO_DAILY_BILL_DTL20040302.TXT</v>
          </cell>
          <cell r="X2630">
            <v>38049</v>
          </cell>
          <cell r="Z2630" t="str">
            <v>Print Summary</v>
          </cell>
        </row>
        <row r="2631">
          <cell r="E2631">
            <v>38076</v>
          </cell>
          <cell r="F2631">
            <v>29</v>
          </cell>
          <cell r="G2631">
            <v>676</v>
          </cell>
          <cell r="K2631" t="str">
            <v>DR</v>
          </cell>
          <cell r="L2631">
            <v>38047</v>
          </cell>
          <cell r="N2631">
            <v>580</v>
          </cell>
          <cell r="P2631">
            <v>96</v>
          </cell>
          <cell r="Q2631">
            <v>0</v>
          </cell>
          <cell r="R2631">
            <v>24.850000381469727</v>
          </cell>
          <cell r="S2631">
            <v>4.5900001525878906</v>
          </cell>
          <cell r="T2631">
            <v>0</v>
          </cell>
          <cell r="U2631">
            <v>3.3299999237060547</v>
          </cell>
          <cell r="V2631">
            <v>91.25</v>
          </cell>
          <cell r="W2631" t="str">
            <v>CISCO_DAILY_BILL_DTL20040331.TXT</v>
          </cell>
          <cell r="X2631">
            <v>38078</v>
          </cell>
          <cell r="Z2631" t="str">
            <v>Print Summary</v>
          </cell>
        </row>
        <row r="2632">
          <cell r="E2632">
            <v>38105</v>
          </cell>
          <cell r="F2632">
            <v>29</v>
          </cell>
          <cell r="G2632">
            <v>697</v>
          </cell>
          <cell r="K2632" t="str">
            <v>DR</v>
          </cell>
          <cell r="L2632">
            <v>38076</v>
          </cell>
          <cell r="N2632">
            <v>592</v>
          </cell>
          <cell r="P2632">
            <v>105</v>
          </cell>
          <cell r="Q2632">
            <v>0</v>
          </cell>
          <cell r="R2632">
            <v>19.010000228881836</v>
          </cell>
          <cell r="S2632">
            <v>3.9600000381469727</v>
          </cell>
          <cell r="T2632">
            <v>0</v>
          </cell>
          <cell r="U2632">
            <v>3.440000057220459</v>
          </cell>
          <cell r="V2632">
            <v>91.889999389648438</v>
          </cell>
          <cell r="W2632" t="str">
            <v>CISCO_DAILY_BILL_DTL20040429.TXT</v>
          </cell>
          <cell r="X2632">
            <v>38107</v>
          </cell>
          <cell r="Z2632" t="str">
            <v>Print Summary</v>
          </cell>
        </row>
        <row r="2633">
          <cell r="E2633">
            <v>38138</v>
          </cell>
          <cell r="F2633">
            <v>33</v>
          </cell>
          <cell r="G2633">
            <v>841</v>
          </cell>
          <cell r="K2633" t="str">
            <v>DR</v>
          </cell>
          <cell r="L2633">
            <v>38105</v>
          </cell>
          <cell r="N2633">
            <v>721</v>
          </cell>
          <cell r="P2633">
            <v>120</v>
          </cell>
          <cell r="Q2633">
            <v>0</v>
          </cell>
          <cell r="R2633">
            <v>19.590000152587891</v>
          </cell>
          <cell r="S2633">
            <v>15.619999885559082</v>
          </cell>
          <cell r="T2633">
            <v>0</v>
          </cell>
          <cell r="U2633">
            <v>4.130000114440918</v>
          </cell>
          <cell r="V2633">
            <v>125.15000152587891</v>
          </cell>
          <cell r="W2633" t="str">
            <v>CISCO_DAILY_BILL_DTL20040601.TXT</v>
          </cell>
          <cell r="X2633">
            <v>38140</v>
          </cell>
          <cell r="Z2633" t="str">
            <v>Print Summary</v>
          </cell>
        </row>
        <row r="2634">
          <cell r="E2634">
            <v>38167</v>
          </cell>
          <cell r="F2634">
            <v>29</v>
          </cell>
          <cell r="G2634">
            <v>672</v>
          </cell>
          <cell r="K2634" t="str">
            <v>DR</v>
          </cell>
          <cell r="L2634">
            <v>38138</v>
          </cell>
          <cell r="N2634">
            <v>574</v>
          </cell>
          <cell r="P2634">
            <v>98</v>
          </cell>
          <cell r="Q2634">
            <v>0</v>
          </cell>
          <cell r="R2634">
            <v>15.630000114440918</v>
          </cell>
          <cell r="S2634">
            <v>13.449999809265137</v>
          </cell>
          <cell r="T2634">
            <v>0</v>
          </cell>
          <cell r="U2634">
            <v>3.3199999332427979</v>
          </cell>
          <cell r="V2634">
            <v>98.900001525878906</v>
          </cell>
          <cell r="W2634" t="str">
            <v>CISCO_DAILY_BILL_DTL20040630.TXT</v>
          </cell>
          <cell r="X2634">
            <v>38169</v>
          </cell>
          <cell r="Z2634" t="str">
            <v>Print Summary</v>
          </cell>
        </row>
        <row r="2635">
          <cell r="E2635">
            <v>38197</v>
          </cell>
          <cell r="F2635">
            <v>30</v>
          </cell>
          <cell r="G2635">
            <v>922</v>
          </cell>
          <cell r="K2635" t="str">
            <v>DR</v>
          </cell>
          <cell r="L2635">
            <v>38167</v>
          </cell>
          <cell r="N2635">
            <v>788</v>
          </cell>
          <cell r="P2635">
            <v>121</v>
          </cell>
          <cell r="Q2635">
            <v>13</v>
          </cell>
          <cell r="R2635">
            <v>21.459999084472656</v>
          </cell>
          <cell r="S2635">
            <v>16.600000381469727</v>
          </cell>
          <cell r="T2635">
            <v>5.940000057220459</v>
          </cell>
          <cell r="U2635">
            <v>4.5500001907348633</v>
          </cell>
          <cell r="V2635">
            <v>147.86000061035156</v>
          </cell>
          <cell r="W2635" t="str">
            <v>CISCO_DAILY_BILL_DTL20040730.TXT</v>
          </cell>
          <cell r="X2635">
            <v>38201</v>
          </cell>
          <cell r="Z2635" t="str">
            <v>Print Summary</v>
          </cell>
        </row>
        <row r="2636">
          <cell r="E2636">
            <v>38228</v>
          </cell>
          <cell r="F2636">
            <v>31</v>
          </cell>
          <cell r="G2636">
            <v>716</v>
          </cell>
          <cell r="K2636" t="str">
            <v>DR</v>
          </cell>
          <cell r="L2636">
            <v>38197</v>
          </cell>
          <cell r="N2636">
            <v>621</v>
          </cell>
          <cell r="P2636">
            <v>83</v>
          </cell>
          <cell r="Q2636">
            <v>12</v>
          </cell>
          <cell r="R2636">
            <v>16.909999847412109</v>
          </cell>
          <cell r="S2636">
            <v>11.390000343322754</v>
          </cell>
          <cell r="T2636">
            <v>5.4899997711181641</v>
          </cell>
          <cell r="U2636">
            <v>3.5199999809265137</v>
          </cell>
          <cell r="V2636">
            <v>108.06999969482422</v>
          </cell>
          <cell r="W2636" t="str">
            <v>CISCO_DAILY_BILL_DTL20040831.TXT</v>
          </cell>
          <cell r="X2636">
            <v>38231</v>
          </cell>
          <cell r="Z2636" t="str">
            <v>Print Summary</v>
          </cell>
        </row>
        <row r="2637">
          <cell r="E2637">
            <v>37893</v>
          </cell>
          <cell r="F2637">
            <v>31</v>
          </cell>
          <cell r="G2637">
            <v>620</v>
          </cell>
          <cell r="K2637" t="str">
            <v>DR</v>
          </cell>
          <cell r="L2637">
            <v>37862</v>
          </cell>
          <cell r="N2637">
            <v>511</v>
          </cell>
          <cell r="P2637">
            <v>98</v>
          </cell>
          <cell r="Q2637">
            <v>11</v>
          </cell>
          <cell r="R2637">
            <v>22.75</v>
          </cell>
          <cell r="S2637">
            <v>15.149999618530273</v>
          </cell>
          <cell r="T2637">
            <v>5.2199997901916504</v>
          </cell>
          <cell r="U2637">
            <v>2.7699999809265137</v>
          </cell>
          <cell r="V2637">
            <v>98.629997253417969</v>
          </cell>
          <cell r="W2637" t="str">
            <v>CISCO_DAILY_BILL_DTL20031001.TXT</v>
          </cell>
          <cell r="X2637">
            <v>37896</v>
          </cell>
          <cell r="Z2637" t="str">
            <v>Print Summary</v>
          </cell>
        </row>
        <row r="2638">
          <cell r="E2638">
            <v>37922</v>
          </cell>
          <cell r="F2638">
            <v>29</v>
          </cell>
          <cell r="G2638">
            <v>489</v>
          </cell>
          <cell r="K2638" t="str">
            <v>DR</v>
          </cell>
          <cell r="L2638">
            <v>37893</v>
          </cell>
          <cell r="N2638">
            <v>394</v>
          </cell>
          <cell r="P2638">
            <v>90</v>
          </cell>
          <cell r="Q2638">
            <v>5</v>
          </cell>
          <cell r="R2638">
            <v>17.559999465942383</v>
          </cell>
          <cell r="S2638">
            <v>13.909999847412109</v>
          </cell>
          <cell r="T2638">
            <v>2.369999885559082</v>
          </cell>
          <cell r="U2638">
            <v>2.1700000762939453</v>
          </cell>
          <cell r="V2638">
            <v>76.5</v>
          </cell>
          <cell r="W2638" t="str">
            <v>CISCO_DAILY_BILL_DTL20031031.TXT</v>
          </cell>
          <cell r="X2638">
            <v>37928</v>
          </cell>
          <cell r="Z2638" t="str">
            <v>Print Summary</v>
          </cell>
        </row>
        <row r="2639">
          <cell r="E2639">
            <v>37955</v>
          </cell>
          <cell r="F2639">
            <v>33</v>
          </cell>
          <cell r="G2639">
            <v>459</v>
          </cell>
          <cell r="K2639" t="str">
            <v>DR</v>
          </cell>
          <cell r="L2639">
            <v>37922</v>
          </cell>
          <cell r="N2639">
            <v>375</v>
          </cell>
          <cell r="P2639">
            <v>84</v>
          </cell>
          <cell r="Q2639">
            <v>0</v>
          </cell>
          <cell r="R2639">
            <v>16.290000915527344</v>
          </cell>
          <cell r="S2639">
            <v>5.440000057220459</v>
          </cell>
          <cell r="T2639">
            <v>0</v>
          </cell>
          <cell r="U2639">
            <v>2.0299999713897705</v>
          </cell>
          <cell r="V2639">
            <v>59.439998626708984</v>
          </cell>
          <cell r="W2639" t="str">
            <v>CISCO_DAILY_BILL_DTL20031202.TXT</v>
          </cell>
          <cell r="X2639">
            <v>37958</v>
          </cell>
          <cell r="Z2639" t="str">
            <v>Print Summary</v>
          </cell>
        </row>
        <row r="2640">
          <cell r="E2640">
            <v>37985</v>
          </cell>
          <cell r="F2640">
            <v>30</v>
          </cell>
          <cell r="G2640">
            <v>455</v>
          </cell>
          <cell r="K2640" t="str">
            <v>DR</v>
          </cell>
          <cell r="L2640">
            <v>37955</v>
          </cell>
          <cell r="N2640">
            <v>364</v>
          </cell>
          <cell r="P2640">
            <v>91</v>
          </cell>
          <cell r="Q2640">
            <v>0</v>
          </cell>
          <cell r="R2640">
            <v>15.770000457763672</v>
          </cell>
          <cell r="S2640">
            <v>4.4000000953674316</v>
          </cell>
          <cell r="T2640">
            <v>0</v>
          </cell>
          <cell r="U2640">
            <v>2.0199999809265137</v>
          </cell>
          <cell r="V2640">
            <v>58.049999237060547</v>
          </cell>
          <cell r="W2640" t="str">
            <v>CISCO_DAILY_BILL_DTL20031231.TXT</v>
          </cell>
          <cell r="X2640">
            <v>37988</v>
          </cell>
          <cell r="Z2640" t="str">
            <v>Print Summary</v>
          </cell>
        </row>
        <row r="2641">
          <cell r="E2641">
            <v>38015</v>
          </cell>
          <cell r="F2641">
            <v>30</v>
          </cell>
          <cell r="G2641">
            <v>425</v>
          </cell>
          <cell r="K2641" t="str">
            <v>DR</v>
          </cell>
          <cell r="L2641">
            <v>37985</v>
          </cell>
          <cell r="N2641">
            <v>344</v>
          </cell>
          <cell r="P2641">
            <v>74</v>
          </cell>
          <cell r="Q2641">
            <v>7</v>
          </cell>
          <cell r="R2641">
            <v>14.869999885559082</v>
          </cell>
          <cell r="S2641">
            <v>3.559999942779541</v>
          </cell>
          <cell r="T2641">
            <v>4.5999999046325684</v>
          </cell>
          <cell r="U2641">
            <v>1.9299999475479126</v>
          </cell>
          <cell r="V2641">
            <v>57.299999237060547</v>
          </cell>
          <cell r="W2641" t="str">
            <v>CISCO_DAILY_BILL_DTL20040202.TXT</v>
          </cell>
          <cell r="X2641">
            <v>38020</v>
          </cell>
          <cell r="Z2641" t="str">
            <v>Print Summary</v>
          </cell>
        </row>
        <row r="2642">
          <cell r="E2642">
            <v>38047</v>
          </cell>
          <cell r="F2642">
            <v>32</v>
          </cell>
          <cell r="G2642">
            <v>464</v>
          </cell>
          <cell r="K2642" t="str">
            <v>DR</v>
          </cell>
          <cell r="L2642">
            <v>38015</v>
          </cell>
          <cell r="N2642">
            <v>388</v>
          </cell>
          <cell r="P2642">
            <v>74</v>
          </cell>
          <cell r="Q2642">
            <v>2</v>
          </cell>
          <cell r="R2642">
            <v>16.620000839233398</v>
          </cell>
          <cell r="S2642">
            <v>3.5399999618530273</v>
          </cell>
          <cell r="T2642">
            <v>1.3200000524520874</v>
          </cell>
          <cell r="U2642">
            <v>2.2899999618530273</v>
          </cell>
          <cell r="V2642">
            <v>59.200000762939453</v>
          </cell>
          <cell r="W2642" t="str">
            <v>CISCO_DAILY_BILL_DTL20040302.TXT</v>
          </cell>
          <cell r="X2642">
            <v>38049</v>
          </cell>
          <cell r="Z2642" t="str">
            <v>Print Summary</v>
          </cell>
        </row>
        <row r="2643">
          <cell r="E2643">
            <v>38076</v>
          </cell>
          <cell r="F2643">
            <v>29</v>
          </cell>
          <cell r="G2643">
            <v>423</v>
          </cell>
          <cell r="K2643" t="str">
            <v>DR</v>
          </cell>
          <cell r="L2643">
            <v>38047</v>
          </cell>
          <cell r="N2643">
            <v>337</v>
          </cell>
          <cell r="P2643">
            <v>86</v>
          </cell>
          <cell r="Q2643">
            <v>0</v>
          </cell>
          <cell r="R2643">
            <v>14.439999580383301</v>
          </cell>
          <cell r="S2643">
            <v>4.1100001335144043</v>
          </cell>
          <cell r="T2643">
            <v>0</v>
          </cell>
          <cell r="U2643">
            <v>2.0899999141693115</v>
          </cell>
          <cell r="V2643">
            <v>53.630001068115234</v>
          </cell>
          <cell r="W2643" t="str">
            <v>CISCO_DAILY_BILL_DTL20040402.TXT</v>
          </cell>
          <cell r="X2643">
            <v>38082</v>
          </cell>
          <cell r="Z2643" t="str">
            <v>Print Summary</v>
          </cell>
        </row>
        <row r="2644">
          <cell r="E2644">
            <v>38105</v>
          </cell>
          <cell r="F2644">
            <v>29</v>
          </cell>
          <cell r="G2644">
            <v>443</v>
          </cell>
          <cell r="K2644" t="str">
            <v>DR</v>
          </cell>
          <cell r="L2644">
            <v>38076</v>
          </cell>
          <cell r="N2644">
            <v>358</v>
          </cell>
          <cell r="P2644">
            <v>85</v>
          </cell>
          <cell r="Q2644">
            <v>0</v>
          </cell>
          <cell r="R2644">
            <v>11.699999809265137</v>
          </cell>
          <cell r="S2644">
            <v>3.1500000953674316</v>
          </cell>
          <cell r="T2644">
            <v>0</v>
          </cell>
          <cell r="U2644">
            <v>2.190000057220459</v>
          </cell>
          <cell r="V2644">
            <v>53.799999237060547</v>
          </cell>
          <cell r="W2644" t="str">
            <v>CISCO_DAILY_BILL_DTL20040430.TXT</v>
          </cell>
          <cell r="X2644">
            <v>38110</v>
          </cell>
          <cell r="Z2644" t="str">
            <v>Print Summary</v>
          </cell>
        </row>
        <row r="2645">
          <cell r="E2645">
            <v>38138</v>
          </cell>
          <cell r="F2645">
            <v>33</v>
          </cell>
          <cell r="G2645">
            <v>506</v>
          </cell>
          <cell r="K2645" t="str">
            <v>DR</v>
          </cell>
          <cell r="L2645">
            <v>38105</v>
          </cell>
          <cell r="N2645">
            <v>424</v>
          </cell>
          <cell r="P2645">
            <v>82</v>
          </cell>
          <cell r="Q2645">
            <v>0</v>
          </cell>
          <cell r="R2645">
            <v>11.520000457763672</v>
          </cell>
          <cell r="S2645">
            <v>10.619999885559082</v>
          </cell>
          <cell r="T2645">
            <v>0</v>
          </cell>
          <cell r="U2645">
            <v>2.4800000190734863</v>
          </cell>
          <cell r="V2645">
            <v>67.80999755859375</v>
          </cell>
          <cell r="W2645" t="str">
            <v>CISCO_DAILY_BILL_DTL20040601.TXT</v>
          </cell>
          <cell r="X2645">
            <v>38140</v>
          </cell>
          <cell r="Z2645" t="str">
            <v>Print Summary</v>
          </cell>
        </row>
        <row r="2646">
          <cell r="E2646">
            <v>38167</v>
          </cell>
          <cell r="F2646">
            <v>29</v>
          </cell>
          <cell r="G2646">
            <v>444</v>
          </cell>
          <cell r="K2646" t="str">
            <v>DR</v>
          </cell>
          <cell r="L2646">
            <v>38138</v>
          </cell>
          <cell r="N2646">
            <v>368</v>
          </cell>
          <cell r="P2646">
            <v>76</v>
          </cell>
          <cell r="Q2646">
            <v>0</v>
          </cell>
          <cell r="R2646">
            <v>10.020000457763672</v>
          </cell>
          <cell r="S2646">
            <v>10.430000305175781</v>
          </cell>
          <cell r="T2646">
            <v>0</v>
          </cell>
          <cell r="U2646">
            <v>2.190000057220459</v>
          </cell>
          <cell r="V2646">
            <v>60.439998626708984</v>
          </cell>
          <cell r="W2646" t="str">
            <v>CISCO_DAILY_BILL_DTL20040701.TXT</v>
          </cell>
          <cell r="X2646">
            <v>38170</v>
          </cell>
          <cell r="Z2646" t="str">
            <v>Print Summary</v>
          </cell>
        </row>
        <row r="2647">
          <cell r="E2647">
            <v>38197</v>
          </cell>
          <cell r="F2647">
            <v>30</v>
          </cell>
          <cell r="G2647">
            <v>687</v>
          </cell>
          <cell r="K2647" t="str">
            <v>DR</v>
          </cell>
          <cell r="L2647">
            <v>38167</v>
          </cell>
          <cell r="N2647">
            <v>512</v>
          </cell>
          <cell r="P2647">
            <v>159</v>
          </cell>
          <cell r="Q2647">
            <v>16</v>
          </cell>
          <cell r="R2647">
            <v>13.939999580383301</v>
          </cell>
          <cell r="S2647">
            <v>21.819999694824219</v>
          </cell>
          <cell r="T2647">
            <v>7.320000171661377</v>
          </cell>
          <cell r="U2647">
            <v>3.3900001049041748</v>
          </cell>
          <cell r="V2647">
            <v>114.23999786376953</v>
          </cell>
          <cell r="W2647" t="str">
            <v>CISCO_DAILY_BILL_DTL20040730.TXT</v>
          </cell>
          <cell r="X2647">
            <v>38201</v>
          </cell>
          <cell r="Z2647" t="str">
            <v>Print Summary</v>
          </cell>
        </row>
        <row r="2648">
          <cell r="E2648">
            <v>38228</v>
          </cell>
          <cell r="F2648">
            <v>31</v>
          </cell>
          <cell r="G2648">
            <v>661</v>
          </cell>
          <cell r="K2648" t="str">
            <v>DR</v>
          </cell>
          <cell r="L2648">
            <v>38197</v>
          </cell>
          <cell r="N2648">
            <v>527</v>
          </cell>
          <cell r="P2648">
            <v>119</v>
          </cell>
          <cell r="Q2648">
            <v>15</v>
          </cell>
          <cell r="R2648">
            <v>14.350000381469727</v>
          </cell>
          <cell r="S2648">
            <v>16.329999923706055</v>
          </cell>
          <cell r="T2648">
            <v>6.8600001335144043</v>
          </cell>
          <cell r="U2648">
            <v>3.25</v>
          </cell>
          <cell r="V2648">
            <v>104.62000274658203</v>
          </cell>
          <cell r="W2648" t="str">
            <v>CISCO_DAILY_BILL_DTL20040830.TXT</v>
          </cell>
          <cell r="X2648">
            <v>38230</v>
          </cell>
          <cell r="Z2648" t="str">
            <v>Print Summary</v>
          </cell>
        </row>
        <row r="2649">
          <cell r="E2649">
            <v>37866</v>
          </cell>
          <cell r="F2649">
            <v>29</v>
          </cell>
          <cell r="G2649">
            <v>219</v>
          </cell>
          <cell r="K2649" t="str">
            <v>DR</v>
          </cell>
          <cell r="L2649">
            <v>37837</v>
          </cell>
          <cell r="N2649">
            <v>190</v>
          </cell>
          <cell r="P2649">
            <v>25</v>
          </cell>
          <cell r="Q2649">
            <v>4</v>
          </cell>
          <cell r="R2649">
            <v>0.93999999761581421</v>
          </cell>
          <cell r="S2649">
            <v>4.309999942779541</v>
          </cell>
          <cell r="T2649">
            <v>2.6600000858306885</v>
          </cell>
          <cell r="U2649">
            <v>1.1100000143051147</v>
          </cell>
          <cell r="V2649">
            <v>24.889999389648438</v>
          </cell>
          <cell r="W2649" t="str">
            <v>CISCO_DAILY_BILL_DTL20030910.TXT</v>
          </cell>
          <cell r="X2649">
            <v>37875</v>
          </cell>
          <cell r="Z2649" t="str">
            <v>Print Summary</v>
          </cell>
        </row>
        <row r="2650">
          <cell r="E2650">
            <v>37895</v>
          </cell>
          <cell r="F2650">
            <v>29</v>
          </cell>
          <cell r="G2650">
            <v>242</v>
          </cell>
          <cell r="K2650" t="str">
            <v>DR</v>
          </cell>
          <cell r="L2650">
            <v>37866</v>
          </cell>
          <cell r="N2650">
            <v>207</v>
          </cell>
          <cell r="P2650">
            <v>29</v>
          </cell>
          <cell r="Q2650">
            <v>6</v>
          </cell>
          <cell r="R2650">
            <v>1.1499999761581421</v>
          </cell>
          <cell r="S2650">
            <v>5.0199999809265137</v>
          </cell>
          <cell r="T2650">
            <v>3.9900000095367432</v>
          </cell>
          <cell r="U2650">
            <v>1.0800000429153442</v>
          </cell>
          <cell r="V2650">
            <v>28.790000915527344</v>
          </cell>
          <cell r="W2650" t="str">
            <v>CISCO_DAILY_BILL_DTL20031002.TXT</v>
          </cell>
          <cell r="X2650">
            <v>37897</v>
          </cell>
          <cell r="Z2650" t="str">
            <v>Print Summary</v>
          </cell>
          <cell r="AA2650" t="str">
            <v>CPP Notification Failure. Move 4 kWh from super peak to on peak.</v>
          </cell>
        </row>
        <row r="2651">
          <cell r="E2651">
            <v>37924</v>
          </cell>
          <cell r="F2651">
            <v>29</v>
          </cell>
          <cell r="G2651">
            <v>234</v>
          </cell>
          <cell r="K2651" t="str">
            <v>DR</v>
          </cell>
          <cell r="L2651">
            <v>37895</v>
          </cell>
          <cell r="N2651">
            <v>195</v>
          </cell>
          <cell r="P2651">
            <v>35</v>
          </cell>
          <cell r="Q2651">
            <v>4</v>
          </cell>
          <cell r="R2651">
            <v>1.0900000333786011</v>
          </cell>
          <cell r="S2651">
            <v>6.0500001907348633</v>
          </cell>
          <cell r="T2651">
            <v>2.6600000858306885</v>
          </cell>
          <cell r="U2651">
            <v>1.0399999618530273</v>
          </cell>
          <cell r="V2651">
            <v>28.25</v>
          </cell>
          <cell r="W2651" t="str">
            <v>CISCO_DAILY_BILL_DTL20031104.TXT</v>
          </cell>
          <cell r="X2651">
            <v>37930</v>
          </cell>
          <cell r="Z2651" t="str">
            <v>Print Summary</v>
          </cell>
        </row>
        <row r="2652">
          <cell r="E2652">
            <v>37957</v>
          </cell>
          <cell r="F2652">
            <v>33</v>
          </cell>
          <cell r="G2652">
            <v>306</v>
          </cell>
          <cell r="K2652" t="str">
            <v>DR</v>
          </cell>
          <cell r="L2652">
            <v>37924</v>
          </cell>
          <cell r="N2652">
            <v>257</v>
          </cell>
          <cell r="P2652">
            <v>49</v>
          </cell>
          <cell r="Q2652">
            <v>0</v>
          </cell>
          <cell r="R2652">
            <v>8.5699996948242188</v>
          </cell>
          <cell r="S2652">
            <v>12.760000228881836</v>
          </cell>
          <cell r="T2652">
            <v>0</v>
          </cell>
          <cell r="U2652">
            <v>1.3600000143051147</v>
          </cell>
          <cell r="V2652">
            <v>45.459999084472656</v>
          </cell>
          <cell r="W2652" t="str">
            <v>CISCO_DAILY_BILL_DTL20031203.TXT</v>
          </cell>
          <cell r="X2652">
            <v>37959</v>
          </cell>
          <cell r="Z2652" t="str">
            <v>Print Summary</v>
          </cell>
        </row>
        <row r="2653">
          <cell r="E2653">
            <v>37990</v>
          </cell>
          <cell r="F2653">
            <v>33</v>
          </cell>
          <cell r="G2653">
            <v>414</v>
          </cell>
          <cell r="K2653" t="str">
            <v>DR</v>
          </cell>
          <cell r="L2653">
            <v>37957</v>
          </cell>
          <cell r="N2653">
            <v>365</v>
          </cell>
          <cell r="P2653">
            <v>49</v>
          </cell>
          <cell r="Q2653">
            <v>0</v>
          </cell>
          <cell r="R2653">
            <v>12.420000076293945</v>
          </cell>
          <cell r="S2653">
            <v>12.939999580383301</v>
          </cell>
          <cell r="T2653">
            <v>0</v>
          </cell>
          <cell r="U2653">
            <v>1.8400000333786011</v>
          </cell>
          <cell r="V2653">
            <v>58.939998626708984</v>
          </cell>
          <cell r="W2653" t="str">
            <v>CISCO_DAILY_BILL_DTL20040105.TXT</v>
          </cell>
          <cell r="X2653">
            <v>37992</v>
          </cell>
          <cell r="Z2653" t="str">
            <v>Print Summary</v>
          </cell>
        </row>
        <row r="2654">
          <cell r="E2654">
            <v>38019</v>
          </cell>
          <cell r="F2654">
            <v>29</v>
          </cell>
          <cell r="G2654">
            <v>222</v>
          </cell>
          <cell r="K2654" t="str">
            <v>DR</v>
          </cell>
          <cell r="L2654">
            <v>37990</v>
          </cell>
          <cell r="N2654">
            <v>190</v>
          </cell>
          <cell r="P2654">
            <v>30</v>
          </cell>
          <cell r="Q2654">
            <v>2</v>
          </cell>
          <cell r="R2654">
            <v>6.429999828338623</v>
          </cell>
          <cell r="S2654">
            <v>7.9200000762939453</v>
          </cell>
          <cell r="T2654">
            <v>0.95999997854232788</v>
          </cell>
          <cell r="U2654">
            <v>1.0199999809265137</v>
          </cell>
          <cell r="V2654">
            <v>32.459999084472656</v>
          </cell>
          <cell r="W2654" t="str">
            <v>CISCO_DAILY_BILL_DTL20040204.TXT</v>
          </cell>
          <cell r="X2654">
            <v>38022</v>
          </cell>
          <cell r="Z2654" t="str">
            <v>Print Summary</v>
          </cell>
        </row>
        <row r="2655">
          <cell r="E2655">
            <v>38049</v>
          </cell>
          <cell r="F2655">
            <v>30</v>
          </cell>
          <cell r="G2655">
            <v>249</v>
          </cell>
          <cell r="K2655" t="str">
            <v>DR</v>
          </cell>
          <cell r="L2655">
            <v>38019</v>
          </cell>
          <cell r="N2655">
            <v>221</v>
          </cell>
          <cell r="P2655">
            <v>27</v>
          </cell>
          <cell r="Q2655">
            <v>1</v>
          </cell>
          <cell r="R2655">
            <v>7.4099998474121094</v>
          </cell>
          <cell r="S2655">
            <v>7.1100001335144043</v>
          </cell>
          <cell r="T2655">
            <v>0.47999998927116394</v>
          </cell>
          <cell r="U2655">
            <v>1.2300000190734863</v>
          </cell>
          <cell r="V2655">
            <v>34.360000610351563</v>
          </cell>
          <cell r="W2655" t="str">
            <v>CISCO_DAILY_BILL_DTL20040304.TXT</v>
          </cell>
          <cell r="X2655">
            <v>38051</v>
          </cell>
          <cell r="Z2655" t="str">
            <v>Print Summary</v>
          </cell>
        </row>
        <row r="2656">
          <cell r="E2656">
            <v>38078</v>
          </cell>
          <cell r="F2656">
            <v>29</v>
          </cell>
          <cell r="G2656">
            <v>213</v>
          </cell>
          <cell r="K2656" t="str">
            <v>DR</v>
          </cell>
          <cell r="L2656">
            <v>38049</v>
          </cell>
          <cell r="N2656">
            <v>186</v>
          </cell>
          <cell r="P2656">
            <v>27</v>
          </cell>
          <cell r="Q2656">
            <v>0</v>
          </cell>
          <cell r="R2656">
            <v>6.2399997711181641</v>
          </cell>
          <cell r="S2656">
            <v>7.119999885559082</v>
          </cell>
          <cell r="T2656">
            <v>0</v>
          </cell>
          <cell r="U2656">
            <v>1.0499999523162842</v>
          </cell>
          <cell r="V2656">
            <v>30.219999313354492</v>
          </cell>
          <cell r="W2656" t="str">
            <v>CISCO_DAILY_BILL_DTL20040402.TXT</v>
          </cell>
          <cell r="X2656">
            <v>38082</v>
          </cell>
          <cell r="Z2656" t="str">
            <v>Print Summary</v>
          </cell>
        </row>
        <row r="2657">
          <cell r="E2657">
            <v>38109</v>
          </cell>
          <cell r="F2657">
            <v>31</v>
          </cell>
          <cell r="G2657">
            <v>236</v>
          </cell>
          <cell r="K2657" t="str">
            <v>DR</v>
          </cell>
          <cell r="L2657">
            <v>38078</v>
          </cell>
          <cell r="N2657">
            <v>206</v>
          </cell>
          <cell r="P2657">
            <v>30</v>
          </cell>
          <cell r="Q2657">
            <v>0</v>
          </cell>
          <cell r="R2657">
            <v>3.940000057220459</v>
          </cell>
          <cell r="S2657">
            <v>7.5500001907348633</v>
          </cell>
          <cell r="T2657">
            <v>0</v>
          </cell>
          <cell r="U2657">
            <v>1.1599999666213989</v>
          </cell>
          <cell r="V2657">
            <v>31.209999084472656</v>
          </cell>
          <cell r="W2657" t="str">
            <v>CISCO_DAILY_BILL_DTL20040503.TXT</v>
          </cell>
          <cell r="X2657">
            <v>38111</v>
          </cell>
          <cell r="Z2657" t="str">
            <v>Print Summary</v>
          </cell>
        </row>
        <row r="2658">
          <cell r="E2658">
            <v>38140</v>
          </cell>
          <cell r="F2658">
            <v>31</v>
          </cell>
          <cell r="G2658">
            <v>224</v>
          </cell>
          <cell r="K2658" t="str">
            <v>DR</v>
          </cell>
          <cell r="L2658">
            <v>38109</v>
          </cell>
          <cell r="N2658">
            <v>196</v>
          </cell>
          <cell r="P2658">
            <v>28</v>
          </cell>
          <cell r="Q2658">
            <v>0</v>
          </cell>
          <cell r="R2658">
            <v>-2.309999942779541</v>
          </cell>
          <cell r="S2658">
            <v>4.3499999046325684</v>
          </cell>
          <cell r="T2658">
            <v>0</v>
          </cell>
          <cell r="U2658">
            <v>1.1000000238418579</v>
          </cell>
          <cell r="V2658">
            <v>21.170000076293945</v>
          </cell>
          <cell r="W2658" t="str">
            <v>CISCO_DAILY_BILL_DTL20040603.TXT</v>
          </cell>
          <cell r="X2658">
            <v>38142</v>
          </cell>
          <cell r="Z2658" t="str">
            <v>Print Summary</v>
          </cell>
        </row>
        <row r="2659">
          <cell r="E2659">
            <v>38169</v>
          </cell>
          <cell r="F2659">
            <v>29</v>
          </cell>
          <cell r="G2659">
            <v>213</v>
          </cell>
          <cell r="K2659" t="str">
            <v>DR</v>
          </cell>
          <cell r="L2659">
            <v>38140</v>
          </cell>
          <cell r="N2659">
            <v>186</v>
          </cell>
          <cell r="P2659">
            <v>27</v>
          </cell>
          <cell r="Q2659">
            <v>0</v>
          </cell>
          <cell r="R2659">
            <v>-2.190000057220459</v>
          </cell>
          <cell r="S2659">
            <v>4.1999998092651367</v>
          </cell>
          <cell r="T2659">
            <v>0</v>
          </cell>
          <cell r="U2659">
            <v>1.0499999523162842</v>
          </cell>
          <cell r="V2659">
            <v>20.209999084472656</v>
          </cell>
          <cell r="W2659" t="str">
            <v>CISCO_DAILY_BILL_DTL20040702.TXT</v>
          </cell>
          <cell r="X2659">
            <v>38174</v>
          </cell>
          <cell r="Z2659" t="str">
            <v>Print Summary</v>
          </cell>
        </row>
        <row r="2660">
          <cell r="E2660">
            <v>38201</v>
          </cell>
          <cell r="F2660">
            <v>32</v>
          </cell>
          <cell r="G2660">
            <v>242</v>
          </cell>
          <cell r="K2660" t="str">
            <v>DR</v>
          </cell>
          <cell r="L2660">
            <v>38169</v>
          </cell>
          <cell r="N2660">
            <v>213</v>
          </cell>
          <cell r="P2660">
            <v>24</v>
          </cell>
          <cell r="Q2660">
            <v>5</v>
          </cell>
          <cell r="R2660">
            <v>-2.5099999904632568</v>
          </cell>
          <cell r="S2660">
            <v>3.7300000190734863</v>
          </cell>
          <cell r="T2660">
            <v>3.2400000095367432</v>
          </cell>
          <cell r="U2660">
            <v>1.190000057220459</v>
          </cell>
          <cell r="V2660">
            <v>25.129999160766602</v>
          </cell>
          <cell r="W2660" t="str">
            <v>CISCO_DAILY_BILL_DTL20040803.TXT</v>
          </cell>
          <cell r="X2660">
            <v>38203</v>
          </cell>
          <cell r="Z2660" t="str">
            <v>Print Summary</v>
          </cell>
        </row>
        <row r="2661">
          <cell r="E2661">
            <v>38230</v>
          </cell>
          <cell r="F2661">
            <v>29</v>
          </cell>
          <cell r="G2661">
            <v>222</v>
          </cell>
          <cell r="K2661" t="str">
            <v>DR</v>
          </cell>
          <cell r="L2661">
            <v>38201</v>
          </cell>
          <cell r="N2661">
            <v>193</v>
          </cell>
          <cell r="P2661">
            <v>24</v>
          </cell>
          <cell r="Q2661">
            <v>5</v>
          </cell>
          <cell r="R2661">
            <v>-2.3299999237060547</v>
          </cell>
          <cell r="S2661">
            <v>3.7300000190734863</v>
          </cell>
          <cell r="T2661">
            <v>3.2300000190734863</v>
          </cell>
          <cell r="U2661">
            <v>1.1000000238418579</v>
          </cell>
          <cell r="V2661">
            <v>23.600000381469727</v>
          </cell>
          <cell r="W2661" t="str">
            <v>CISCO_DAILY_BILL_DTL20040902.TXT</v>
          </cell>
          <cell r="X2661">
            <v>38233</v>
          </cell>
          <cell r="Z2661" t="str">
            <v>Print Summary</v>
          </cell>
        </row>
        <row r="2662">
          <cell r="E2662">
            <v>38169</v>
          </cell>
          <cell r="F2662">
            <v>28</v>
          </cell>
          <cell r="G2662">
            <v>989</v>
          </cell>
          <cell r="K2662" t="str">
            <v>DR</v>
          </cell>
          <cell r="L2662">
            <v>38141</v>
          </cell>
          <cell r="N2662">
            <v>798</v>
          </cell>
          <cell r="P2662">
            <v>191</v>
          </cell>
          <cell r="Q2662">
            <v>0</v>
          </cell>
          <cell r="R2662">
            <v>-9.3900003433227539</v>
          </cell>
          <cell r="S2662">
            <v>29.709999084472656</v>
          </cell>
          <cell r="T2662">
            <v>0</v>
          </cell>
          <cell r="U2662">
            <v>4.880000114440918</v>
          </cell>
          <cell r="V2662">
            <v>135.27999877929688</v>
          </cell>
          <cell r="W2662" t="str">
            <v>CISCO_DAILY_BILL_DTL20040702.TXT</v>
          </cell>
          <cell r="X2662">
            <v>38174</v>
          </cell>
          <cell r="Z2662" t="str">
            <v>Print Summary</v>
          </cell>
        </row>
        <row r="2663">
          <cell r="E2663">
            <v>38201</v>
          </cell>
          <cell r="F2663">
            <v>32</v>
          </cell>
          <cell r="G2663">
            <v>1559</v>
          </cell>
          <cell r="K2663" t="str">
            <v>DR</v>
          </cell>
          <cell r="L2663">
            <v>38169</v>
          </cell>
          <cell r="N2663">
            <v>1078</v>
          </cell>
          <cell r="P2663">
            <v>417</v>
          </cell>
          <cell r="Q2663">
            <v>64</v>
          </cell>
          <cell r="R2663">
            <v>-12.689999580383301</v>
          </cell>
          <cell r="S2663">
            <v>64.860000610351563</v>
          </cell>
          <cell r="T2663">
            <v>41.490001678466797</v>
          </cell>
          <cell r="U2663">
            <v>7.690000057220459</v>
          </cell>
          <cell r="V2663">
            <v>291.72000122070313</v>
          </cell>
          <cell r="W2663" t="str">
            <v>CISCO_DAILY_BILL_DTL20040803.TXT</v>
          </cell>
          <cell r="X2663">
            <v>38203</v>
          </cell>
          <cell r="Z2663" t="str">
            <v>Print Summary</v>
          </cell>
        </row>
        <row r="2664">
          <cell r="E2664">
            <v>38230</v>
          </cell>
          <cell r="F2664">
            <v>29</v>
          </cell>
          <cell r="G2664">
            <v>1245</v>
          </cell>
          <cell r="K2664" t="str">
            <v>DR</v>
          </cell>
          <cell r="L2664">
            <v>38201</v>
          </cell>
          <cell r="N2664">
            <v>834</v>
          </cell>
          <cell r="P2664">
            <v>235</v>
          </cell>
          <cell r="Q2664">
            <v>176</v>
          </cell>
          <cell r="R2664">
            <v>-10.079999923706055</v>
          </cell>
          <cell r="S2664">
            <v>36.549999237060547</v>
          </cell>
          <cell r="T2664">
            <v>113.70999908447266</v>
          </cell>
          <cell r="U2664">
            <v>6.1500000953674316</v>
          </cell>
          <cell r="V2664">
            <v>294.1099853515625</v>
          </cell>
          <cell r="W2664" t="str">
            <v>CISCO_DAILY_BILL_DTL20040902.TXT</v>
          </cell>
          <cell r="X2664">
            <v>38233</v>
          </cell>
          <cell r="Z2664" t="str">
            <v>Print Summary</v>
          </cell>
        </row>
        <row r="2665">
          <cell r="E2665">
            <v>37987</v>
          </cell>
          <cell r="F2665">
            <v>30</v>
          </cell>
          <cell r="G2665">
            <v>528</v>
          </cell>
          <cell r="K2665" t="str">
            <v>DRLI</v>
          </cell>
          <cell r="L2665">
            <v>37957</v>
          </cell>
          <cell r="N2665">
            <v>445</v>
          </cell>
          <cell r="P2665">
            <v>83</v>
          </cell>
          <cell r="Q2665">
            <v>0</v>
          </cell>
          <cell r="R2665">
            <v>18.969999313354492</v>
          </cell>
          <cell r="S2665">
            <v>3.9500000476837158</v>
          </cell>
          <cell r="T2665">
            <v>0</v>
          </cell>
          <cell r="U2665">
            <v>0</v>
          </cell>
          <cell r="V2665">
            <v>48.150001525878906</v>
          </cell>
          <cell r="W2665" t="str">
            <v>CISCO_DAILY_BILL_DTL20040105.TXT</v>
          </cell>
          <cell r="X2665">
            <v>37992</v>
          </cell>
          <cell r="Z2665" t="str">
            <v>Print Summary</v>
          </cell>
        </row>
        <row r="2666">
          <cell r="E2666">
            <v>38018</v>
          </cell>
          <cell r="F2666">
            <v>31</v>
          </cell>
          <cell r="G2666">
            <v>572</v>
          </cell>
          <cell r="K2666" t="str">
            <v>DRLI</v>
          </cell>
          <cell r="L2666">
            <v>37987</v>
          </cell>
          <cell r="N2666">
            <v>497</v>
          </cell>
          <cell r="P2666">
            <v>65</v>
          </cell>
          <cell r="Q2666">
            <v>10</v>
          </cell>
          <cell r="R2666">
            <v>21.229999542236328</v>
          </cell>
          <cell r="S2666">
            <v>3.0999999046325684</v>
          </cell>
          <cell r="T2666">
            <v>6.5799999237060547</v>
          </cell>
          <cell r="U2666">
            <v>0</v>
          </cell>
          <cell r="V2666">
            <v>60.840000152587891</v>
          </cell>
          <cell r="W2666" t="str">
            <v>CISCO_DAILY_BILL_DTL20040202.TXT</v>
          </cell>
          <cell r="X2666">
            <v>38020</v>
          </cell>
          <cell r="Z2666" t="str">
            <v>Print Summary</v>
          </cell>
        </row>
        <row r="2667">
          <cell r="E2667">
            <v>38048</v>
          </cell>
          <cell r="F2667">
            <v>30</v>
          </cell>
          <cell r="G2667">
            <v>468</v>
          </cell>
          <cell r="K2667" t="str">
            <v>DRLI</v>
          </cell>
          <cell r="L2667">
            <v>38018</v>
          </cell>
          <cell r="N2667">
            <v>400</v>
          </cell>
          <cell r="P2667">
            <v>66</v>
          </cell>
          <cell r="Q2667">
            <v>2</v>
          </cell>
          <cell r="R2667">
            <v>17.139999389648438</v>
          </cell>
          <cell r="S2667">
            <v>3.1500000953674316</v>
          </cell>
          <cell r="T2667">
            <v>1.3200000524520874</v>
          </cell>
          <cell r="U2667">
            <v>0</v>
          </cell>
          <cell r="V2667">
            <v>44.540000915527344</v>
          </cell>
          <cell r="W2667" t="str">
            <v>CISCO_DAILY_BILL_DTL20040303.TXT</v>
          </cell>
          <cell r="X2667">
            <v>38050</v>
          </cell>
          <cell r="Z2667" t="str">
            <v>Print Summary</v>
          </cell>
        </row>
        <row r="2668">
          <cell r="E2668">
            <v>38077</v>
          </cell>
          <cell r="F2668">
            <v>29</v>
          </cell>
          <cell r="G2668">
            <v>408</v>
          </cell>
          <cell r="K2668" t="str">
            <v>DRLI</v>
          </cell>
          <cell r="L2668">
            <v>38048</v>
          </cell>
          <cell r="N2668">
            <v>350</v>
          </cell>
          <cell r="P2668">
            <v>58</v>
          </cell>
          <cell r="Q2668">
            <v>0</v>
          </cell>
          <cell r="R2668">
            <v>14.989999771118164</v>
          </cell>
          <cell r="S2668">
            <v>2.7699999809265137</v>
          </cell>
          <cell r="T2668">
            <v>0</v>
          </cell>
          <cell r="U2668">
            <v>0</v>
          </cell>
          <cell r="V2668">
            <v>37.900001525878906</v>
          </cell>
          <cell r="W2668" t="str">
            <v>CISCO_DAILY_BILL_DTL20040401.TXT</v>
          </cell>
          <cell r="X2668">
            <v>38079</v>
          </cell>
          <cell r="Z2668" t="str">
            <v>Print Summary</v>
          </cell>
        </row>
        <row r="2669">
          <cell r="E2669">
            <v>38106</v>
          </cell>
          <cell r="F2669">
            <v>29</v>
          </cell>
          <cell r="G2669">
            <v>399</v>
          </cell>
          <cell r="K2669" t="str">
            <v>DRLI</v>
          </cell>
          <cell r="L2669">
            <v>38077</v>
          </cell>
          <cell r="N2669">
            <v>341</v>
          </cell>
          <cell r="P2669">
            <v>58</v>
          </cell>
          <cell r="Q2669">
            <v>0</v>
          </cell>
          <cell r="R2669">
            <v>10.579999923706055</v>
          </cell>
          <cell r="S2669">
            <v>2.0999999046325684</v>
          </cell>
          <cell r="T2669">
            <v>0</v>
          </cell>
          <cell r="U2669">
            <v>0</v>
          </cell>
          <cell r="V2669">
            <v>34.700000762939453</v>
          </cell>
          <cell r="W2669" t="str">
            <v>CISCO_DAILY_BILL_DTL20040430.TXT</v>
          </cell>
          <cell r="X2669">
            <v>38110</v>
          </cell>
          <cell r="Z2669" t="str">
            <v>Print Summary</v>
          </cell>
        </row>
        <row r="2670">
          <cell r="E2670">
            <v>38169</v>
          </cell>
          <cell r="F2670">
            <v>28</v>
          </cell>
          <cell r="G2670">
            <v>1124</v>
          </cell>
          <cell r="K2670" t="str">
            <v>DR</v>
          </cell>
          <cell r="L2670">
            <v>38141</v>
          </cell>
          <cell r="N2670">
            <v>930</v>
          </cell>
          <cell r="P2670">
            <v>194</v>
          </cell>
          <cell r="Q2670">
            <v>0</v>
          </cell>
          <cell r="R2670">
            <v>25.319999694824219</v>
          </cell>
          <cell r="S2670">
            <v>26.620000839233398</v>
          </cell>
          <cell r="T2670">
            <v>0</v>
          </cell>
          <cell r="U2670">
            <v>5.5500001907348633</v>
          </cell>
          <cell r="V2670">
            <v>187.91999816894531</v>
          </cell>
          <cell r="W2670" t="str">
            <v>CISCO_DAILY_BILL_DTL20040702.TXT</v>
          </cell>
          <cell r="X2670">
            <v>38174</v>
          </cell>
          <cell r="Z2670" t="str">
            <v>Print Summary</v>
          </cell>
        </row>
        <row r="2671">
          <cell r="E2671">
            <v>38201</v>
          </cell>
          <cell r="F2671">
            <v>32</v>
          </cell>
          <cell r="G2671">
            <v>1180</v>
          </cell>
          <cell r="K2671" t="str">
            <v>DR</v>
          </cell>
          <cell r="L2671">
            <v>38169</v>
          </cell>
          <cell r="N2671">
            <v>1014</v>
          </cell>
          <cell r="P2671">
            <v>148</v>
          </cell>
          <cell r="Q2671">
            <v>18</v>
          </cell>
          <cell r="R2671">
            <v>27.610000610351563</v>
          </cell>
          <cell r="S2671">
            <v>20.309999465942383</v>
          </cell>
          <cell r="T2671">
            <v>8.2299995422363281</v>
          </cell>
          <cell r="U2671">
            <v>5.820000171661377</v>
          </cell>
          <cell r="V2671">
            <v>195.16000366210938</v>
          </cell>
          <cell r="W2671" t="str">
            <v>CISCO_DAILY_BILL_DTL20040803.TXT</v>
          </cell>
          <cell r="X2671">
            <v>38203</v>
          </cell>
          <cell r="Z2671" t="str">
            <v>Print Summary</v>
          </cell>
        </row>
        <row r="2672">
          <cell r="E2672">
            <v>38230</v>
          </cell>
          <cell r="F2672">
            <v>29</v>
          </cell>
          <cell r="G2672">
            <v>1042</v>
          </cell>
          <cell r="K2672" t="str">
            <v>DR</v>
          </cell>
          <cell r="L2672">
            <v>38201</v>
          </cell>
          <cell r="N2672">
            <v>893</v>
          </cell>
          <cell r="P2672">
            <v>124</v>
          </cell>
          <cell r="Q2672">
            <v>25</v>
          </cell>
          <cell r="R2672">
            <v>24.100000381469727</v>
          </cell>
          <cell r="S2672">
            <v>17.020000457763672</v>
          </cell>
          <cell r="T2672">
            <v>11.390000343322754</v>
          </cell>
          <cell r="U2672">
            <v>5.1399998664855957</v>
          </cell>
          <cell r="V2672">
            <v>174.44000244140625</v>
          </cell>
          <cell r="W2672" t="str">
            <v>CISCO_DAILY_BILL_DTL20040902.TXT</v>
          </cell>
          <cell r="X2672">
            <v>38233</v>
          </cell>
          <cell r="Z2672" t="str">
            <v>Print Summary</v>
          </cell>
        </row>
        <row r="2673">
          <cell r="E2673">
            <v>37836</v>
          </cell>
          <cell r="F2673">
            <v>31</v>
          </cell>
          <cell r="G2673">
            <v>732</v>
          </cell>
          <cell r="K2673" t="str">
            <v>DR</v>
          </cell>
          <cell r="L2673">
            <v>37805</v>
          </cell>
          <cell r="N2673">
            <v>598</v>
          </cell>
          <cell r="P2673">
            <v>129</v>
          </cell>
          <cell r="Q2673">
            <v>5</v>
          </cell>
          <cell r="R2673">
            <v>2.9100000858306885</v>
          </cell>
          <cell r="S2673">
            <v>22.209999084472656</v>
          </cell>
          <cell r="T2673">
            <v>3.3199999332427979</v>
          </cell>
          <cell r="U2673">
            <v>3.75</v>
          </cell>
          <cell r="V2673">
            <v>96.919998168945313</v>
          </cell>
          <cell r="W2673" t="str">
            <v>CISCO_DAILY_BILL_DTL20030806.TXT</v>
          </cell>
          <cell r="X2673">
            <v>37840</v>
          </cell>
          <cell r="Z2673" t="str">
            <v>Print Summary</v>
          </cell>
          <cell r="AA2673" t="str">
            <v>CPP Notification Failure. Move 4 kWh from super peak to on peak.</v>
          </cell>
        </row>
        <row r="2674">
          <cell r="E2674">
            <v>37866</v>
          </cell>
          <cell r="F2674">
            <v>30</v>
          </cell>
          <cell r="G2674">
            <v>802</v>
          </cell>
          <cell r="K2674" t="str">
            <v>DR</v>
          </cell>
          <cell r="L2674">
            <v>37836</v>
          </cell>
          <cell r="N2674">
            <v>620</v>
          </cell>
          <cell r="P2674">
            <v>164</v>
          </cell>
          <cell r="Q2674">
            <v>18</v>
          </cell>
          <cell r="R2674">
            <v>3.0399999618530273</v>
          </cell>
          <cell r="S2674">
            <v>28.25</v>
          </cell>
          <cell r="T2674">
            <v>11.970000267028809</v>
          </cell>
          <cell r="U2674">
            <v>4.0799999237060547</v>
          </cell>
          <cell r="V2674">
            <v>120.88999938964844</v>
          </cell>
          <cell r="W2674" t="str">
            <v>CISCO_DAILY_BILL_DTL20030903.TXT</v>
          </cell>
          <cell r="X2674">
            <v>37868</v>
          </cell>
          <cell r="Z2674" t="str">
            <v>Print Summary</v>
          </cell>
        </row>
        <row r="2675">
          <cell r="E2675">
            <v>37895</v>
          </cell>
          <cell r="F2675">
            <v>29</v>
          </cell>
          <cell r="G2675">
            <v>713</v>
          </cell>
          <cell r="K2675" t="str">
            <v>DR</v>
          </cell>
          <cell r="L2675">
            <v>37866</v>
          </cell>
          <cell r="N2675">
            <v>585</v>
          </cell>
          <cell r="P2675">
            <v>114</v>
          </cell>
          <cell r="Q2675">
            <v>14</v>
          </cell>
          <cell r="R2675">
            <v>3.2599999904632568</v>
          </cell>
          <cell r="S2675">
            <v>19.700000762939453</v>
          </cell>
          <cell r="T2675">
            <v>9.3199996948242188</v>
          </cell>
          <cell r="U2675">
            <v>3.1600000858306885</v>
          </cell>
          <cell r="V2675">
            <v>99.349998474121094</v>
          </cell>
          <cell r="W2675" t="str">
            <v>CISCO_DAILY_BILL_DTL20031002.TXT</v>
          </cell>
          <cell r="X2675">
            <v>37897</v>
          </cell>
          <cell r="Z2675" t="str">
            <v>Print Summary</v>
          </cell>
        </row>
        <row r="2676">
          <cell r="E2676">
            <v>37924</v>
          </cell>
          <cell r="F2676">
            <v>29</v>
          </cell>
          <cell r="G2676">
            <v>743</v>
          </cell>
          <cell r="K2676" t="str">
            <v>DR</v>
          </cell>
          <cell r="L2676">
            <v>37895</v>
          </cell>
          <cell r="N2676">
            <v>593</v>
          </cell>
          <cell r="P2676">
            <v>138</v>
          </cell>
          <cell r="Q2676">
            <v>12</v>
          </cell>
          <cell r="R2676">
            <v>3.2999999523162842</v>
          </cell>
          <cell r="S2676">
            <v>23.850000381469727</v>
          </cell>
          <cell r="T2676">
            <v>7.9899997711181641</v>
          </cell>
          <cell r="U2676">
            <v>3.2899999618530273</v>
          </cell>
          <cell r="V2676">
            <v>107.31999969482422</v>
          </cell>
          <cell r="W2676" t="str">
            <v>CISCO_DAILY_BILL_DTL20031104.TXT</v>
          </cell>
          <cell r="X2676">
            <v>37930</v>
          </cell>
          <cell r="Z2676" t="str">
            <v>Print Summary</v>
          </cell>
        </row>
        <row r="2677">
          <cell r="E2677">
            <v>37957</v>
          </cell>
          <cell r="F2677">
            <v>33</v>
          </cell>
          <cell r="G2677">
            <v>736</v>
          </cell>
          <cell r="K2677" t="str">
            <v>DR</v>
          </cell>
          <cell r="L2677">
            <v>37924</v>
          </cell>
          <cell r="N2677">
            <v>596</v>
          </cell>
          <cell r="P2677">
            <v>140</v>
          </cell>
          <cell r="Q2677">
            <v>0</v>
          </cell>
          <cell r="R2677">
            <v>19.739999771118164</v>
          </cell>
          <cell r="S2677">
            <v>36.419998168945313</v>
          </cell>
          <cell r="T2677">
            <v>0</v>
          </cell>
          <cell r="U2677">
            <v>3.2599999904632568</v>
          </cell>
          <cell r="V2677">
            <v>122.75</v>
          </cell>
          <cell r="W2677" t="str">
            <v>CISCO_DAILY_BILL_DTL20031204.TXT</v>
          </cell>
          <cell r="X2677">
            <v>37960</v>
          </cell>
          <cell r="Z2677" t="str">
            <v>Print Summary</v>
          </cell>
        </row>
        <row r="2678">
          <cell r="E2678">
            <v>37990</v>
          </cell>
          <cell r="F2678">
            <v>33</v>
          </cell>
          <cell r="G2678">
            <v>1160</v>
          </cell>
          <cell r="K2678" t="str">
            <v>DR</v>
          </cell>
          <cell r="L2678">
            <v>37957</v>
          </cell>
          <cell r="N2678">
            <v>948</v>
          </cell>
          <cell r="P2678">
            <v>212</v>
          </cell>
          <cell r="Q2678">
            <v>0</v>
          </cell>
          <cell r="R2678">
            <v>32.25</v>
          </cell>
          <cell r="S2678">
            <v>55.970001220703125</v>
          </cell>
          <cell r="T2678">
            <v>0</v>
          </cell>
          <cell r="U2678">
            <v>5.1599998474121094</v>
          </cell>
          <cell r="V2678">
            <v>203.55000305175781</v>
          </cell>
          <cell r="W2678" t="str">
            <v>CISCO_DAILY_BILL_DTL20040106.TXT</v>
          </cell>
          <cell r="X2678">
            <v>37993</v>
          </cell>
          <cell r="Z2678" t="str">
            <v>Print Summary</v>
          </cell>
        </row>
        <row r="2679">
          <cell r="E2679">
            <v>38019</v>
          </cell>
          <cell r="F2679">
            <v>29</v>
          </cell>
          <cell r="G2679">
            <v>670</v>
          </cell>
          <cell r="K2679" t="str">
            <v>DR</v>
          </cell>
          <cell r="L2679">
            <v>37990</v>
          </cell>
          <cell r="N2679">
            <v>532</v>
          </cell>
          <cell r="P2679">
            <v>125</v>
          </cell>
          <cell r="Q2679">
            <v>13</v>
          </cell>
          <cell r="R2679">
            <v>17.989999771118164</v>
          </cell>
          <cell r="S2679">
            <v>32.979999542236328</v>
          </cell>
          <cell r="T2679">
            <v>6.2899999618530273</v>
          </cell>
          <cell r="U2679">
            <v>3.1099998950958252</v>
          </cell>
          <cell r="V2679">
            <v>117.13999938964844</v>
          </cell>
          <cell r="W2679" t="str">
            <v>CISCO_DAILY_BILL_DTL20040203.TXT</v>
          </cell>
          <cell r="X2679">
            <v>38021</v>
          </cell>
          <cell r="Z2679" t="str">
            <v>Print Summary</v>
          </cell>
        </row>
        <row r="2680">
          <cell r="E2680">
            <v>38049</v>
          </cell>
          <cell r="F2680">
            <v>30</v>
          </cell>
          <cell r="G2680">
            <v>697</v>
          </cell>
          <cell r="K2680" t="str">
            <v>DR</v>
          </cell>
          <cell r="L2680">
            <v>38019</v>
          </cell>
          <cell r="N2680">
            <v>587</v>
          </cell>
          <cell r="P2680">
            <v>105</v>
          </cell>
          <cell r="Q2680">
            <v>5</v>
          </cell>
          <cell r="R2680">
            <v>19.680000305175781</v>
          </cell>
          <cell r="S2680">
            <v>27.670000076293945</v>
          </cell>
          <cell r="T2680">
            <v>2.4200000762939453</v>
          </cell>
          <cell r="U2680">
            <v>3.440000057220459</v>
          </cell>
          <cell r="V2680">
            <v>112.44000244140625</v>
          </cell>
          <cell r="W2680" t="str">
            <v>CISCO_DAILY_BILL_DTL20040304.TXT</v>
          </cell>
          <cell r="X2680">
            <v>38051</v>
          </cell>
          <cell r="Z2680" t="str">
            <v>Print Summary</v>
          </cell>
        </row>
        <row r="2681">
          <cell r="E2681">
            <v>38078</v>
          </cell>
          <cell r="F2681">
            <v>29</v>
          </cell>
          <cell r="G2681">
            <v>551</v>
          </cell>
          <cell r="K2681" t="str">
            <v>DR</v>
          </cell>
          <cell r="L2681">
            <v>38049</v>
          </cell>
          <cell r="N2681">
            <v>459</v>
          </cell>
          <cell r="P2681">
            <v>92</v>
          </cell>
          <cell r="Q2681">
            <v>0</v>
          </cell>
          <cell r="R2681">
            <v>15.390000343322754</v>
          </cell>
          <cell r="S2681">
            <v>24.239999771118164</v>
          </cell>
          <cell r="T2681">
            <v>0</v>
          </cell>
          <cell r="U2681">
            <v>2.7200000286102295</v>
          </cell>
          <cell r="V2681">
            <v>88.160003662109375</v>
          </cell>
          <cell r="W2681" t="str">
            <v>CISCO_DAILY_BILL_DTL20040402.TXT</v>
          </cell>
          <cell r="X2681">
            <v>38082</v>
          </cell>
          <cell r="Z2681" t="str">
            <v>Print Summary</v>
          </cell>
        </row>
        <row r="2682">
          <cell r="E2682">
            <v>38109</v>
          </cell>
          <cell r="F2682">
            <v>31</v>
          </cell>
          <cell r="G2682">
            <v>624</v>
          </cell>
          <cell r="K2682" t="str">
            <v>DR</v>
          </cell>
          <cell r="L2682">
            <v>38078</v>
          </cell>
          <cell r="N2682">
            <v>517</v>
          </cell>
          <cell r="P2682">
            <v>107</v>
          </cell>
          <cell r="Q2682">
            <v>0</v>
          </cell>
          <cell r="R2682">
            <v>10.029999732971191</v>
          </cell>
          <cell r="S2682">
            <v>26.819999694824219</v>
          </cell>
          <cell r="T2682">
            <v>0</v>
          </cell>
          <cell r="U2682">
            <v>3.0699999332427979</v>
          </cell>
          <cell r="V2682">
            <v>96.629997253417969</v>
          </cell>
          <cell r="W2682" t="str">
            <v>CISCO_DAILY_BILL_DTL20040503.TXT</v>
          </cell>
          <cell r="X2682">
            <v>38111</v>
          </cell>
          <cell r="Z2682" t="str">
            <v>Print Summary</v>
          </cell>
        </row>
        <row r="2683">
          <cell r="E2683">
            <v>38140</v>
          </cell>
          <cell r="F2683">
            <v>31</v>
          </cell>
          <cell r="G2683">
            <v>588</v>
          </cell>
          <cell r="K2683" t="str">
            <v>DR</v>
          </cell>
          <cell r="L2683">
            <v>38109</v>
          </cell>
          <cell r="N2683">
            <v>473</v>
          </cell>
          <cell r="P2683">
            <v>115</v>
          </cell>
          <cell r="Q2683">
            <v>0</v>
          </cell>
          <cell r="R2683">
            <v>-5.570000171661377</v>
          </cell>
          <cell r="S2683">
            <v>17.889999389648438</v>
          </cell>
          <cell r="T2683">
            <v>0</v>
          </cell>
          <cell r="U2683">
            <v>2.8900001049041748</v>
          </cell>
          <cell r="V2683">
            <v>69.849998474121094</v>
          </cell>
          <cell r="W2683" t="str">
            <v>CISCO_DAILY_BILL_DTL20040603.TXT</v>
          </cell>
          <cell r="X2683">
            <v>38142</v>
          </cell>
          <cell r="Z2683" t="str">
            <v>Print Summary</v>
          </cell>
        </row>
        <row r="2684">
          <cell r="E2684">
            <v>38169</v>
          </cell>
          <cell r="F2684">
            <v>29</v>
          </cell>
          <cell r="G2684">
            <v>492</v>
          </cell>
          <cell r="K2684" t="str">
            <v>DR</v>
          </cell>
          <cell r="L2684">
            <v>38140</v>
          </cell>
          <cell r="N2684">
            <v>415</v>
          </cell>
          <cell r="P2684">
            <v>77</v>
          </cell>
          <cell r="Q2684">
            <v>0</v>
          </cell>
          <cell r="R2684">
            <v>-4.880000114440918</v>
          </cell>
          <cell r="S2684">
            <v>11.979999542236328</v>
          </cell>
          <cell r="T2684">
            <v>0</v>
          </cell>
          <cell r="U2684">
            <v>2.4300000667572021</v>
          </cell>
          <cell r="V2684">
            <v>53.349998474121094</v>
          </cell>
          <cell r="W2684" t="str">
            <v>CISCO_DAILY_BILL_DTL20040702.TXT</v>
          </cell>
          <cell r="X2684">
            <v>38174</v>
          </cell>
          <cell r="Z2684" t="str">
            <v>Print Summary</v>
          </cell>
        </row>
        <row r="2685">
          <cell r="E2685">
            <v>38201</v>
          </cell>
          <cell r="F2685">
            <v>32</v>
          </cell>
          <cell r="G2685">
            <v>759</v>
          </cell>
          <cell r="K2685" t="str">
            <v>DR</v>
          </cell>
          <cell r="L2685">
            <v>38169</v>
          </cell>
          <cell r="N2685">
            <v>612</v>
          </cell>
          <cell r="P2685">
            <v>136</v>
          </cell>
          <cell r="Q2685">
            <v>11</v>
          </cell>
          <cell r="R2685">
            <v>-7.1999998092651367</v>
          </cell>
          <cell r="S2685">
            <v>21.149999618530273</v>
          </cell>
          <cell r="T2685">
            <v>7.130000114440918</v>
          </cell>
          <cell r="U2685">
            <v>3.7400000095367432</v>
          </cell>
          <cell r="V2685">
            <v>100.41999816894531</v>
          </cell>
          <cell r="W2685" t="str">
            <v>CISCO_DAILY_BILL_DTL20040804.TXT</v>
          </cell>
          <cell r="X2685">
            <v>38204</v>
          </cell>
          <cell r="Z2685" t="str">
            <v>Print Summary</v>
          </cell>
        </row>
        <row r="2686">
          <cell r="E2686">
            <v>38230</v>
          </cell>
          <cell r="F2686">
            <v>29</v>
          </cell>
          <cell r="G2686">
            <v>616</v>
          </cell>
          <cell r="K2686" t="str">
            <v>DR</v>
          </cell>
          <cell r="L2686">
            <v>38201</v>
          </cell>
          <cell r="N2686">
            <v>509</v>
          </cell>
          <cell r="P2686">
            <v>82</v>
          </cell>
          <cell r="Q2686">
            <v>25</v>
          </cell>
          <cell r="R2686">
            <v>-6.1100001335144043</v>
          </cell>
          <cell r="S2686">
            <v>12.75</v>
          </cell>
          <cell r="T2686">
            <v>16.170000076293945</v>
          </cell>
          <cell r="U2686">
            <v>3.0399999618530273</v>
          </cell>
          <cell r="V2686">
            <v>85.339996337890625</v>
          </cell>
          <cell r="W2686" t="str">
            <v>CISCO_DAILY_BILL_DTL20040902.TXT</v>
          </cell>
          <cell r="X2686">
            <v>38233</v>
          </cell>
          <cell r="Z2686" t="str">
            <v>Print Summary</v>
          </cell>
        </row>
        <row r="2687">
          <cell r="E2687">
            <v>37808</v>
          </cell>
          <cell r="F2687">
            <v>6</v>
          </cell>
          <cell r="G2687">
            <v>144</v>
          </cell>
          <cell r="K2687" t="str">
            <v>DR</v>
          </cell>
          <cell r="L2687">
            <v>37802</v>
          </cell>
          <cell r="N2687">
            <v>131</v>
          </cell>
          <cell r="P2687">
            <v>13</v>
          </cell>
          <cell r="Q2687">
            <v>0</v>
          </cell>
          <cell r="R2687">
            <v>5.75</v>
          </cell>
          <cell r="S2687">
            <v>2</v>
          </cell>
          <cell r="T2687">
            <v>0</v>
          </cell>
          <cell r="U2687">
            <v>0.74000000953674316</v>
          </cell>
          <cell r="V2687">
            <v>21.840000152587891</v>
          </cell>
          <cell r="W2687" t="str">
            <v>CISCO_DAILY_BILL_DTL20030710.TXT</v>
          </cell>
          <cell r="X2687">
            <v>37813</v>
          </cell>
          <cell r="Z2687" t="str">
            <v>Print Summary</v>
          </cell>
        </row>
        <row r="2688">
          <cell r="E2688">
            <v>37837</v>
          </cell>
          <cell r="F2688">
            <v>29</v>
          </cell>
          <cell r="G2688">
            <v>642</v>
          </cell>
          <cell r="K2688" t="str">
            <v>DR</v>
          </cell>
          <cell r="L2688">
            <v>37808</v>
          </cell>
          <cell r="N2688">
            <v>548</v>
          </cell>
          <cell r="P2688">
            <v>85</v>
          </cell>
          <cell r="Q2688">
            <v>9</v>
          </cell>
          <cell r="R2688">
            <v>24.040000915527344</v>
          </cell>
          <cell r="S2688">
            <v>13.079999923706055</v>
          </cell>
          <cell r="T2688">
            <v>4.2600002288818359</v>
          </cell>
          <cell r="U2688">
            <v>3.2999999523162842</v>
          </cell>
          <cell r="V2688">
            <v>102.83999633789063</v>
          </cell>
          <cell r="W2688" t="str">
            <v>CISCO_DAILY_BILL_DTL20030807.TXT</v>
          </cell>
          <cell r="X2688">
            <v>37841</v>
          </cell>
          <cell r="Z2688" t="str">
            <v>Print Summary</v>
          </cell>
          <cell r="AA2688" t="str">
            <v>CPP Notification Failure. Move 4 kWh from super peak to on peak.</v>
          </cell>
        </row>
        <row r="2689">
          <cell r="E2689">
            <v>37867</v>
          </cell>
          <cell r="F2689">
            <v>30</v>
          </cell>
          <cell r="G2689">
            <v>815</v>
          </cell>
          <cell r="K2689" t="str">
            <v>DR</v>
          </cell>
          <cell r="L2689">
            <v>37837</v>
          </cell>
          <cell r="N2689">
            <v>701</v>
          </cell>
          <cell r="P2689">
            <v>93</v>
          </cell>
          <cell r="Q2689">
            <v>21</v>
          </cell>
          <cell r="R2689">
            <v>30.799999237060547</v>
          </cell>
          <cell r="S2689">
            <v>14.310000419616699</v>
          </cell>
          <cell r="T2689">
            <v>9.9600000381469727</v>
          </cell>
          <cell r="U2689">
            <v>4.130000114440918</v>
          </cell>
          <cell r="V2689">
            <v>136.92999267578125</v>
          </cell>
          <cell r="W2689" t="str">
            <v>CISCO_DAILY_BILL_DTL20030911.TXT</v>
          </cell>
          <cell r="X2689">
            <v>37876</v>
          </cell>
          <cell r="Z2689" t="str">
            <v>Print Summary</v>
          </cell>
        </row>
        <row r="2690">
          <cell r="E2690">
            <v>37896</v>
          </cell>
          <cell r="F2690">
            <v>29</v>
          </cell>
          <cell r="G2690">
            <v>779</v>
          </cell>
          <cell r="K2690" t="str">
            <v>DR</v>
          </cell>
          <cell r="L2690">
            <v>37867</v>
          </cell>
          <cell r="N2690">
            <v>673</v>
          </cell>
          <cell r="P2690">
            <v>95</v>
          </cell>
          <cell r="Q2690">
            <v>11</v>
          </cell>
          <cell r="R2690">
            <v>29.989999771118164</v>
          </cell>
          <cell r="S2690">
            <v>14.689999580383301</v>
          </cell>
          <cell r="T2690">
            <v>5.2199997901916504</v>
          </cell>
          <cell r="U2690">
            <v>3.4600000381469727</v>
          </cell>
          <cell r="V2690">
            <v>127.59999847412109</v>
          </cell>
          <cell r="W2690" t="str">
            <v>CISCO_DAILY_BILL_DTL20031006.TXT</v>
          </cell>
          <cell r="X2690">
            <v>37901</v>
          </cell>
          <cell r="Z2690" t="str">
            <v>Print Summary</v>
          </cell>
        </row>
        <row r="2691">
          <cell r="E2691">
            <v>37927</v>
          </cell>
          <cell r="F2691">
            <v>31</v>
          </cell>
          <cell r="G2691">
            <v>814</v>
          </cell>
          <cell r="K2691" t="str">
            <v>DR</v>
          </cell>
          <cell r="L2691">
            <v>37896</v>
          </cell>
          <cell r="N2691">
            <v>700</v>
          </cell>
          <cell r="P2691">
            <v>101</v>
          </cell>
          <cell r="Q2691">
            <v>13</v>
          </cell>
          <cell r="R2691">
            <v>31.129999160766602</v>
          </cell>
          <cell r="S2691">
            <v>15.609999656677246</v>
          </cell>
          <cell r="T2691">
            <v>6.1700000762939453</v>
          </cell>
          <cell r="U2691">
            <v>3.6099998950958252</v>
          </cell>
          <cell r="V2691">
            <v>134.77999877929688</v>
          </cell>
          <cell r="W2691" t="str">
            <v>CISCO_DAILY_BILL_DTL20031104.TXT</v>
          </cell>
          <cell r="X2691">
            <v>37930</v>
          </cell>
          <cell r="Z2691" t="str">
            <v>Print Summary</v>
          </cell>
        </row>
        <row r="2692">
          <cell r="E2692">
            <v>37958</v>
          </cell>
          <cell r="F2692">
            <v>31</v>
          </cell>
          <cell r="G2692">
            <v>841</v>
          </cell>
          <cell r="K2692" t="str">
            <v>DR</v>
          </cell>
          <cell r="L2692">
            <v>37927</v>
          </cell>
          <cell r="N2692">
            <v>705</v>
          </cell>
          <cell r="P2692">
            <v>136</v>
          </cell>
          <cell r="Q2692">
            <v>0</v>
          </cell>
          <cell r="R2692">
            <v>30.549999237060547</v>
          </cell>
          <cell r="S2692">
            <v>6.570000171661377</v>
          </cell>
          <cell r="T2692">
            <v>0</v>
          </cell>
          <cell r="U2692">
            <v>3.7400000095367432</v>
          </cell>
          <cell r="V2692">
            <v>117.5</v>
          </cell>
          <cell r="W2692" t="str">
            <v>CISCO_DAILY_BILL_DTL20031210.TXT</v>
          </cell>
          <cell r="X2692">
            <v>37966</v>
          </cell>
          <cell r="Z2692" t="str">
            <v>Print Summary</v>
          </cell>
        </row>
        <row r="2693">
          <cell r="E2693">
            <v>37991</v>
          </cell>
          <cell r="F2693">
            <v>33</v>
          </cell>
          <cell r="G2693">
            <v>1164</v>
          </cell>
          <cell r="K2693" t="str">
            <v>DR</v>
          </cell>
          <cell r="L2693">
            <v>37958</v>
          </cell>
          <cell r="N2693">
            <v>988</v>
          </cell>
          <cell r="P2693">
            <v>176</v>
          </cell>
          <cell r="Q2693">
            <v>0</v>
          </cell>
          <cell r="R2693">
            <v>42.810001373291016</v>
          </cell>
          <cell r="S2693">
            <v>8.5100002288818359</v>
          </cell>
          <cell r="T2693">
            <v>0</v>
          </cell>
          <cell r="U2693">
            <v>5.1700000762939453</v>
          </cell>
          <cell r="V2693">
            <v>169.16000366210938</v>
          </cell>
          <cell r="W2693" t="str">
            <v>CISCO_DAILY_BILL_DTL20040114.TXT</v>
          </cell>
          <cell r="X2693">
            <v>38001</v>
          </cell>
          <cell r="Z2693" t="str">
            <v>Print Summary</v>
          </cell>
        </row>
        <row r="2694">
          <cell r="E2694">
            <v>38020</v>
          </cell>
          <cell r="F2694">
            <v>29</v>
          </cell>
          <cell r="G2694">
            <v>774</v>
          </cell>
          <cell r="K2694" t="str">
            <v>DR</v>
          </cell>
          <cell r="L2694">
            <v>37991</v>
          </cell>
          <cell r="N2694">
            <v>650</v>
          </cell>
          <cell r="P2694">
            <v>108</v>
          </cell>
          <cell r="Q2694">
            <v>16</v>
          </cell>
          <cell r="R2694">
            <v>28.030000686645508</v>
          </cell>
          <cell r="S2694">
            <v>5.1999998092651367</v>
          </cell>
          <cell r="T2694">
            <v>10.529999732971191</v>
          </cell>
          <cell r="U2694">
            <v>3.5999999046325684</v>
          </cell>
          <cell r="V2694">
            <v>116.34999847412109</v>
          </cell>
          <cell r="W2694" t="str">
            <v>CISCO_DAILY_BILL_DTL20040211.TXT</v>
          </cell>
          <cell r="X2694">
            <v>38029</v>
          </cell>
          <cell r="Z2694" t="str">
            <v>Print Summary</v>
          </cell>
        </row>
        <row r="2695">
          <cell r="E2695">
            <v>38050</v>
          </cell>
          <cell r="F2695">
            <v>30</v>
          </cell>
          <cell r="G2695">
            <v>815</v>
          </cell>
          <cell r="K2695" t="str">
            <v>DR</v>
          </cell>
          <cell r="L2695">
            <v>38020</v>
          </cell>
          <cell r="N2695">
            <v>700</v>
          </cell>
          <cell r="P2695">
            <v>115</v>
          </cell>
          <cell r="Q2695">
            <v>0</v>
          </cell>
          <cell r="R2695">
            <v>29.989999771118164</v>
          </cell>
          <cell r="S2695">
            <v>5.5</v>
          </cell>
          <cell r="T2695">
            <v>0</v>
          </cell>
          <cell r="U2695">
            <v>4.0199999809265137</v>
          </cell>
          <cell r="V2695">
            <v>112.58000183105469</v>
          </cell>
          <cell r="W2695" t="str">
            <v>CISCO_DAILY_BILL_DTL20040311.TXT</v>
          </cell>
          <cell r="X2695">
            <v>38058</v>
          </cell>
          <cell r="Z2695" t="str">
            <v>Print Summary</v>
          </cell>
        </row>
        <row r="2696">
          <cell r="E2696">
            <v>38081</v>
          </cell>
          <cell r="F2696">
            <v>31</v>
          </cell>
          <cell r="G2696">
            <v>764</v>
          </cell>
          <cell r="K2696" t="str">
            <v>DR</v>
          </cell>
          <cell r="L2696">
            <v>38050</v>
          </cell>
          <cell r="N2696">
            <v>667</v>
          </cell>
          <cell r="P2696">
            <v>97</v>
          </cell>
          <cell r="Q2696">
            <v>0</v>
          </cell>
          <cell r="R2696">
            <v>28.569999694824219</v>
          </cell>
          <cell r="S2696">
            <v>4.6399998664855957</v>
          </cell>
          <cell r="T2696">
            <v>0</v>
          </cell>
          <cell r="U2696">
            <v>3.7699999809265137</v>
          </cell>
          <cell r="V2696">
            <v>105.05999755859375</v>
          </cell>
          <cell r="W2696" t="str">
            <v>CISCO_DAILY_BILL_DTL20040405.TXT</v>
          </cell>
          <cell r="X2696">
            <v>38083</v>
          </cell>
          <cell r="Z2696" t="str">
            <v>Print Summary</v>
          </cell>
        </row>
        <row r="2697">
          <cell r="E2697">
            <v>38091</v>
          </cell>
          <cell r="F2697">
            <v>10</v>
          </cell>
          <cell r="G2697">
            <v>221</v>
          </cell>
          <cell r="K2697" t="str">
            <v>DR</v>
          </cell>
          <cell r="L2697">
            <v>38081</v>
          </cell>
          <cell r="N2697">
            <v>188</v>
          </cell>
          <cell r="P2697">
            <v>33</v>
          </cell>
          <cell r="Q2697">
            <v>0</v>
          </cell>
          <cell r="R2697">
            <v>6.7800002098083496</v>
          </cell>
          <cell r="S2697">
            <v>1.4099999666213989</v>
          </cell>
          <cell r="T2697">
            <v>0</v>
          </cell>
          <cell r="U2697">
            <v>1.0900000333786011</v>
          </cell>
          <cell r="V2697">
            <v>29.340000152587891</v>
          </cell>
          <cell r="W2697" t="str">
            <v>CISCO_DAILY_BILL_DTL20040415.TXT</v>
          </cell>
          <cell r="X2697">
            <v>38093</v>
          </cell>
          <cell r="Z2697" t="str">
            <v>Print Summary</v>
          </cell>
        </row>
        <row r="2698">
          <cell r="E2698">
            <v>38193</v>
          </cell>
          <cell r="F2698">
            <v>31</v>
          </cell>
          <cell r="G2698">
            <v>725</v>
          </cell>
          <cell r="K2698" t="str">
            <v>DR</v>
          </cell>
          <cell r="L2698">
            <v>38162</v>
          </cell>
          <cell r="N2698">
            <v>622</v>
          </cell>
          <cell r="P2698">
            <v>93</v>
          </cell>
          <cell r="Q2698">
            <v>10</v>
          </cell>
          <cell r="R2698">
            <v>-7.320000171661377</v>
          </cell>
          <cell r="S2698">
            <v>14.460000038146973</v>
          </cell>
          <cell r="T2698">
            <v>6.4800000190734863</v>
          </cell>
          <cell r="U2698">
            <v>3.5699999332427979</v>
          </cell>
          <cell r="V2698">
            <v>89.089996337890625</v>
          </cell>
          <cell r="W2698" t="str">
            <v>CISCO_DAILY_BILL_DTL20040726.TXT</v>
          </cell>
          <cell r="X2698">
            <v>38195</v>
          </cell>
          <cell r="Z2698" t="str">
            <v>Print Summary</v>
          </cell>
        </row>
        <row r="2699">
          <cell r="E2699">
            <v>38222</v>
          </cell>
          <cell r="F2699">
            <v>29</v>
          </cell>
          <cell r="G2699">
            <v>721</v>
          </cell>
          <cell r="K2699" t="str">
            <v>DR</v>
          </cell>
          <cell r="L2699">
            <v>38193</v>
          </cell>
          <cell r="N2699">
            <v>617</v>
          </cell>
          <cell r="P2699">
            <v>88</v>
          </cell>
          <cell r="Q2699">
            <v>16</v>
          </cell>
          <cell r="R2699">
            <v>-7.2600002288818359</v>
          </cell>
          <cell r="S2699">
            <v>13.689999580383301</v>
          </cell>
          <cell r="T2699">
            <v>10.369999885559082</v>
          </cell>
          <cell r="U2699">
            <v>3.559999942779541</v>
          </cell>
          <cell r="V2699">
            <v>93.360000610351563</v>
          </cell>
          <cell r="W2699" t="str">
            <v>CISCO_DAILY_BILL_DTL20040824.TXT</v>
          </cell>
          <cell r="X2699">
            <v>38224</v>
          </cell>
          <cell r="Z2699" t="str">
            <v>Print Summary</v>
          </cell>
        </row>
        <row r="2700">
          <cell r="E2700">
            <v>38253</v>
          </cell>
          <cell r="F2700">
            <v>31</v>
          </cell>
          <cell r="G2700">
            <v>742</v>
          </cell>
          <cell r="K2700" t="str">
            <v>DR</v>
          </cell>
          <cell r="L2700">
            <v>38222</v>
          </cell>
          <cell r="N2700">
            <v>630</v>
          </cell>
          <cell r="P2700">
            <v>88</v>
          </cell>
          <cell r="Q2700">
            <v>24</v>
          </cell>
          <cell r="R2700">
            <v>-11.180000305175781</v>
          </cell>
          <cell r="S2700">
            <v>13.180000305175781</v>
          </cell>
          <cell r="T2700">
            <v>15.399999618530273</v>
          </cell>
          <cell r="U2700">
            <v>3.6700000762939453</v>
          </cell>
          <cell r="V2700">
            <v>96.800003051757813</v>
          </cell>
          <cell r="W2700" t="str">
            <v>CISCO_DAILY_BILL_DTL20040927.TXT</v>
          </cell>
          <cell r="X2700">
            <v>38258</v>
          </cell>
          <cell r="Z2700" t="str">
            <v>Print Summary</v>
          </cell>
        </row>
        <row r="2701">
          <cell r="E2701">
            <v>37809</v>
          </cell>
          <cell r="F2701">
            <v>7</v>
          </cell>
          <cell r="G2701">
            <v>317</v>
          </cell>
          <cell r="K2701" t="str">
            <v>DR</v>
          </cell>
          <cell r="L2701">
            <v>37802</v>
          </cell>
          <cell r="N2701">
            <v>230</v>
          </cell>
          <cell r="P2701">
            <v>87</v>
          </cell>
          <cell r="Q2701">
            <v>0</v>
          </cell>
          <cell r="R2701">
            <v>10.090000152587891</v>
          </cell>
          <cell r="S2701">
            <v>13.390000343322754</v>
          </cell>
          <cell r="T2701">
            <v>0</v>
          </cell>
          <cell r="U2701">
            <v>1.6200000047683716</v>
          </cell>
          <cell r="V2701">
            <v>58.419998168945313</v>
          </cell>
          <cell r="W2701" t="str">
            <v>CISCO_DAILY_BILL_DTL20030710.TXT</v>
          </cell>
          <cell r="X2701">
            <v>37813</v>
          </cell>
          <cell r="Z2701" t="str">
            <v>Print Summary</v>
          </cell>
        </row>
        <row r="2702">
          <cell r="E2702">
            <v>37838</v>
          </cell>
          <cell r="F2702">
            <v>29</v>
          </cell>
          <cell r="G2702">
            <v>1176</v>
          </cell>
          <cell r="K2702" t="str">
            <v>DR</v>
          </cell>
          <cell r="L2702">
            <v>37809</v>
          </cell>
          <cell r="N2702">
            <v>808</v>
          </cell>
          <cell r="P2702">
            <v>345</v>
          </cell>
          <cell r="Q2702">
            <v>23</v>
          </cell>
          <cell r="R2702">
            <v>35.450000762939453</v>
          </cell>
          <cell r="S2702">
            <v>53.090000152587891</v>
          </cell>
          <cell r="T2702">
            <v>10.899999618530273</v>
          </cell>
          <cell r="U2702">
            <v>6.0300002098083496</v>
          </cell>
          <cell r="V2702">
            <v>225.52000427246094</v>
          </cell>
          <cell r="W2702" t="str">
            <v>CISCO_DAILY_BILL_DTL20030806.TXT</v>
          </cell>
          <cell r="X2702">
            <v>37840</v>
          </cell>
          <cell r="Z2702" t="str">
            <v>Print Summary</v>
          </cell>
        </row>
        <row r="2703">
          <cell r="E2703">
            <v>37838</v>
          </cell>
          <cell r="F2703">
            <v>29</v>
          </cell>
          <cell r="G2703">
            <v>1176</v>
          </cell>
          <cell r="K2703" t="str">
            <v>DR</v>
          </cell>
          <cell r="L2703">
            <v>37809</v>
          </cell>
          <cell r="N2703">
            <v>808</v>
          </cell>
          <cell r="P2703">
            <v>351</v>
          </cell>
          <cell r="Q2703">
            <v>17</v>
          </cell>
          <cell r="R2703">
            <v>35.450000762939453</v>
          </cell>
          <cell r="S2703">
            <v>54.009998321533203</v>
          </cell>
          <cell r="T2703">
            <v>8.0600004196166992</v>
          </cell>
          <cell r="U2703">
            <v>6.0300002098083496</v>
          </cell>
          <cell r="V2703">
            <v>223.60000610351563</v>
          </cell>
          <cell r="W2703" t="str">
            <v>CISCO_DAILY_BILL_DTL20030808.TXT</v>
          </cell>
          <cell r="X2703">
            <v>37844</v>
          </cell>
          <cell r="Z2703" t="str">
            <v>Print Summary</v>
          </cell>
        </row>
        <row r="2704">
          <cell r="E2704">
            <v>37838</v>
          </cell>
          <cell r="F2704">
            <v>28</v>
          </cell>
          <cell r="G2704">
            <v>1047</v>
          </cell>
          <cell r="K2704" t="str">
            <v>DR</v>
          </cell>
          <cell r="L2704">
            <v>37810</v>
          </cell>
          <cell r="N2704">
            <v>764</v>
          </cell>
          <cell r="P2704">
            <v>278</v>
          </cell>
          <cell r="Q2704">
            <v>5</v>
          </cell>
          <cell r="R2704">
            <v>33.520000457763672</v>
          </cell>
          <cell r="S2704">
            <v>42.779998779296875</v>
          </cell>
          <cell r="T2704">
            <v>2.369999885559082</v>
          </cell>
          <cell r="U2704">
            <v>5.369999885559082</v>
          </cell>
          <cell r="V2704">
            <v>188.32000732421875</v>
          </cell>
          <cell r="W2704" t="str">
            <v>CISCO_DAILY_BILL_DTL20030822.TXT</v>
          </cell>
          <cell r="X2704">
            <v>37858</v>
          </cell>
          <cell r="Z2704" t="str">
            <v>Print Summary</v>
          </cell>
          <cell r="AA2704" t="str">
            <v>CPP Notification Failure. Move 16 kWh from super peak to on peak.</v>
          </cell>
        </row>
        <row r="2705">
          <cell r="E2705">
            <v>37868</v>
          </cell>
          <cell r="F2705">
            <v>30</v>
          </cell>
          <cell r="G2705">
            <v>1290</v>
          </cell>
          <cell r="K2705" t="str">
            <v>DR</v>
          </cell>
          <cell r="L2705">
            <v>37838</v>
          </cell>
          <cell r="N2705">
            <v>930</v>
          </cell>
          <cell r="P2705">
            <v>312</v>
          </cell>
          <cell r="Q2705">
            <v>48</v>
          </cell>
          <cell r="R2705">
            <v>40.869998931884766</v>
          </cell>
          <cell r="S2705">
            <v>48.029998779296875</v>
          </cell>
          <cell r="T2705">
            <v>22.760000228881836</v>
          </cell>
          <cell r="U2705">
            <v>6.5100002288818359</v>
          </cell>
          <cell r="V2705">
            <v>252.05000305175781</v>
          </cell>
          <cell r="W2705" t="str">
            <v>CISCO_DAILY_BILL_DTL20030916.TXT</v>
          </cell>
          <cell r="X2705">
            <v>37881</v>
          </cell>
          <cell r="Z2705" t="str">
            <v>Print Summary</v>
          </cell>
        </row>
        <row r="2706">
          <cell r="E2706">
            <v>37899</v>
          </cell>
          <cell r="F2706">
            <v>31</v>
          </cell>
          <cell r="G2706">
            <v>874</v>
          </cell>
          <cell r="K2706" t="str">
            <v>DR</v>
          </cell>
          <cell r="L2706">
            <v>37868</v>
          </cell>
          <cell r="N2706">
            <v>696</v>
          </cell>
          <cell r="P2706">
            <v>160</v>
          </cell>
          <cell r="Q2706">
            <v>18</v>
          </cell>
          <cell r="R2706">
            <v>31.020000457763672</v>
          </cell>
          <cell r="S2706">
            <v>24.729999542236328</v>
          </cell>
          <cell r="T2706">
            <v>8.5399999618530273</v>
          </cell>
          <cell r="U2706">
            <v>3.880000114440918</v>
          </cell>
          <cell r="V2706">
            <v>149.64999389648438</v>
          </cell>
          <cell r="W2706" t="str">
            <v>CISCO_DAILY_BILL_DTL20031006.TXT</v>
          </cell>
          <cell r="X2706">
            <v>37901</v>
          </cell>
          <cell r="Z2706" t="str">
            <v>Print Summary</v>
          </cell>
        </row>
        <row r="2707">
          <cell r="E2707">
            <v>37928</v>
          </cell>
          <cell r="F2707">
            <v>29</v>
          </cell>
          <cell r="G2707">
            <v>805</v>
          </cell>
          <cell r="K2707" t="str">
            <v>DR</v>
          </cell>
          <cell r="L2707">
            <v>37899</v>
          </cell>
          <cell r="N2707">
            <v>643</v>
          </cell>
          <cell r="P2707">
            <v>152</v>
          </cell>
          <cell r="Q2707">
            <v>10</v>
          </cell>
          <cell r="R2707">
            <v>28.559999465942383</v>
          </cell>
          <cell r="S2707">
            <v>22.959999084472656</v>
          </cell>
          <cell r="T2707">
            <v>4.75</v>
          </cell>
          <cell r="U2707">
            <v>3.5699999332427979</v>
          </cell>
          <cell r="V2707">
            <v>135.61000061035156</v>
          </cell>
          <cell r="W2707" t="str">
            <v>CISCO_DAILY_BILL_DTL20031107.TXT</v>
          </cell>
          <cell r="X2707">
            <v>37935</v>
          </cell>
          <cell r="Z2707" t="str">
            <v>Print Summary</v>
          </cell>
        </row>
        <row r="2708">
          <cell r="E2708">
            <v>37959</v>
          </cell>
          <cell r="F2708">
            <v>31</v>
          </cell>
          <cell r="G2708">
            <v>850</v>
          </cell>
          <cell r="K2708" t="str">
            <v>DR</v>
          </cell>
          <cell r="L2708">
            <v>37928</v>
          </cell>
          <cell r="N2708">
            <v>698</v>
          </cell>
          <cell r="P2708">
            <v>152</v>
          </cell>
          <cell r="Q2708">
            <v>0</v>
          </cell>
          <cell r="R2708">
            <v>30.239999771118164</v>
          </cell>
          <cell r="S2708">
            <v>7.3499999046325684</v>
          </cell>
          <cell r="T2708">
            <v>0</v>
          </cell>
          <cell r="U2708">
            <v>3.7699999809265137</v>
          </cell>
          <cell r="V2708">
            <v>117.95999908447266</v>
          </cell>
          <cell r="W2708" t="str">
            <v>CISCO_DAILY_BILL_DTL20031211.TXT</v>
          </cell>
          <cell r="X2708">
            <v>37967</v>
          </cell>
          <cell r="Z2708" t="str">
            <v>Print Summary</v>
          </cell>
        </row>
        <row r="2709">
          <cell r="E2709">
            <v>37992</v>
          </cell>
          <cell r="F2709">
            <v>33</v>
          </cell>
          <cell r="G2709">
            <v>1079</v>
          </cell>
          <cell r="K2709" t="str">
            <v>DR</v>
          </cell>
          <cell r="L2709">
            <v>37959</v>
          </cell>
          <cell r="N2709">
            <v>855</v>
          </cell>
          <cell r="P2709">
            <v>214</v>
          </cell>
          <cell r="Q2709">
            <v>10</v>
          </cell>
          <cell r="R2709">
            <v>37.040000915527344</v>
          </cell>
          <cell r="S2709">
            <v>10.340000152587891</v>
          </cell>
          <cell r="T2709">
            <v>6.5799999237060547</v>
          </cell>
          <cell r="U2709">
            <v>4.7899999618530273</v>
          </cell>
          <cell r="V2709">
            <v>159.08999633789063</v>
          </cell>
          <cell r="W2709" t="str">
            <v>CISCO_DAILY_BILL_DTL20040107.TXT</v>
          </cell>
          <cell r="X2709">
            <v>37994</v>
          </cell>
          <cell r="Z2709" t="str">
            <v>Print Summary</v>
          </cell>
        </row>
        <row r="2710">
          <cell r="E2710">
            <v>37992</v>
          </cell>
          <cell r="F2710">
            <v>33</v>
          </cell>
          <cell r="G2710">
            <v>1079</v>
          </cell>
          <cell r="K2710" t="str">
            <v>DR</v>
          </cell>
          <cell r="L2710">
            <v>37959</v>
          </cell>
          <cell r="N2710">
            <v>855</v>
          </cell>
          <cell r="P2710">
            <v>214</v>
          </cell>
          <cell r="Q2710">
            <v>10</v>
          </cell>
          <cell r="R2710">
            <v>37.040000915527344</v>
          </cell>
          <cell r="S2710">
            <v>10.340000152587891</v>
          </cell>
          <cell r="T2710">
            <v>6.5799999237060547</v>
          </cell>
          <cell r="U2710">
            <v>4.7899999618530273</v>
          </cell>
          <cell r="V2710">
            <v>159.08999633789063</v>
          </cell>
          <cell r="W2710" t="str">
            <v>CISCO_DAILY_BILL_DTL20040107.TXT</v>
          </cell>
          <cell r="X2710">
            <v>37994</v>
          </cell>
          <cell r="Z2710" t="str">
            <v>Print Summary</v>
          </cell>
        </row>
        <row r="2711">
          <cell r="E2711">
            <v>38021</v>
          </cell>
          <cell r="F2711">
            <v>29</v>
          </cell>
          <cell r="G2711">
            <v>745</v>
          </cell>
          <cell r="K2711" t="str">
            <v>DR</v>
          </cell>
          <cell r="L2711">
            <v>37992</v>
          </cell>
          <cell r="N2711">
            <v>610</v>
          </cell>
          <cell r="P2711">
            <v>121</v>
          </cell>
          <cell r="Q2711">
            <v>14</v>
          </cell>
          <cell r="R2711">
            <v>26.280000686645508</v>
          </cell>
          <cell r="S2711">
            <v>5.809999942779541</v>
          </cell>
          <cell r="T2711">
            <v>9.2100000381469727</v>
          </cell>
          <cell r="U2711">
            <v>3.4900000095367432</v>
          </cell>
          <cell r="V2711">
            <v>109.66999816894531</v>
          </cell>
          <cell r="W2711" t="str">
            <v>CISCO_DAILY_BILL_DTL20040205.TXT</v>
          </cell>
          <cell r="X2711">
            <v>38023</v>
          </cell>
          <cell r="Z2711" t="str">
            <v>Print Summary</v>
          </cell>
        </row>
        <row r="2712">
          <cell r="E2712">
            <v>38053</v>
          </cell>
          <cell r="F2712">
            <v>32</v>
          </cell>
          <cell r="G2712">
            <v>827</v>
          </cell>
          <cell r="K2712" t="str">
            <v>DR</v>
          </cell>
          <cell r="L2712">
            <v>38021</v>
          </cell>
          <cell r="N2712">
            <v>677</v>
          </cell>
          <cell r="P2712">
            <v>150</v>
          </cell>
          <cell r="Q2712">
            <v>0</v>
          </cell>
          <cell r="R2712">
            <v>29</v>
          </cell>
          <cell r="S2712">
            <v>7.1700000762939453</v>
          </cell>
          <cell r="T2712">
            <v>0</v>
          </cell>
          <cell r="U2712">
            <v>4.070000171661377</v>
          </cell>
          <cell r="V2712">
            <v>112.59999847412109</v>
          </cell>
          <cell r="W2712" t="str">
            <v>CISCO_DAILY_BILL_DTL20040309.TXT</v>
          </cell>
          <cell r="X2712">
            <v>38056</v>
          </cell>
          <cell r="Z2712" t="str">
            <v>Print Summary</v>
          </cell>
        </row>
        <row r="2713">
          <cell r="E2713">
            <v>38082</v>
          </cell>
          <cell r="F2713">
            <v>29</v>
          </cell>
          <cell r="G2713">
            <v>675</v>
          </cell>
          <cell r="K2713" t="str">
            <v>DR</v>
          </cell>
          <cell r="L2713">
            <v>38053</v>
          </cell>
          <cell r="N2713">
            <v>556</v>
          </cell>
          <cell r="P2713">
            <v>119</v>
          </cell>
          <cell r="Q2713">
            <v>0</v>
          </cell>
          <cell r="R2713">
            <v>23.819999694824219</v>
          </cell>
          <cell r="S2713">
            <v>5.690000057220459</v>
          </cell>
          <cell r="T2713">
            <v>0</v>
          </cell>
          <cell r="U2713">
            <v>3.3299999237060547</v>
          </cell>
          <cell r="V2713">
            <v>91.209999084472656</v>
          </cell>
          <cell r="W2713" t="str">
            <v>CISCO_DAILY_BILL_DTL20040406.TXT</v>
          </cell>
          <cell r="X2713">
            <v>38084</v>
          </cell>
          <cell r="Z2713" t="str">
            <v>Print Summary</v>
          </cell>
        </row>
        <row r="2714">
          <cell r="E2714">
            <v>38112</v>
          </cell>
          <cell r="F2714">
            <v>30</v>
          </cell>
          <cell r="G2714">
            <v>783</v>
          </cell>
          <cell r="K2714" t="str">
            <v>DR</v>
          </cell>
          <cell r="L2714">
            <v>38082</v>
          </cell>
          <cell r="N2714">
            <v>630</v>
          </cell>
          <cell r="P2714">
            <v>153</v>
          </cell>
          <cell r="Q2714">
            <v>0</v>
          </cell>
          <cell r="R2714">
            <v>18.360000610351563</v>
          </cell>
          <cell r="S2714">
            <v>10.479999542236328</v>
          </cell>
          <cell r="T2714">
            <v>0</v>
          </cell>
          <cell r="U2714">
            <v>3.8599998950958252</v>
          </cell>
          <cell r="V2714">
            <v>110.44999694824219</v>
          </cell>
          <cell r="W2714" t="str">
            <v>CISCO_DAILY_BILL_DTL20040506.TXT</v>
          </cell>
          <cell r="X2714">
            <v>38114</v>
          </cell>
          <cell r="Z2714" t="str">
            <v>Print Summary</v>
          </cell>
        </row>
        <row r="2715">
          <cell r="E2715">
            <v>38144</v>
          </cell>
          <cell r="F2715">
            <v>32</v>
          </cell>
          <cell r="G2715">
            <v>945</v>
          </cell>
          <cell r="K2715" t="str">
            <v>DR</v>
          </cell>
          <cell r="L2715">
            <v>38112</v>
          </cell>
          <cell r="N2715">
            <v>768</v>
          </cell>
          <cell r="P2715">
            <v>177</v>
          </cell>
          <cell r="Q2715">
            <v>0</v>
          </cell>
          <cell r="R2715">
            <v>20.909999847412109</v>
          </cell>
          <cell r="S2715">
            <v>24.290000915527344</v>
          </cell>
          <cell r="T2715">
            <v>0</v>
          </cell>
          <cell r="U2715">
            <v>4.6599998474121094</v>
          </cell>
          <cell r="V2715">
            <v>150.58000183105469</v>
          </cell>
          <cell r="W2715" t="str">
            <v>CISCO_DAILY_BILL_DTL20040609.TXT</v>
          </cell>
          <cell r="X2715">
            <v>38148</v>
          </cell>
          <cell r="Z2715" t="str">
            <v>Print Summary</v>
          </cell>
        </row>
        <row r="2716">
          <cell r="E2716">
            <v>38174</v>
          </cell>
          <cell r="F2716">
            <v>30</v>
          </cell>
          <cell r="G2716">
            <v>877</v>
          </cell>
          <cell r="K2716" t="str">
            <v>DR</v>
          </cell>
          <cell r="L2716">
            <v>38144</v>
          </cell>
          <cell r="N2716">
            <v>740</v>
          </cell>
          <cell r="P2716">
            <v>137</v>
          </cell>
          <cell r="Q2716">
            <v>0</v>
          </cell>
          <cell r="R2716">
            <v>20.149999618530273</v>
          </cell>
          <cell r="S2716">
            <v>18.799999237060547</v>
          </cell>
          <cell r="T2716">
            <v>0</v>
          </cell>
          <cell r="U2716">
            <v>4.3299999237060547</v>
          </cell>
          <cell r="V2716">
            <v>136.52000427246094</v>
          </cell>
          <cell r="W2716" t="str">
            <v>CISCO_DAILY_BILL_DTL20040707.TXT</v>
          </cell>
          <cell r="X2716">
            <v>38176</v>
          </cell>
          <cell r="Z2716" t="str">
            <v>Print Summary</v>
          </cell>
        </row>
        <row r="2717">
          <cell r="E2717">
            <v>38203</v>
          </cell>
          <cell r="F2717">
            <v>29</v>
          </cell>
          <cell r="G2717">
            <v>1322</v>
          </cell>
          <cell r="K2717" t="str">
            <v>DR</v>
          </cell>
          <cell r="L2717">
            <v>38174</v>
          </cell>
          <cell r="N2717">
            <v>1013</v>
          </cell>
          <cell r="P2717">
            <v>268</v>
          </cell>
          <cell r="Q2717">
            <v>41</v>
          </cell>
          <cell r="R2717">
            <v>27.579999923706055</v>
          </cell>
          <cell r="S2717">
            <v>36.779998779296875</v>
          </cell>
          <cell r="T2717">
            <v>18.75</v>
          </cell>
          <cell r="U2717">
            <v>6.5199999809265137</v>
          </cell>
          <cell r="V2717">
            <v>248.47999572753906</v>
          </cell>
          <cell r="W2717" t="str">
            <v>CISCO_DAILY_BILL_DTL20040805.TXT</v>
          </cell>
          <cell r="X2717">
            <v>38205</v>
          </cell>
          <cell r="Z2717" t="str">
            <v>Print Summary</v>
          </cell>
        </row>
        <row r="2718">
          <cell r="E2718">
            <v>38236</v>
          </cell>
          <cell r="F2718">
            <v>33</v>
          </cell>
          <cell r="G2718">
            <v>1467</v>
          </cell>
          <cell r="K2718" t="str">
            <v>DR</v>
          </cell>
          <cell r="L2718">
            <v>38203</v>
          </cell>
          <cell r="N2718">
            <v>1099</v>
          </cell>
          <cell r="P2718">
            <v>300</v>
          </cell>
          <cell r="Q2718">
            <v>68</v>
          </cell>
          <cell r="R2718">
            <v>28.030000686645508</v>
          </cell>
          <cell r="S2718">
            <v>40.770000457763672</v>
          </cell>
          <cell r="T2718">
            <v>30.969999313354492</v>
          </cell>
          <cell r="U2718">
            <v>7.2199997901916504</v>
          </cell>
          <cell r="V2718">
            <v>283.6099853515625</v>
          </cell>
          <cell r="W2718" t="str">
            <v>CISCO_DAILY_BILL_DTL20040907.TXT</v>
          </cell>
          <cell r="X2718">
            <v>38238</v>
          </cell>
          <cell r="Z2718" t="str">
            <v>Print Summary</v>
          </cell>
        </row>
        <row r="2719">
          <cell r="E2719">
            <v>37809</v>
          </cell>
          <cell r="F2719">
            <v>7</v>
          </cell>
          <cell r="G2719">
            <v>126</v>
          </cell>
          <cell r="K2719" t="str">
            <v>DR</v>
          </cell>
          <cell r="L2719">
            <v>37802</v>
          </cell>
          <cell r="N2719">
            <v>122</v>
          </cell>
          <cell r="P2719">
            <v>4</v>
          </cell>
          <cell r="Q2719">
            <v>0</v>
          </cell>
          <cell r="R2719">
            <v>5.3499999046325684</v>
          </cell>
          <cell r="S2719">
            <v>0.62000000476837158</v>
          </cell>
          <cell r="T2719">
            <v>0</v>
          </cell>
          <cell r="U2719">
            <v>0.63999998569488525</v>
          </cell>
          <cell r="V2719">
            <v>17.010000228881836</v>
          </cell>
          <cell r="W2719" t="str">
            <v>CISCO_DAILY_BILL_DTL20030717.TXT</v>
          </cell>
          <cell r="X2719">
            <v>37820</v>
          </cell>
          <cell r="Z2719" t="str">
            <v>Print Summary</v>
          </cell>
        </row>
        <row r="2720">
          <cell r="E2720">
            <v>37838</v>
          </cell>
          <cell r="F2720">
            <v>29</v>
          </cell>
          <cell r="G2720">
            <v>606</v>
          </cell>
          <cell r="K2720" t="str">
            <v>DR</v>
          </cell>
          <cell r="L2720">
            <v>37809</v>
          </cell>
          <cell r="N2720">
            <v>552</v>
          </cell>
          <cell r="P2720">
            <v>50</v>
          </cell>
          <cell r="Q2720">
            <v>4</v>
          </cell>
          <cell r="R2720">
            <v>24.219999313354492</v>
          </cell>
          <cell r="S2720">
            <v>7.690000057220459</v>
          </cell>
          <cell r="T2720">
            <v>1.8999999761581421</v>
          </cell>
          <cell r="U2720">
            <v>3.1099998950958252</v>
          </cell>
          <cell r="V2720">
            <v>89.040000915527344</v>
          </cell>
          <cell r="W2720" t="str">
            <v>CISCO_DAILY_BILL_DTL20030808.TXT</v>
          </cell>
          <cell r="X2720">
            <v>37844</v>
          </cell>
          <cell r="Z2720" t="str">
            <v>Print Summary</v>
          </cell>
        </row>
        <row r="2721">
          <cell r="E2721">
            <v>37868</v>
          </cell>
          <cell r="F2721">
            <v>30</v>
          </cell>
          <cell r="G2721">
            <v>900</v>
          </cell>
          <cell r="K2721" t="str">
            <v>DR</v>
          </cell>
          <cell r="L2721">
            <v>37838</v>
          </cell>
          <cell r="N2721">
            <v>813</v>
          </cell>
          <cell r="P2721">
            <v>83</v>
          </cell>
          <cell r="Q2721">
            <v>4</v>
          </cell>
          <cell r="R2721">
            <v>35.729999542236328</v>
          </cell>
          <cell r="S2721">
            <v>12.770000457763672</v>
          </cell>
          <cell r="T2721">
            <v>1.8899999856948853</v>
          </cell>
          <cell r="U2721">
            <v>4.5500001907348633</v>
          </cell>
          <cell r="V2721">
            <v>139.88999938964844</v>
          </cell>
          <cell r="W2721" t="str">
            <v>CISCO_DAILY_BILL_DTL20030909.TXT</v>
          </cell>
          <cell r="X2721">
            <v>37874</v>
          </cell>
          <cell r="Z2721" t="str">
            <v>Print Summary</v>
          </cell>
        </row>
        <row r="2722">
          <cell r="E2722">
            <v>37899</v>
          </cell>
          <cell r="F2722">
            <v>31</v>
          </cell>
          <cell r="G2722">
            <v>685</v>
          </cell>
          <cell r="K2722" t="str">
            <v>DR</v>
          </cell>
          <cell r="L2722">
            <v>37868</v>
          </cell>
          <cell r="N2722">
            <v>625</v>
          </cell>
          <cell r="P2722">
            <v>57</v>
          </cell>
          <cell r="Q2722">
            <v>3</v>
          </cell>
          <cell r="R2722">
            <v>27.850000381469727</v>
          </cell>
          <cell r="S2722">
            <v>8.8100004196166992</v>
          </cell>
          <cell r="T2722">
            <v>1.4199999570846558</v>
          </cell>
          <cell r="U2722">
            <v>3.0299999713897705</v>
          </cell>
          <cell r="V2722">
            <v>100.95999908447266</v>
          </cell>
          <cell r="W2722" t="str">
            <v>CISCO_DAILY_BILL_DTL20031008.TXT</v>
          </cell>
          <cell r="X2722">
            <v>37903</v>
          </cell>
          <cell r="Z2722" t="str">
            <v>Print Summary</v>
          </cell>
        </row>
        <row r="2723">
          <cell r="E2723">
            <v>37928</v>
          </cell>
          <cell r="F2723">
            <v>29</v>
          </cell>
          <cell r="G2723">
            <v>634</v>
          </cell>
          <cell r="K2723" t="str">
            <v>DR</v>
          </cell>
          <cell r="L2723">
            <v>37899</v>
          </cell>
          <cell r="N2723">
            <v>570</v>
          </cell>
          <cell r="P2723">
            <v>60</v>
          </cell>
          <cell r="Q2723">
            <v>4</v>
          </cell>
          <cell r="R2723">
            <v>25.290000915527344</v>
          </cell>
          <cell r="S2723">
            <v>9.1700000762939453</v>
          </cell>
          <cell r="T2723">
            <v>1.8999999761581421</v>
          </cell>
          <cell r="U2723">
            <v>2.809999942779541</v>
          </cell>
          <cell r="V2723">
            <v>95.239997863769531</v>
          </cell>
          <cell r="W2723" t="str">
            <v>CISCO_DAILY_BILL_DTL20031107.TXT</v>
          </cell>
          <cell r="X2723">
            <v>37935</v>
          </cell>
          <cell r="Z2723" t="str">
            <v>Print Summary</v>
          </cell>
        </row>
        <row r="2724">
          <cell r="E2724">
            <v>37959</v>
          </cell>
          <cell r="F2724">
            <v>31</v>
          </cell>
          <cell r="G2724">
            <v>921</v>
          </cell>
          <cell r="K2724" t="str">
            <v>DR</v>
          </cell>
          <cell r="L2724">
            <v>37928</v>
          </cell>
          <cell r="N2724">
            <v>873</v>
          </cell>
          <cell r="P2724">
            <v>48</v>
          </cell>
          <cell r="Q2724">
            <v>0</v>
          </cell>
          <cell r="R2724">
            <v>37.830001831054688</v>
          </cell>
          <cell r="S2724">
            <v>2.3199999332427979</v>
          </cell>
          <cell r="T2724">
            <v>0</v>
          </cell>
          <cell r="U2724">
            <v>4.0900001525878906</v>
          </cell>
          <cell r="V2724">
            <v>128.63999938964844</v>
          </cell>
          <cell r="W2724" t="str">
            <v>CISCO_DAILY_BILL_DTL20031209.TXT</v>
          </cell>
          <cell r="X2724">
            <v>37965</v>
          </cell>
          <cell r="Z2724" t="str">
            <v>Print Summary</v>
          </cell>
        </row>
        <row r="2725">
          <cell r="E2725">
            <v>37992</v>
          </cell>
          <cell r="F2725">
            <v>33</v>
          </cell>
          <cell r="G2725">
            <v>1459</v>
          </cell>
          <cell r="K2725" t="str">
            <v>DR</v>
          </cell>
          <cell r="L2725">
            <v>37959</v>
          </cell>
          <cell r="N2725">
            <v>1343</v>
          </cell>
          <cell r="P2725">
            <v>112</v>
          </cell>
          <cell r="Q2725">
            <v>4</v>
          </cell>
          <cell r="R2725">
            <v>58.200000762939453</v>
          </cell>
          <cell r="S2725">
            <v>5.4099998474121094</v>
          </cell>
          <cell r="T2725">
            <v>2.630000114440918</v>
          </cell>
          <cell r="U2725">
            <v>6.4699997901916504</v>
          </cell>
          <cell r="V2725">
            <v>220.38999938964844</v>
          </cell>
          <cell r="W2725" t="str">
            <v>CISCO_DAILY_BILL_DTL20040113.TXT</v>
          </cell>
          <cell r="X2725">
            <v>38000</v>
          </cell>
          <cell r="Z2725" t="str">
            <v>Print Summary</v>
          </cell>
        </row>
        <row r="2726">
          <cell r="E2726">
            <v>38021</v>
          </cell>
          <cell r="F2726">
            <v>29</v>
          </cell>
          <cell r="G2726">
            <v>942</v>
          </cell>
          <cell r="K2726" t="str">
            <v>DR</v>
          </cell>
          <cell r="L2726">
            <v>37992</v>
          </cell>
          <cell r="N2726">
            <v>864</v>
          </cell>
          <cell r="P2726">
            <v>74</v>
          </cell>
          <cell r="Q2726">
            <v>4</v>
          </cell>
          <cell r="R2726">
            <v>37.240001678466797</v>
          </cell>
          <cell r="S2726">
            <v>3.559999942779541</v>
          </cell>
          <cell r="T2726">
            <v>2.630000114440918</v>
          </cell>
          <cell r="U2726">
            <v>4.3899998664855957</v>
          </cell>
          <cell r="V2726">
            <v>133.99000549316406</v>
          </cell>
          <cell r="W2726" t="str">
            <v>CISCO_DAILY_BILL_DTL20040209.TXT</v>
          </cell>
          <cell r="X2726">
            <v>38027</v>
          </cell>
          <cell r="Z2726" t="str">
            <v>Print Summary</v>
          </cell>
        </row>
        <row r="2727">
          <cell r="E2727">
            <v>38053</v>
          </cell>
          <cell r="F2727">
            <v>32</v>
          </cell>
          <cell r="G2727">
            <v>892</v>
          </cell>
          <cell r="K2727" t="str">
            <v>DR</v>
          </cell>
          <cell r="L2727">
            <v>38021</v>
          </cell>
          <cell r="N2727">
            <v>832</v>
          </cell>
          <cell r="P2727">
            <v>60</v>
          </cell>
          <cell r="Q2727">
            <v>0</v>
          </cell>
          <cell r="R2727">
            <v>35.639999389648438</v>
          </cell>
          <cell r="S2727">
            <v>2.869999885559082</v>
          </cell>
          <cell r="T2727">
            <v>0</v>
          </cell>
          <cell r="U2727">
            <v>4.4000000953674316</v>
          </cell>
          <cell r="V2727">
            <v>122.31999969482422</v>
          </cell>
          <cell r="W2727" t="str">
            <v>CISCO_DAILY_BILL_DTL20040310.TXT</v>
          </cell>
          <cell r="X2727">
            <v>38057</v>
          </cell>
          <cell r="Z2727" t="str">
            <v>Print Summary</v>
          </cell>
        </row>
        <row r="2728">
          <cell r="E2728">
            <v>38082</v>
          </cell>
          <cell r="F2728">
            <v>29</v>
          </cell>
          <cell r="G2728">
            <v>688</v>
          </cell>
          <cell r="K2728" t="str">
            <v>DR</v>
          </cell>
          <cell r="L2728">
            <v>38053</v>
          </cell>
          <cell r="N2728">
            <v>627</v>
          </cell>
          <cell r="P2728">
            <v>61</v>
          </cell>
          <cell r="Q2728">
            <v>0</v>
          </cell>
          <cell r="R2728">
            <v>26.860000610351563</v>
          </cell>
          <cell r="S2728">
            <v>2.9200000762939453</v>
          </cell>
          <cell r="T2728">
            <v>0</v>
          </cell>
          <cell r="U2728">
            <v>3.3900001049041748</v>
          </cell>
          <cell r="V2728">
            <v>92.959999084472656</v>
          </cell>
          <cell r="W2728" t="str">
            <v>CISCO_DAILY_BILL_DTL20040406.TXT</v>
          </cell>
          <cell r="X2728">
            <v>38084</v>
          </cell>
          <cell r="Z2728" t="str">
            <v>Print Summary</v>
          </cell>
        </row>
        <row r="2729">
          <cell r="E2729">
            <v>38112</v>
          </cell>
          <cell r="F2729">
            <v>30</v>
          </cell>
          <cell r="G2729">
            <v>728</v>
          </cell>
          <cell r="K2729" t="str">
            <v>DR</v>
          </cell>
          <cell r="L2729">
            <v>38082</v>
          </cell>
          <cell r="N2729">
            <v>658</v>
          </cell>
          <cell r="P2729">
            <v>70</v>
          </cell>
          <cell r="Q2729">
            <v>0</v>
          </cell>
          <cell r="R2729">
            <v>19.079999923706055</v>
          </cell>
          <cell r="S2729">
            <v>4.9800000190734863</v>
          </cell>
          <cell r="T2729">
            <v>0</v>
          </cell>
          <cell r="U2729">
            <v>3.5899999141693115</v>
          </cell>
          <cell r="V2729">
            <v>98.830001831054688</v>
          </cell>
          <cell r="W2729" t="str">
            <v>CISCO_DAILY_BILL_DTL20040506.TXT</v>
          </cell>
          <cell r="X2729">
            <v>38114</v>
          </cell>
          <cell r="Z2729" t="str">
            <v>Print Summary</v>
          </cell>
        </row>
        <row r="2730">
          <cell r="E2730">
            <v>38144</v>
          </cell>
          <cell r="F2730">
            <v>32</v>
          </cell>
          <cell r="G2730">
            <v>661</v>
          </cell>
          <cell r="K2730" t="str">
            <v>DR</v>
          </cell>
          <cell r="L2730">
            <v>38112</v>
          </cell>
          <cell r="N2730">
            <v>613</v>
          </cell>
          <cell r="P2730">
            <v>48</v>
          </cell>
          <cell r="Q2730">
            <v>0</v>
          </cell>
          <cell r="R2730">
            <v>16.690000534057617</v>
          </cell>
          <cell r="S2730">
            <v>6.5900001525878906</v>
          </cell>
          <cell r="T2730">
            <v>0</v>
          </cell>
          <cell r="U2730">
            <v>3.2599999904632568</v>
          </cell>
          <cell r="V2730">
            <v>89.769996643066406</v>
          </cell>
          <cell r="W2730" t="str">
            <v>CISCO_DAILY_BILL_DTL20040607.TXT</v>
          </cell>
          <cell r="X2730">
            <v>38146</v>
          </cell>
          <cell r="Z2730" t="str">
            <v>Print Summary</v>
          </cell>
        </row>
        <row r="2731">
          <cell r="E2731">
            <v>38174</v>
          </cell>
          <cell r="F2731">
            <v>30</v>
          </cell>
          <cell r="G2731">
            <v>657</v>
          </cell>
          <cell r="K2731" t="str">
            <v>DR</v>
          </cell>
          <cell r="L2731">
            <v>38144</v>
          </cell>
          <cell r="N2731">
            <v>592</v>
          </cell>
          <cell r="P2731">
            <v>65</v>
          </cell>
          <cell r="Q2731">
            <v>0</v>
          </cell>
          <cell r="R2731">
            <v>16.120000839233398</v>
          </cell>
          <cell r="S2731">
            <v>8.9200000762939453</v>
          </cell>
          <cell r="T2731">
            <v>0</v>
          </cell>
          <cell r="U2731">
            <v>3.2400000095367432</v>
          </cell>
          <cell r="V2731">
            <v>92.269996643066406</v>
          </cell>
          <cell r="W2731" t="str">
            <v>CISCO_DAILY_BILL_DTL20040707.TXT</v>
          </cell>
          <cell r="X2731">
            <v>38176</v>
          </cell>
          <cell r="Z2731" t="str">
            <v>Print Summary</v>
          </cell>
        </row>
        <row r="2732">
          <cell r="E2732">
            <v>38203</v>
          </cell>
          <cell r="F2732">
            <v>29</v>
          </cell>
          <cell r="G2732">
            <v>955</v>
          </cell>
          <cell r="K2732" t="str">
            <v>DR</v>
          </cell>
          <cell r="L2732">
            <v>38174</v>
          </cell>
          <cell r="N2732">
            <v>856</v>
          </cell>
          <cell r="P2732">
            <v>83</v>
          </cell>
          <cell r="Q2732">
            <v>16</v>
          </cell>
          <cell r="R2732">
            <v>23.309999465942383</v>
          </cell>
          <cell r="S2732">
            <v>11.390000343322754</v>
          </cell>
          <cell r="T2732">
            <v>7.320000171661377</v>
          </cell>
          <cell r="U2732">
            <v>4.7100000381469727</v>
          </cell>
          <cell r="V2732">
            <v>151.33000183105469</v>
          </cell>
          <cell r="W2732" t="str">
            <v>CISCO_DAILY_BILL_DTL20040805.TXT</v>
          </cell>
          <cell r="X2732">
            <v>38205</v>
          </cell>
          <cell r="Z2732" t="str">
            <v>Print Summary</v>
          </cell>
        </row>
        <row r="2733">
          <cell r="E2733">
            <v>38236</v>
          </cell>
          <cell r="F2733">
            <v>33</v>
          </cell>
          <cell r="G2733">
            <v>1023</v>
          </cell>
          <cell r="K2733" t="str">
            <v>DR</v>
          </cell>
          <cell r="L2733">
            <v>38203</v>
          </cell>
          <cell r="N2733">
            <v>940</v>
          </cell>
          <cell r="P2733">
            <v>69</v>
          </cell>
          <cell r="Q2733">
            <v>14</v>
          </cell>
          <cell r="R2733">
            <v>23.979999542236328</v>
          </cell>
          <cell r="S2733">
            <v>9.4200000762939453</v>
          </cell>
          <cell r="T2733">
            <v>6.3899998664855957</v>
          </cell>
          <cell r="U2733">
            <v>5.0300002098083496</v>
          </cell>
          <cell r="V2733">
            <v>156.05000305175781</v>
          </cell>
          <cell r="W2733" t="str">
            <v>CISCO_DAILY_BILL_DTL20040907.TXT</v>
          </cell>
          <cell r="X2733">
            <v>38238</v>
          </cell>
          <cell r="Z2733" t="str">
            <v>Print Summary</v>
          </cell>
        </row>
        <row r="2734">
          <cell r="E2734">
            <v>38175</v>
          </cell>
          <cell r="F2734">
            <v>29</v>
          </cell>
          <cell r="G2734">
            <v>680</v>
          </cell>
          <cell r="K2734" t="str">
            <v>DR</v>
          </cell>
          <cell r="L2734">
            <v>38146</v>
          </cell>
          <cell r="N2734">
            <v>600</v>
          </cell>
          <cell r="P2734">
            <v>80</v>
          </cell>
          <cell r="Q2734">
            <v>0</v>
          </cell>
          <cell r="R2734">
            <v>16.340000152587891</v>
          </cell>
          <cell r="S2734">
            <v>10.979999542236328</v>
          </cell>
          <cell r="T2734">
            <v>0</v>
          </cell>
          <cell r="U2734">
            <v>3.3599998950958252</v>
          </cell>
          <cell r="V2734">
            <v>98.19000244140625</v>
          </cell>
          <cell r="W2734" t="str">
            <v>CISCO_DAILY_BILL_DTL20040709.TXT</v>
          </cell>
          <cell r="X2734">
            <v>38180</v>
          </cell>
          <cell r="Z2734" t="str">
            <v>Print Summary</v>
          </cell>
        </row>
        <row r="2735">
          <cell r="E2735">
            <v>38204</v>
          </cell>
          <cell r="F2735">
            <v>29</v>
          </cell>
          <cell r="G2735">
            <v>755</v>
          </cell>
          <cell r="K2735" t="str">
            <v>DR</v>
          </cell>
          <cell r="L2735">
            <v>38175</v>
          </cell>
          <cell r="N2735">
            <v>564</v>
          </cell>
          <cell r="P2735">
            <v>160</v>
          </cell>
          <cell r="Q2735">
            <v>31</v>
          </cell>
          <cell r="R2735">
            <v>15.359999656677246</v>
          </cell>
          <cell r="S2735">
            <v>21.959999084472656</v>
          </cell>
          <cell r="T2735">
            <v>14.170000076293945</v>
          </cell>
          <cell r="U2735">
            <v>3.7300000190734863</v>
          </cell>
          <cell r="V2735">
            <v>132.80999755859375</v>
          </cell>
          <cell r="W2735" t="str">
            <v>CISCO_DAILY_BILL_DTL20040809.TXT</v>
          </cell>
          <cell r="X2735">
            <v>38209</v>
          </cell>
          <cell r="Z2735" t="str">
            <v>Print Summary</v>
          </cell>
        </row>
        <row r="2736">
          <cell r="E2736">
            <v>38237</v>
          </cell>
          <cell r="F2736">
            <v>33</v>
          </cell>
          <cell r="G2736">
            <v>924</v>
          </cell>
          <cell r="K2736" t="str">
            <v>DR</v>
          </cell>
          <cell r="L2736">
            <v>38204</v>
          </cell>
          <cell r="N2736">
            <v>742</v>
          </cell>
          <cell r="P2736">
            <v>149</v>
          </cell>
          <cell r="Q2736">
            <v>33</v>
          </cell>
          <cell r="R2736">
            <v>18.790000915527344</v>
          </cell>
          <cell r="S2736">
            <v>20.079999923706055</v>
          </cell>
          <cell r="T2736">
            <v>15.020000457763672</v>
          </cell>
          <cell r="U2736">
            <v>4.5500001907348633</v>
          </cell>
          <cell r="V2736">
            <v>156.44000244140625</v>
          </cell>
          <cell r="W2736" t="str">
            <v>CISCO_DAILY_BILL_DTL20040915.TXT</v>
          </cell>
          <cell r="X2736">
            <v>38246</v>
          </cell>
          <cell r="Z2736" t="str">
            <v>Print Summary</v>
          </cell>
        </row>
        <row r="2737">
          <cell r="E2737">
            <v>38175</v>
          </cell>
          <cell r="F2737">
            <v>29</v>
          </cell>
          <cell r="G2737">
            <v>450</v>
          </cell>
          <cell r="K2737" t="str">
            <v>DRLI</v>
          </cell>
          <cell r="L2737">
            <v>38146</v>
          </cell>
          <cell r="N2737">
            <v>368</v>
          </cell>
          <cell r="P2737">
            <v>82</v>
          </cell>
          <cell r="Q2737">
            <v>0</v>
          </cell>
          <cell r="R2737">
            <v>10.020000457763672</v>
          </cell>
          <cell r="S2737">
            <v>11.25</v>
          </cell>
          <cell r="T2737">
            <v>0</v>
          </cell>
          <cell r="U2737">
            <v>0</v>
          </cell>
          <cell r="V2737">
            <v>47.740001678466797</v>
          </cell>
          <cell r="W2737" t="str">
            <v>CISCO_DAILY_BILL_DTL20040708.TXT</v>
          </cell>
          <cell r="X2737">
            <v>38177</v>
          </cell>
          <cell r="Z2737" t="str">
            <v>Print Summary</v>
          </cell>
        </row>
        <row r="2738">
          <cell r="E2738">
            <v>38204</v>
          </cell>
          <cell r="F2738">
            <v>29</v>
          </cell>
          <cell r="G2738">
            <v>514</v>
          </cell>
          <cell r="K2738" t="str">
            <v>DRLI</v>
          </cell>
          <cell r="L2738">
            <v>38175</v>
          </cell>
          <cell r="N2738">
            <v>428</v>
          </cell>
          <cell r="P2738">
            <v>78</v>
          </cell>
          <cell r="Q2738">
            <v>8</v>
          </cell>
          <cell r="R2738">
            <v>11.649999618530273</v>
          </cell>
          <cell r="S2738">
            <v>10.699999809265137</v>
          </cell>
          <cell r="T2738">
            <v>3.6600000858306885</v>
          </cell>
          <cell r="U2738">
            <v>0</v>
          </cell>
          <cell r="V2738">
            <v>56.880001068115234</v>
          </cell>
          <cell r="W2738" t="str">
            <v>CISCO_DAILY_BILL_DTL20040806.TXT</v>
          </cell>
          <cell r="X2738">
            <v>38208</v>
          </cell>
          <cell r="Z2738" t="str">
            <v>Print Summary</v>
          </cell>
        </row>
        <row r="2739">
          <cell r="E2739">
            <v>38237</v>
          </cell>
          <cell r="F2739">
            <v>33</v>
          </cell>
          <cell r="G2739">
            <v>487</v>
          </cell>
          <cell r="K2739" t="str">
            <v>DRLI</v>
          </cell>
          <cell r="L2739">
            <v>38204</v>
          </cell>
          <cell r="N2739">
            <v>419</v>
          </cell>
          <cell r="P2739">
            <v>56</v>
          </cell>
          <cell r="Q2739">
            <v>12</v>
          </cell>
          <cell r="R2739">
            <v>10.539999961853027</v>
          </cell>
          <cell r="S2739">
            <v>7.570000171661377</v>
          </cell>
          <cell r="T2739">
            <v>5.4600000381469727</v>
          </cell>
          <cell r="U2739">
            <v>0</v>
          </cell>
          <cell r="V2739">
            <v>51.709999084472656</v>
          </cell>
          <cell r="W2739" t="str">
            <v>CISCO_DAILY_BILL_DTL20040915.TXT</v>
          </cell>
          <cell r="X2739">
            <v>38246</v>
          </cell>
          <cell r="Z2739" t="str">
            <v>Print Summary</v>
          </cell>
        </row>
        <row r="2740">
          <cell r="E2740">
            <v>37963</v>
          </cell>
          <cell r="F2740">
            <v>32</v>
          </cell>
          <cell r="G2740">
            <v>733</v>
          </cell>
          <cell r="K2740" t="str">
            <v>DR</v>
          </cell>
          <cell r="L2740">
            <v>37931</v>
          </cell>
          <cell r="N2740">
            <v>613</v>
          </cell>
          <cell r="P2740">
            <v>120</v>
          </cell>
          <cell r="Q2740">
            <v>0</v>
          </cell>
          <cell r="R2740">
            <v>20.850000381469727</v>
          </cell>
          <cell r="S2740">
            <v>31.680000305175781</v>
          </cell>
          <cell r="T2740">
            <v>0</v>
          </cell>
          <cell r="U2740">
            <v>3.25</v>
          </cell>
          <cell r="V2740">
            <v>119.05000305175781</v>
          </cell>
          <cell r="W2740" t="str">
            <v>CISCO_DAILY_BILL_DTL20031209.TXT</v>
          </cell>
          <cell r="X2740">
            <v>37965</v>
          </cell>
          <cell r="Z2740" t="str">
            <v>Print Summary</v>
          </cell>
        </row>
        <row r="2741">
          <cell r="E2741">
            <v>37994</v>
          </cell>
          <cell r="F2741">
            <v>31</v>
          </cell>
          <cell r="G2741">
            <v>682</v>
          </cell>
          <cell r="K2741" t="str">
            <v>DR</v>
          </cell>
          <cell r="L2741">
            <v>37963</v>
          </cell>
          <cell r="N2741">
            <v>557</v>
          </cell>
          <cell r="P2741">
            <v>120</v>
          </cell>
          <cell r="Q2741">
            <v>5</v>
          </cell>
          <cell r="R2741">
            <v>18.950000762939453</v>
          </cell>
          <cell r="S2741">
            <v>31.690000534057617</v>
          </cell>
          <cell r="T2741">
            <v>2.4200000762939453</v>
          </cell>
          <cell r="U2741">
            <v>3.0199999809265137</v>
          </cell>
          <cell r="V2741">
            <v>114.22000122070313</v>
          </cell>
          <cell r="W2741" t="str">
            <v>CISCO_DAILY_BILL_DTL20040109.TXT</v>
          </cell>
          <cell r="X2741">
            <v>37998</v>
          </cell>
          <cell r="Z2741" t="str">
            <v>Print Summary</v>
          </cell>
        </row>
        <row r="2742">
          <cell r="E2742">
            <v>38025</v>
          </cell>
          <cell r="F2742">
            <v>31</v>
          </cell>
          <cell r="G2742">
            <v>579</v>
          </cell>
          <cell r="K2742" t="str">
            <v>DR</v>
          </cell>
          <cell r="L2742">
            <v>37994</v>
          </cell>
          <cell r="N2742">
            <v>496</v>
          </cell>
          <cell r="P2742">
            <v>76</v>
          </cell>
          <cell r="Q2742">
            <v>7</v>
          </cell>
          <cell r="R2742">
            <v>16.729999542236328</v>
          </cell>
          <cell r="S2742">
            <v>20.040000915527344</v>
          </cell>
          <cell r="T2742">
            <v>3.380000114440918</v>
          </cell>
          <cell r="U2742">
            <v>2.75</v>
          </cell>
          <cell r="V2742">
            <v>89.949996948242188</v>
          </cell>
          <cell r="W2742" t="str">
            <v>CISCO_DAILY_BILL_DTL20040209.TXT</v>
          </cell>
          <cell r="X2742">
            <v>38027</v>
          </cell>
          <cell r="Z2742" t="str">
            <v>Print Summary</v>
          </cell>
        </row>
        <row r="2743">
          <cell r="E2743">
            <v>38055</v>
          </cell>
          <cell r="F2743">
            <v>30</v>
          </cell>
          <cell r="G2743">
            <v>596</v>
          </cell>
          <cell r="K2743" t="str">
            <v>DR</v>
          </cell>
          <cell r="L2743">
            <v>38025</v>
          </cell>
          <cell r="N2743">
            <v>506</v>
          </cell>
          <cell r="P2743">
            <v>90</v>
          </cell>
          <cell r="Q2743">
            <v>0</v>
          </cell>
          <cell r="R2743">
            <v>16.959999084472656</v>
          </cell>
          <cell r="S2743">
            <v>23.719999313354492</v>
          </cell>
          <cell r="T2743">
            <v>0</v>
          </cell>
          <cell r="U2743">
            <v>2.940000057220459</v>
          </cell>
          <cell r="V2743">
            <v>92.980003356933594</v>
          </cell>
          <cell r="W2743" t="str">
            <v>CISCO_DAILY_BILL_DTL20040310.TXT</v>
          </cell>
          <cell r="X2743">
            <v>38057</v>
          </cell>
          <cell r="Z2743" t="str">
            <v>Print Summary</v>
          </cell>
        </row>
        <row r="2744">
          <cell r="E2744">
            <v>38084</v>
          </cell>
          <cell r="F2744">
            <v>29</v>
          </cell>
          <cell r="G2744">
            <v>554</v>
          </cell>
          <cell r="K2744" t="str">
            <v>DR</v>
          </cell>
          <cell r="L2744">
            <v>38055</v>
          </cell>
          <cell r="N2744">
            <v>457</v>
          </cell>
          <cell r="P2744">
            <v>97</v>
          </cell>
          <cell r="Q2744">
            <v>0</v>
          </cell>
          <cell r="R2744">
            <v>15.319999694824219</v>
          </cell>
          <cell r="S2744">
            <v>25.559999465942383</v>
          </cell>
          <cell r="T2744">
            <v>0</v>
          </cell>
          <cell r="U2744">
            <v>2.7300000190734863</v>
          </cell>
          <cell r="V2744">
            <v>89.709999084472656</v>
          </cell>
          <cell r="W2744" t="str">
            <v>CISCO_DAILY_BILL_DTL20040408.TXT</v>
          </cell>
          <cell r="X2744">
            <v>38086</v>
          </cell>
          <cell r="Z2744" t="str">
            <v>Print Summary</v>
          </cell>
        </row>
        <row r="2745">
          <cell r="E2745">
            <v>38116</v>
          </cell>
          <cell r="F2745">
            <v>32</v>
          </cell>
          <cell r="G2745">
            <v>737</v>
          </cell>
          <cell r="K2745" t="str">
            <v>DR</v>
          </cell>
          <cell r="L2745">
            <v>38084</v>
          </cell>
          <cell r="N2745">
            <v>598</v>
          </cell>
          <cell r="P2745">
            <v>139</v>
          </cell>
          <cell r="Q2745">
            <v>0</v>
          </cell>
          <cell r="R2745">
            <v>4.320000171661377</v>
          </cell>
          <cell r="S2745">
            <v>28.719999313354492</v>
          </cell>
          <cell r="T2745">
            <v>0</v>
          </cell>
          <cell r="U2745">
            <v>3.619999885559082</v>
          </cell>
          <cell r="V2745">
            <v>109.22000122070313</v>
          </cell>
          <cell r="W2745" t="str">
            <v>CISCO_DAILY_BILL_DTL20040510.TXT</v>
          </cell>
          <cell r="X2745">
            <v>38118</v>
          </cell>
          <cell r="Z2745" t="str">
            <v>Print Summary</v>
          </cell>
        </row>
        <row r="2746">
          <cell r="E2746">
            <v>38146</v>
          </cell>
          <cell r="F2746">
            <v>30</v>
          </cell>
          <cell r="G2746">
            <v>622</v>
          </cell>
          <cell r="K2746" t="str">
            <v>DR</v>
          </cell>
          <cell r="L2746">
            <v>38116</v>
          </cell>
          <cell r="N2746">
            <v>505</v>
          </cell>
          <cell r="P2746">
            <v>117</v>
          </cell>
          <cell r="Q2746">
            <v>0</v>
          </cell>
          <cell r="R2746">
            <v>-5.940000057220459</v>
          </cell>
          <cell r="S2746">
            <v>18.200000762939453</v>
          </cell>
          <cell r="T2746">
            <v>0</v>
          </cell>
          <cell r="U2746">
            <v>3.0699999332427979</v>
          </cell>
          <cell r="V2746">
            <v>74.910003662109375</v>
          </cell>
          <cell r="W2746" t="str">
            <v>CISCO_DAILY_BILL_DTL20040609.TXT</v>
          </cell>
          <cell r="X2746">
            <v>38148</v>
          </cell>
          <cell r="Z2746" t="str">
            <v>Print Summary</v>
          </cell>
        </row>
        <row r="2747">
          <cell r="E2747">
            <v>38176</v>
          </cell>
          <cell r="F2747">
            <v>30</v>
          </cell>
          <cell r="G2747">
            <v>957</v>
          </cell>
          <cell r="K2747" t="str">
            <v>DR</v>
          </cell>
          <cell r="L2747">
            <v>38146</v>
          </cell>
          <cell r="N2747">
            <v>740</v>
          </cell>
          <cell r="P2747">
            <v>217</v>
          </cell>
          <cell r="Q2747">
            <v>0</v>
          </cell>
          <cell r="R2747">
            <v>-8.7100000381469727</v>
          </cell>
          <cell r="S2747">
            <v>33.75</v>
          </cell>
          <cell r="T2747">
            <v>0</v>
          </cell>
          <cell r="U2747">
            <v>4.7199997901916504</v>
          </cell>
          <cell r="V2747">
            <v>133.80000305175781</v>
          </cell>
          <cell r="W2747" t="str">
            <v>CISCO_DAILY_BILL_DTL20040709.TXT</v>
          </cell>
          <cell r="X2747">
            <v>38180</v>
          </cell>
          <cell r="Z2747" t="str">
            <v>Print Summary</v>
          </cell>
        </row>
        <row r="2748">
          <cell r="E2748">
            <v>38207</v>
          </cell>
          <cell r="F2748">
            <v>31</v>
          </cell>
          <cell r="G2748">
            <v>1317</v>
          </cell>
          <cell r="K2748" t="str">
            <v>DR</v>
          </cell>
          <cell r="L2748">
            <v>38176</v>
          </cell>
          <cell r="N2748">
            <v>1017</v>
          </cell>
          <cell r="P2748">
            <v>267</v>
          </cell>
          <cell r="Q2748">
            <v>33</v>
          </cell>
          <cell r="R2748">
            <v>-11.970000267028809</v>
          </cell>
          <cell r="S2748">
            <v>41.529998779296875</v>
          </cell>
          <cell r="T2748">
            <v>21.389999389648438</v>
          </cell>
          <cell r="U2748">
            <v>6.4899997711181641</v>
          </cell>
          <cell r="V2748">
            <v>212.69000244140625</v>
          </cell>
          <cell r="W2748" t="str">
            <v>CISCO_DAILY_BILL_DTL20040810.TXT</v>
          </cell>
          <cell r="X2748">
            <v>38210</v>
          </cell>
          <cell r="Z2748" t="str">
            <v>Print Summary</v>
          </cell>
        </row>
        <row r="2749">
          <cell r="E2749">
            <v>38238</v>
          </cell>
          <cell r="F2749">
            <v>31</v>
          </cell>
          <cell r="G2749">
            <v>1035</v>
          </cell>
          <cell r="K2749" t="str">
            <v>DR</v>
          </cell>
          <cell r="L2749">
            <v>38207</v>
          </cell>
          <cell r="N2749">
            <v>793</v>
          </cell>
          <cell r="P2749">
            <v>202</v>
          </cell>
          <cell r="Q2749">
            <v>40</v>
          </cell>
          <cell r="R2749">
            <v>-11.539999961853027</v>
          </cell>
          <cell r="S2749">
            <v>30.879999160766602</v>
          </cell>
          <cell r="T2749">
            <v>25.870000839233398</v>
          </cell>
          <cell r="U2749">
            <v>5.0999999046325684</v>
          </cell>
          <cell r="V2749">
            <v>166.53999328613281</v>
          </cell>
          <cell r="W2749" t="str">
            <v>CISCO_DAILY_BILL_DTL20040909.TXT</v>
          </cell>
          <cell r="X2749">
            <v>38240</v>
          </cell>
          <cell r="Z2749" t="str">
            <v>Print Summary</v>
          </cell>
        </row>
        <row r="2750">
          <cell r="E2750">
            <v>38176</v>
          </cell>
          <cell r="F2750">
            <v>29</v>
          </cell>
          <cell r="G2750">
            <v>1227</v>
          </cell>
          <cell r="K2750" t="str">
            <v>DR</v>
          </cell>
          <cell r="L2750">
            <v>38147</v>
          </cell>
          <cell r="N2750">
            <v>1077</v>
          </cell>
          <cell r="P2750">
            <v>150</v>
          </cell>
          <cell r="Q2750">
            <v>0</v>
          </cell>
          <cell r="R2750">
            <v>29.329999923706055</v>
          </cell>
          <cell r="S2750">
            <v>20.579999923706055</v>
          </cell>
          <cell r="T2750">
            <v>0</v>
          </cell>
          <cell r="U2750">
            <v>6.0500001907348633</v>
          </cell>
          <cell r="V2750">
            <v>205.94999694824219</v>
          </cell>
          <cell r="W2750" t="str">
            <v>CISCO_DAILY_BILL_DTL20040712.TXT</v>
          </cell>
          <cell r="X2750">
            <v>38181</v>
          </cell>
          <cell r="Z2750" t="str">
            <v>Print Summary</v>
          </cell>
        </row>
        <row r="2751">
          <cell r="E2751">
            <v>38207</v>
          </cell>
          <cell r="F2751">
            <v>31</v>
          </cell>
          <cell r="G2751">
            <v>1531</v>
          </cell>
          <cell r="K2751" t="str">
            <v>DR</v>
          </cell>
          <cell r="L2751">
            <v>38176</v>
          </cell>
          <cell r="N2751">
            <v>1374</v>
          </cell>
          <cell r="P2751">
            <v>137</v>
          </cell>
          <cell r="Q2751">
            <v>20</v>
          </cell>
          <cell r="R2751">
            <v>37.409999847412109</v>
          </cell>
          <cell r="S2751">
            <v>18.799999237060547</v>
          </cell>
          <cell r="T2751">
            <v>9.1400003433227539</v>
          </cell>
          <cell r="U2751">
            <v>7.5500001907348633</v>
          </cell>
          <cell r="V2751">
            <v>266.39999389648438</v>
          </cell>
          <cell r="W2751" t="str">
            <v>CISCO_DAILY_BILL_DTL20040809.TXT</v>
          </cell>
          <cell r="X2751">
            <v>38209</v>
          </cell>
          <cell r="Z2751" t="str">
            <v>Print Summary</v>
          </cell>
        </row>
        <row r="2752">
          <cell r="E2752">
            <v>38238</v>
          </cell>
          <cell r="F2752">
            <v>31</v>
          </cell>
          <cell r="G2752">
            <v>1410</v>
          </cell>
          <cell r="K2752" t="str">
            <v>DR</v>
          </cell>
          <cell r="L2752">
            <v>38207</v>
          </cell>
          <cell r="N2752">
            <v>1251</v>
          </cell>
          <cell r="P2752">
            <v>126</v>
          </cell>
          <cell r="Q2752">
            <v>33</v>
          </cell>
          <cell r="R2752">
            <v>31.260000228881836</v>
          </cell>
          <cell r="S2752">
            <v>17.069999694824219</v>
          </cell>
          <cell r="T2752">
            <v>14.970000267028809</v>
          </cell>
          <cell r="U2752">
            <v>6.9499998092651367</v>
          </cell>
          <cell r="V2752">
            <v>247.69999694824219</v>
          </cell>
          <cell r="W2752" t="str">
            <v>CISCO_DAILY_BILL_DTL20040909.TXT</v>
          </cell>
          <cell r="X2752">
            <v>38240</v>
          </cell>
          <cell r="Z2752" t="str">
            <v>Print Summary</v>
          </cell>
        </row>
        <row r="2753">
          <cell r="E2753">
            <v>38181</v>
          </cell>
          <cell r="F2753">
            <v>29</v>
          </cell>
          <cell r="G2753">
            <v>368</v>
          </cell>
          <cell r="K2753" t="str">
            <v>DR</v>
          </cell>
          <cell r="L2753">
            <v>38152</v>
          </cell>
          <cell r="N2753">
            <v>325</v>
          </cell>
          <cell r="P2753">
            <v>43</v>
          </cell>
          <cell r="Q2753">
            <v>0</v>
          </cell>
          <cell r="R2753">
            <v>-3.8299999237060547</v>
          </cell>
          <cell r="S2753">
            <v>6.690000057220459</v>
          </cell>
          <cell r="T2753">
            <v>0</v>
          </cell>
          <cell r="U2753">
            <v>1.8200000524520874</v>
          </cell>
          <cell r="V2753">
            <v>34.830001831054688</v>
          </cell>
          <cell r="W2753" t="str">
            <v>CISCO_DAILY_BILL_DTL20040719.TXT</v>
          </cell>
          <cell r="X2753">
            <v>38188</v>
          </cell>
          <cell r="Z2753" t="str">
            <v>Print Summary</v>
          </cell>
        </row>
        <row r="2754">
          <cell r="E2754">
            <v>38181</v>
          </cell>
          <cell r="F2754">
            <v>29</v>
          </cell>
          <cell r="G2754">
            <v>408</v>
          </cell>
          <cell r="K2754" t="str">
            <v>DR</v>
          </cell>
          <cell r="L2754">
            <v>38152</v>
          </cell>
          <cell r="N2754">
            <v>359</v>
          </cell>
          <cell r="P2754">
            <v>49</v>
          </cell>
          <cell r="Q2754">
            <v>0</v>
          </cell>
          <cell r="R2754">
            <v>-4.2300000190734863</v>
          </cell>
          <cell r="S2754">
            <v>7.619999885559082</v>
          </cell>
          <cell r="T2754">
            <v>0</v>
          </cell>
          <cell r="U2754">
            <v>2.0199999809265137</v>
          </cell>
          <cell r="V2754">
            <v>39.590000152587891</v>
          </cell>
          <cell r="W2754" t="str">
            <v>CISCO_DAILY_BILL_DTL20040720.TXT</v>
          </cell>
          <cell r="X2754">
            <v>38189</v>
          </cell>
          <cell r="Z2754" t="str">
            <v>Print Summary</v>
          </cell>
        </row>
        <row r="2755">
          <cell r="E2755">
            <v>38210</v>
          </cell>
          <cell r="F2755">
            <v>29</v>
          </cell>
          <cell r="G2755">
            <v>464</v>
          </cell>
          <cell r="K2755" t="str">
            <v>DR</v>
          </cell>
          <cell r="L2755">
            <v>38181</v>
          </cell>
          <cell r="N2755">
            <v>402</v>
          </cell>
          <cell r="P2755">
            <v>41</v>
          </cell>
          <cell r="Q2755">
            <v>21</v>
          </cell>
          <cell r="R2755">
            <v>-4.7300000190734863</v>
          </cell>
          <cell r="S2755">
            <v>6.380000114440918</v>
          </cell>
          <cell r="T2755">
            <v>13.609999656677246</v>
          </cell>
          <cell r="U2755">
            <v>2.2899999618530273</v>
          </cell>
          <cell r="V2755">
            <v>57.840000152587891</v>
          </cell>
          <cell r="W2755" t="str">
            <v>CISCO_DAILY_BILL_DTL20040812.TXT</v>
          </cell>
          <cell r="X2755">
            <v>38212</v>
          </cell>
          <cell r="Z2755" t="str">
            <v>Print Summary</v>
          </cell>
        </row>
        <row r="2756">
          <cell r="E2756">
            <v>38243</v>
          </cell>
          <cell r="F2756">
            <v>33</v>
          </cell>
          <cell r="G2756">
            <v>503</v>
          </cell>
          <cell r="K2756" t="str">
            <v>DR</v>
          </cell>
          <cell r="L2756">
            <v>38210</v>
          </cell>
          <cell r="N2756">
            <v>440</v>
          </cell>
          <cell r="P2756">
            <v>47</v>
          </cell>
          <cell r="Q2756">
            <v>16</v>
          </cell>
          <cell r="R2756">
            <v>-6.5999999046325684</v>
          </cell>
          <cell r="S2756">
            <v>7.2100000381469727</v>
          </cell>
          <cell r="T2756">
            <v>10.279999732971191</v>
          </cell>
          <cell r="U2756">
            <v>2.4700000286102295</v>
          </cell>
          <cell r="V2756">
            <v>56.200000762939453</v>
          </cell>
          <cell r="W2756" t="str">
            <v>CISCO_DAILY_BILL_DTL20040914.TXT</v>
          </cell>
          <cell r="X2756">
            <v>38245</v>
          </cell>
          <cell r="Z2756" t="str">
            <v>Print Summary</v>
          </cell>
          <cell r="AA2756" t="str">
            <v>CPP Notification Failure. Move 3 kWh from super peak to on peak.</v>
          </cell>
        </row>
        <row r="2757">
          <cell r="E2757">
            <v>37810</v>
          </cell>
          <cell r="F2757">
            <v>8</v>
          </cell>
          <cell r="G2757">
            <v>394</v>
          </cell>
          <cell r="K2757" t="str">
            <v>DR</v>
          </cell>
          <cell r="L2757">
            <v>37802</v>
          </cell>
          <cell r="N2757">
            <v>349</v>
          </cell>
          <cell r="P2757">
            <v>45</v>
          </cell>
          <cell r="Q2757">
            <v>0</v>
          </cell>
          <cell r="R2757">
            <v>15.310000419616699</v>
          </cell>
          <cell r="S2757">
            <v>6.9200000762939453</v>
          </cell>
          <cell r="T2757">
            <v>0</v>
          </cell>
          <cell r="U2757">
            <v>2.0299999713897705</v>
          </cell>
          <cell r="V2757">
            <v>66.599998474121094</v>
          </cell>
          <cell r="W2757" t="str">
            <v>CISCO_DAILY_BILL_DTL20030710.TXT</v>
          </cell>
          <cell r="X2757">
            <v>37813</v>
          </cell>
          <cell r="Z2757" t="str">
            <v>Print Summary</v>
          </cell>
        </row>
        <row r="2758">
          <cell r="E2758">
            <v>37839</v>
          </cell>
          <cell r="F2758">
            <v>29</v>
          </cell>
          <cell r="G2758">
            <v>1340</v>
          </cell>
          <cell r="K2758" t="str">
            <v>DR</v>
          </cell>
          <cell r="L2758">
            <v>37810</v>
          </cell>
          <cell r="N2758">
            <v>1175</v>
          </cell>
          <cell r="P2758">
            <v>153</v>
          </cell>
          <cell r="Q2758">
            <v>12</v>
          </cell>
          <cell r="R2758">
            <v>51.549999237060547</v>
          </cell>
          <cell r="S2758">
            <v>23.540000915527344</v>
          </cell>
          <cell r="T2758">
            <v>5.690000057220459</v>
          </cell>
          <cell r="U2758">
            <v>6.869999885559082</v>
          </cell>
          <cell r="V2758">
            <v>229.36000061035156</v>
          </cell>
          <cell r="W2758" t="str">
            <v>CISCO_DAILY_BILL_DTL20030808.TXT</v>
          </cell>
          <cell r="X2758">
            <v>37844</v>
          </cell>
          <cell r="Z2758" t="str">
            <v>Print Summary</v>
          </cell>
          <cell r="AA2758" t="str">
            <v>CPP Notification Failure. Move 3 kWh from super peak to on peak.</v>
          </cell>
        </row>
        <row r="2759">
          <cell r="E2759">
            <v>37871</v>
          </cell>
          <cell r="F2759">
            <v>32</v>
          </cell>
          <cell r="G2759">
            <v>1826</v>
          </cell>
          <cell r="K2759" t="str">
            <v>DR</v>
          </cell>
          <cell r="L2759">
            <v>37839</v>
          </cell>
          <cell r="N2759">
            <v>1610</v>
          </cell>
          <cell r="P2759">
            <v>190</v>
          </cell>
          <cell r="Q2759">
            <v>26</v>
          </cell>
          <cell r="R2759">
            <v>70.919998168945313</v>
          </cell>
          <cell r="S2759">
            <v>29.260000228881836</v>
          </cell>
          <cell r="T2759">
            <v>12.329999923706055</v>
          </cell>
          <cell r="U2759">
            <v>9.0500001907348633</v>
          </cell>
          <cell r="V2759">
            <v>323.76998901367188</v>
          </cell>
          <cell r="W2759" t="str">
            <v>CISCO_DAILY_BILL_DTL20030909.TXT</v>
          </cell>
          <cell r="X2759">
            <v>37874</v>
          </cell>
          <cell r="Z2759" t="str">
            <v>Print Summary</v>
          </cell>
        </row>
        <row r="2760">
          <cell r="E2760">
            <v>37900</v>
          </cell>
          <cell r="F2760">
            <v>29</v>
          </cell>
          <cell r="G2760">
            <v>1308</v>
          </cell>
          <cell r="K2760" t="str">
            <v>DR</v>
          </cell>
          <cell r="L2760">
            <v>37871</v>
          </cell>
          <cell r="N2760">
            <v>1126</v>
          </cell>
          <cell r="P2760">
            <v>162</v>
          </cell>
          <cell r="Q2760">
            <v>20</v>
          </cell>
          <cell r="R2760">
            <v>50.169998168945313</v>
          </cell>
          <cell r="S2760">
            <v>25.040000915527344</v>
          </cell>
          <cell r="T2760">
            <v>9.4899997711181641</v>
          </cell>
          <cell r="U2760">
            <v>5.809999942779541</v>
          </cell>
          <cell r="V2760">
            <v>228.5</v>
          </cell>
          <cell r="W2760" t="str">
            <v>CISCO_DAILY_BILL_DTL20031008.TXT</v>
          </cell>
          <cell r="X2760">
            <v>37903</v>
          </cell>
          <cell r="Z2760" t="str">
            <v>Print Summary</v>
          </cell>
        </row>
        <row r="2761">
          <cell r="E2761">
            <v>37929</v>
          </cell>
          <cell r="F2761">
            <v>29</v>
          </cell>
          <cell r="G2761">
            <v>1544</v>
          </cell>
          <cell r="K2761" t="str">
            <v>DR</v>
          </cell>
          <cell r="L2761">
            <v>37900</v>
          </cell>
          <cell r="N2761">
            <v>1313</v>
          </cell>
          <cell r="P2761">
            <v>213</v>
          </cell>
          <cell r="Q2761">
            <v>18</v>
          </cell>
          <cell r="R2761">
            <v>58.279998779296875</v>
          </cell>
          <cell r="S2761">
            <v>30.270000457763672</v>
          </cell>
          <cell r="T2761">
            <v>8.5399999618530273</v>
          </cell>
          <cell r="U2761">
            <v>6.8499999046325684</v>
          </cell>
          <cell r="V2761">
            <v>274.489990234375</v>
          </cell>
          <cell r="W2761" t="str">
            <v>CISCO_DAILY_BILL_DTL20031105.TXT</v>
          </cell>
          <cell r="X2761">
            <v>37931</v>
          </cell>
          <cell r="Z2761" t="str">
            <v>Print Summary</v>
          </cell>
        </row>
        <row r="2762">
          <cell r="E2762">
            <v>37962</v>
          </cell>
          <cell r="F2762">
            <v>33</v>
          </cell>
          <cell r="G2762">
            <v>1777</v>
          </cell>
          <cell r="K2762" t="str">
            <v>DR</v>
          </cell>
          <cell r="L2762">
            <v>37929</v>
          </cell>
          <cell r="N2762">
            <v>1535</v>
          </cell>
          <cell r="P2762">
            <v>242</v>
          </cell>
          <cell r="Q2762">
            <v>0</v>
          </cell>
          <cell r="R2762">
            <v>66.510002136230469</v>
          </cell>
          <cell r="S2762">
            <v>11.699999809265137</v>
          </cell>
          <cell r="T2762">
            <v>0</v>
          </cell>
          <cell r="U2762">
            <v>7.8899998664855957</v>
          </cell>
          <cell r="V2762">
            <v>274.94000244140625</v>
          </cell>
          <cell r="W2762" t="str">
            <v>CISCO_DAILY_BILL_DTL20031208.TXT</v>
          </cell>
          <cell r="X2762">
            <v>37964</v>
          </cell>
          <cell r="Z2762" t="str">
            <v>Print Summary</v>
          </cell>
        </row>
        <row r="2763">
          <cell r="E2763">
            <v>37993</v>
          </cell>
          <cell r="F2763">
            <v>31</v>
          </cell>
          <cell r="G2763">
            <v>1990</v>
          </cell>
          <cell r="K2763" t="str">
            <v>DR</v>
          </cell>
          <cell r="L2763">
            <v>37962</v>
          </cell>
          <cell r="N2763">
            <v>1700</v>
          </cell>
          <cell r="P2763">
            <v>278</v>
          </cell>
          <cell r="Q2763">
            <v>12</v>
          </cell>
          <cell r="R2763">
            <v>73.669998168945313</v>
          </cell>
          <cell r="S2763">
            <v>13.430000305175781</v>
          </cell>
          <cell r="T2763">
            <v>7.9000000953674316</v>
          </cell>
          <cell r="U2763">
            <v>8.8299999237060547</v>
          </cell>
          <cell r="V2763">
            <v>321.45999145507813</v>
          </cell>
          <cell r="W2763" t="str">
            <v>CISCO_DAILY_BILL_DTL20040112.TXT</v>
          </cell>
          <cell r="X2763">
            <v>37999</v>
          </cell>
          <cell r="Z2763" t="str">
            <v>Print Summary</v>
          </cell>
        </row>
        <row r="2764">
          <cell r="E2764">
            <v>38022</v>
          </cell>
          <cell r="F2764">
            <v>29</v>
          </cell>
          <cell r="G2764">
            <v>1665</v>
          </cell>
          <cell r="K2764" t="str">
            <v>DR</v>
          </cell>
          <cell r="L2764">
            <v>37993</v>
          </cell>
          <cell r="N2764">
            <v>1404</v>
          </cell>
          <cell r="P2764">
            <v>229</v>
          </cell>
          <cell r="Q2764">
            <v>32</v>
          </cell>
          <cell r="R2764">
            <v>60.470001220703125</v>
          </cell>
          <cell r="S2764">
            <v>11.010000228881836</v>
          </cell>
          <cell r="T2764">
            <v>21.049999237060547</v>
          </cell>
          <cell r="U2764">
            <v>7.8299999237060547</v>
          </cell>
          <cell r="V2764">
            <v>276.69000244140625</v>
          </cell>
          <cell r="W2764" t="str">
            <v>CISCO_DAILY_BILL_DTL20040206.TXT</v>
          </cell>
          <cell r="X2764">
            <v>38026</v>
          </cell>
          <cell r="Z2764" t="str">
            <v>Print Summary</v>
          </cell>
        </row>
        <row r="2765">
          <cell r="E2765">
            <v>38054</v>
          </cell>
          <cell r="F2765">
            <v>32</v>
          </cell>
          <cell r="G2765">
            <v>2022</v>
          </cell>
          <cell r="K2765" t="str">
            <v>DR</v>
          </cell>
          <cell r="L2765">
            <v>38022</v>
          </cell>
          <cell r="N2765">
            <v>1752</v>
          </cell>
          <cell r="P2765">
            <v>270</v>
          </cell>
          <cell r="Q2765">
            <v>0</v>
          </cell>
          <cell r="R2765">
            <v>75.05999755859375</v>
          </cell>
          <cell r="S2765">
            <v>12.920000076293945</v>
          </cell>
          <cell r="T2765">
            <v>0</v>
          </cell>
          <cell r="U2765">
            <v>9.9600000381469727</v>
          </cell>
          <cell r="V2765">
            <v>316.70999145507813</v>
          </cell>
          <cell r="W2765" t="str">
            <v>CISCO_DAILY_BILL_DTL20040309.TXT</v>
          </cell>
          <cell r="X2765">
            <v>38056</v>
          </cell>
          <cell r="Z2765" t="str">
            <v>Print Summary</v>
          </cell>
        </row>
        <row r="2766">
          <cell r="E2766">
            <v>38083</v>
          </cell>
          <cell r="F2766">
            <v>29</v>
          </cell>
          <cell r="G2766">
            <v>1734</v>
          </cell>
          <cell r="K2766" t="str">
            <v>DR</v>
          </cell>
          <cell r="L2766">
            <v>38054</v>
          </cell>
          <cell r="N2766">
            <v>1457</v>
          </cell>
          <cell r="P2766">
            <v>277</v>
          </cell>
          <cell r="Q2766">
            <v>0</v>
          </cell>
          <cell r="R2766">
            <v>62.419998168945313</v>
          </cell>
          <cell r="S2766">
            <v>13.25</v>
          </cell>
          <cell r="T2766">
            <v>0</v>
          </cell>
          <cell r="U2766">
            <v>8.5500001907348633</v>
          </cell>
          <cell r="V2766">
            <v>272</v>
          </cell>
          <cell r="W2766" t="str">
            <v>CISCO_DAILY_BILL_DTL20040407.TXT</v>
          </cell>
          <cell r="X2766">
            <v>38085</v>
          </cell>
          <cell r="Z2766" t="str">
            <v>Print Summary</v>
          </cell>
        </row>
        <row r="2767">
          <cell r="E2767">
            <v>38113</v>
          </cell>
          <cell r="F2767">
            <v>30</v>
          </cell>
          <cell r="G2767">
            <v>1845</v>
          </cell>
          <cell r="K2767" t="str">
            <v>DR</v>
          </cell>
          <cell r="L2767">
            <v>38083</v>
          </cell>
          <cell r="N2767">
            <v>1475</v>
          </cell>
          <cell r="P2767">
            <v>370</v>
          </cell>
          <cell r="Q2767">
            <v>0</v>
          </cell>
          <cell r="R2767">
            <v>41.880001068115234</v>
          </cell>
          <cell r="S2767">
            <v>20.950000762939453</v>
          </cell>
          <cell r="T2767">
            <v>0</v>
          </cell>
          <cell r="U2767">
            <v>9.0900001525878906</v>
          </cell>
          <cell r="V2767">
            <v>298.20999145507813</v>
          </cell>
          <cell r="W2767" t="str">
            <v>CISCO_DAILY_BILL_DTL20040507.TXT</v>
          </cell>
          <cell r="X2767">
            <v>38117</v>
          </cell>
          <cell r="Z2767" t="str">
            <v>Print Summary</v>
          </cell>
        </row>
        <row r="2768">
          <cell r="E2768">
            <v>38145</v>
          </cell>
          <cell r="F2768">
            <v>32</v>
          </cell>
          <cell r="G2768">
            <v>1937</v>
          </cell>
          <cell r="K2768" t="str">
            <v>DR</v>
          </cell>
          <cell r="L2768">
            <v>38113</v>
          </cell>
          <cell r="N2768">
            <v>1661</v>
          </cell>
          <cell r="P2768">
            <v>276</v>
          </cell>
          <cell r="Q2768">
            <v>0</v>
          </cell>
          <cell r="R2768">
            <v>45.229999542236328</v>
          </cell>
          <cell r="S2768">
            <v>37.880001068115234</v>
          </cell>
          <cell r="T2768">
            <v>0</v>
          </cell>
          <cell r="U2768">
            <v>9.5500001907348633</v>
          </cell>
          <cell r="V2768">
            <v>340.05999755859375</v>
          </cell>
          <cell r="W2768" t="str">
            <v>CISCO_DAILY_BILL_DTL20040608.TXT</v>
          </cell>
          <cell r="X2768">
            <v>38147</v>
          </cell>
          <cell r="Z2768" t="str">
            <v>Print Summary</v>
          </cell>
        </row>
        <row r="2769">
          <cell r="E2769">
            <v>38175</v>
          </cell>
          <cell r="F2769">
            <v>30</v>
          </cell>
          <cell r="G2769">
            <v>2061</v>
          </cell>
          <cell r="K2769" t="str">
            <v>DR</v>
          </cell>
          <cell r="L2769">
            <v>38145</v>
          </cell>
          <cell r="N2769">
            <v>1752</v>
          </cell>
          <cell r="P2769">
            <v>309</v>
          </cell>
          <cell r="Q2769">
            <v>0</v>
          </cell>
          <cell r="R2769">
            <v>47.709999084472656</v>
          </cell>
          <cell r="S2769">
            <v>42.400001525878906</v>
          </cell>
          <cell r="T2769">
            <v>0</v>
          </cell>
          <cell r="U2769">
            <v>10.159999847412109</v>
          </cell>
          <cell r="V2769">
            <v>369.22000122070313</v>
          </cell>
          <cell r="W2769" t="str">
            <v>CISCO_DAILY_BILL_DTL20040708.TXT</v>
          </cell>
          <cell r="X2769">
            <v>38177</v>
          </cell>
          <cell r="Z2769" t="str">
            <v>Print Summary</v>
          </cell>
        </row>
        <row r="2770">
          <cell r="E2770">
            <v>38204</v>
          </cell>
          <cell r="F2770">
            <v>29</v>
          </cell>
          <cell r="G2770">
            <v>2019</v>
          </cell>
          <cell r="K2770" t="str">
            <v>DR</v>
          </cell>
          <cell r="L2770">
            <v>38175</v>
          </cell>
          <cell r="N2770">
            <v>1642</v>
          </cell>
          <cell r="P2770">
            <v>348</v>
          </cell>
          <cell r="Q2770">
            <v>29</v>
          </cell>
          <cell r="R2770">
            <v>44.709999084472656</v>
          </cell>
          <cell r="S2770">
            <v>47.759998321533203</v>
          </cell>
          <cell r="T2770">
            <v>13.260000228881836</v>
          </cell>
          <cell r="U2770">
            <v>9.9600000381469727</v>
          </cell>
          <cell r="V2770">
            <v>379.70999145507813</v>
          </cell>
          <cell r="W2770" t="str">
            <v>CISCO_DAILY_BILL_DTL20040806.TXT</v>
          </cell>
          <cell r="X2770">
            <v>38208</v>
          </cell>
          <cell r="Z2770" t="str">
            <v>Print Summary</v>
          </cell>
        </row>
        <row r="2771">
          <cell r="E2771">
            <v>38237</v>
          </cell>
          <cell r="F2771">
            <v>33</v>
          </cell>
          <cell r="G2771">
            <v>1959</v>
          </cell>
          <cell r="K2771" t="str">
            <v>DR</v>
          </cell>
          <cell r="L2771">
            <v>38204</v>
          </cell>
          <cell r="N2771">
            <v>1687</v>
          </cell>
          <cell r="P2771">
            <v>223</v>
          </cell>
          <cell r="Q2771">
            <v>49</v>
          </cell>
          <cell r="R2771">
            <v>43.049999237060547</v>
          </cell>
          <cell r="S2771">
            <v>30.239999771118164</v>
          </cell>
          <cell r="T2771">
            <v>22.309999465942383</v>
          </cell>
          <cell r="U2771">
            <v>9.6499996185302734</v>
          </cell>
          <cell r="V2771">
            <v>357.04000854492188</v>
          </cell>
          <cell r="W2771" t="str">
            <v>CISCO_DAILY_BILL_DTL20040908.TXT</v>
          </cell>
          <cell r="X2771">
            <v>38239</v>
          </cell>
          <cell r="Z2771" t="str">
            <v>Print Summary</v>
          </cell>
        </row>
        <row r="2772">
          <cell r="E2772">
            <v>37810</v>
          </cell>
          <cell r="F2772">
            <v>8</v>
          </cell>
          <cell r="G2772">
            <v>272</v>
          </cell>
          <cell r="K2772" t="str">
            <v>DR</v>
          </cell>
          <cell r="L2772">
            <v>37802</v>
          </cell>
          <cell r="N2772">
            <v>245</v>
          </cell>
          <cell r="P2772">
            <v>27</v>
          </cell>
          <cell r="Q2772">
            <v>0</v>
          </cell>
          <cell r="R2772">
            <v>1.190000057220459</v>
          </cell>
          <cell r="S2772">
            <v>4.6500000953674316</v>
          </cell>
          <cell r="T2772">
            <v>0</v>
          </cell>
          <cell r="U2772">
            <v>1.3899999856948853</v>
          </cell>
          <cell r="V2772">
            <v>33.680000305175781</v>
          </cell>
          <cell r="W2772" t="str">
            <v>CISCO_DAILY_BILL_DTL20030710.TXT</v>
          </cell>
          <cell r="X2772">
            <v>37813</v>
          </cell>
          <cell r="Z2772" t="str">
            <v>Print Summary</v>
          </cell>
        </row>
        <row r="2773">
          <cell r="E2773">
            <v>37839</v>
          </cell>
          <cell r="F2773">
            <v>29</v>
          </cell>
          <cell r="G2773">
            <v>1039</v>
          </cell>
          <cell r="K2773" t="str">
            <v>DR</v>
          </cell>
          <cell r="L2773">
            <v>37810</v>
          </cell>
          <cell r="N2773">
            <v>929</v>
          </cell>
          <cell r="P2773">
            <v>100</v>
          </cell>
          <cell r="Q2773">
            <v>10</v>
          </cell>
          <cell r="R2773">
            <v>4.5199999809265137</v>
          </cell>
          <cell r="S2773">
            <v>17.219999313354492</v>
          </cell>
          <cell r="T2773">
            <v>6.6500000953674316</v>
          </cell>
          <cell r="U2773">
            <v>5.3299999237060547</v>
          </cell>
          <cell r="V2773">
            <v>136.30000305175781</v>
          </cell>
          <cell r="W2773" t="str">
            <v>CISCO_DAILY_BILL_DTL20030808.TXT</v>
          </cell>
          <cell r="X2773">
            <v>37844</v>
          </cell>
          <cell r="Z2773" t="str">
            <v>Print Summary</v>
          </cell>
        </row>
        <row r="2774">
          <cell r="E2774">
            <v>37871</v>
          </cell>
          <cell r="F2774">
            <v>32</v>
          </cell>
          <cell r="G2774">
            <v>1243</v>
          </cell>
          <cell r="K2774" t="str">
            <v>DR</v>
          </cell>
          <cell r="L2774">
            <v>37839</v>
          </cell>
          <cell r="N2774">
            <v>1124</v>
          </cell>
          <cell r="P2774">
            <v>101</v>
          </cell>
          <cell r="Q2774">
            <v>18</v>
          </cell>
          <cell r="R2774">
            <v>5.679999828338623</v>
          </cell>
          <cell r="S2774">
            <v>17.409999847412109</v>
          </cell>
          <cell r="T2774">
            <v>11.970000267028809</v>
          </cell>
          <cell r="U2774">
            <v>6.1599998474121094</v>
          </cell>
          <cell r="V2774">
            <v>167.14999389648438</v>
          </cell>
          <cell r="W2774" t="str">
            <v>CISCO_DAILY_BILL_DTL20030909.TXT</v>
          </cell>
          <cell r="X2774">
            <v>37874</v>
          </cell>
          <cell r="Z2774" t="str">
            <v>Print Summary</v>
          </cell>
        </row>
        <row r="2775">
          <cell r="E2775">
            <v>37900</v>
          </cell>
          <cell r="F2775">
            <v>29</v>
          </cell>
          <cell r="G2775">
            <v>1142</v>
          </cell>
          <cell r="K2775" t="str">
            <v>DR</v>
          </cell>
          <cell r="L2775">
            <v>37871</v>
          </cell>
          <cell r="N2775">
            <v>1029</v>
          </cell>
          <cell r="P2775">
            <v>102</v>
          </cell>
          <cell r="Q2775">
            <v>11</v>
          </cell>
          <cell r="R2775">
            <v>5.7199997901916504</v>
          </cell>
          <cell r="S2775">
            <v>17.629999160766602</v>
          </cell>
          <cell r="T2775">
            <v>7.320000171661377</v>
          </cell>
          <cell r="U2775">
            <v>5.070000171661377</v>
          </cell>
          <cell r="V2775">
            <v>152.25</v>
          </cell>
          <cell r="W2775" t="str">
            <v>CISCO_DAILY_BILL_DTL20031009.TXT</v>
          </cell>
          <cell r="X2775">
            <v>37904</v>
          </cell>
          <cell r="Z2775" t="str">
            <v>Print Summary</v>
          </cell>
        </row>
        <row r="2776">
          <cell r="E2776">
            <v>37929</v>
          </cell>
          <cell r="F2776">
            <v>29</v>
          </cell>
          <cell r="G2776">
            <v>1233</v>
          </cell>
          <cell r="K2776" t="str">
            <v>DR</v>
          </cell>
          <cell r="L2776">
            <v>37900</v>
          </cell>
          <cell r="N2776">
            <v>1081</v>
          </cell>
          <cell r="P2776">
            <v>142</v>
          </cell>
          <cell r="Q2776">
            <v>10</v>
          </cell>
          <cell r="R2776">
            <v>10.739999771118164</v>
          </cell>
          <cell r="S2776">
            <v>26.180000305175781</v>
          </cell>
          <cell r="T2776">
            <v>6.6599998474121094</v>
          </cell>
          <cell r="U2776">
            <v>5.4699997901916504</v>
          </cell>
          <cell r="V2776">
            <v>176.3800048828125</v>
          </cell>
          <cell r="W2776" t="str">
            <v>CISCO_DAILY_BILL_DTL20031105.TXT</v>
          </cell>
          <cell r="X2776">
            <v>37931</v>
          </cell>
          <cell r="Z2776" t="str">
            <v>Print Summary</v>
          </cell>
        </row>
        <row r="2777">
          <cell r="E2777">
            <v>37962</v>
          </cell>
          <cell r="F2777">
            <v>33</v>
          </cell>
          <cell r="G2777">
            <v>1760</v>
          </cell>
          <cell r="K2777" t="str">
            <v>DR</v>
          </cell>
          <cell r="L2777">
            <v>37929</v>
          </cell>
          <cell r="N2777">
            <v>1558</v>
          </cell>
          <cell r="P2777">
            <v>202</v>
          </cell>
          <cell r="Q2777">
            <v>0</v>
          </cell>
          <cell r="R2777">
            <v>53</v>
          </cell>
          <cell r="S2777">
            <v>53.330001831054688</v>
          </cell>
          <cell r="T2777">
            <v>0</v>
          </cell>
          <cell r="U2777">
            <v>7.820000171661377</v>
          </cell>
          <cell r="V2777">
            <v>277.8900146484375</v>
          </cell>
          <cell r="W2777" t="str">
            <v>CISCO_DAILY_BILL_DTL20031208.TXT</v>
          </cell>
          <cell r="X2777">
            <v>37964</v>
          </cell>
          <cell r="Z2777" t="str">
            <v>Print Summary</v>
          </cell>
        </row>
        <row r="2778">
          <cell r="E2778">
            <v>37993</v>
          </cell>
          <cell r="F2778">
            <v>31</v>
          </cell>
          <cell r="G2778">
            <v>2050</v>
          </cell>
          <cell r="K2778" t="str">
            <v>DR</v>
          </cell>
          <cell r="L2778">
            <v>37962</v>
          </cell>
          <cell r="N2778">
            <v>1742</v>
          </cell>
          <cell r="P2778">
            <v>298</v>
          </cell>
          <cell r="Q2778">
            <v>10</v>
          </cell>
          <cell r="R2778">
            <v>59.259998321533203</v>
          </cell>
          <cell r="S2778">
            <v>78.680000305175781</v>
          </cell>
          <cell r="T2778">
            <v>4.8400001525878906</v>
          </cell>
          <cell r="U2778">
            <v>9.1000003814697266</v>
          </cell>
          <cell r="V2778">
            <v>353.3699951171875</v>
          </cell>
          <cell r="W2778" t="str">
            <v>CISCO_DAILY_BILL_DTL20040109.TXT</v>
          </cell>
          <cell r="X2778">
            <v>37998</v>
          </cell>
          <cell r="Z2778" t="str">
            <v>Print Summary</v>
          </cell>
        </row>
        <row r="2779">
          <cell r="E2779">
            <v>38022</v>
          </cell>
          <cell r="F2779">
            <v>29</v>
          </cell>
          <cell r="G2779">
            <v>1645</v>
          </cell>
          <cell r="K2779" t="str">
            <v>DR</v>
          </cell>
          <cell r="L2779">
            <v>37993</v>
          </cell>
          <cell r="N2779">
            <v>1451</v>
          </cell>
          <cell r="P2779">
            <v>174</v>
          </cell>
          <cell r="Q2779">
            <v>20</v>
          </cell>
          <cell r="R2779">
            <v>48.979999542236328</v>
          </cell>
          <cell r="S2779">
            <v>45.900001525878906</v>
          </cell>
          <cell r="T2779">
            <v>9.6700000762939453</v>
          </cell>
          <cell r="U2779">
            <v>7.7300000190734863</v>
          </cell>
          <cell r="V2779">
            <v>264.45001220703125</v>
          </cell>
          <cell r="W2779" t="str">
            <v>CISCO_DAILY_BILL_DTL20040206.TXT</v>
          </cell>
          <cell r="X2779">
            <v>38026</v>
          </cell>
          <cell r="Z2779" t="str">
            <v>Print Summary</v>
          </cell>
        </row>
        <row r="2780">
          <cell r="E2780">
            <v>38054</v>
          </cell>
          <cell r="F2780">
            <v>32</v>
          </cell>
          <cell r="G2780">
            <v>1559</v>
          </cell>
          <cell r="K2780" t="str">
            <v>DR</v>
          </cell>
          <cell r="L2780">
            <v>38022</v>
          </cell>
          <cell r="N2780">
            <v>1424</v>
          </cell>
          <cell r="P2780">
            <v>135</v>
          </cell>
          <cell r="Q2780">
            <v>0</v>
          </cell>
          <cell r="R2780">
            <v>47.75</v>
          </cell>
          <cell r="S2780">
            <v>35.580001831054688</v>
          </cell>
          <cell r="T2780">
            <v>0</v>
          </cell>
          <cell r="U2780">
            <v>7.679999828338623</v>
          </cell>
          <cell r="V2780">
            <v>231.44999694824219</v>
          </cell>
          <cell r="W2780" t="str">
            <v>CISCO_DAILY_BILL_DTL20040309.TXT</v>
          </cell>
          <cell r="X2780">
            <v>38056</v>
          </cell>
          <cell r="Z2780" t="str">
            <v>Print Summary</v>
          </cell>
        </row>
        <row r="2781">
          <cell r="E2781">
            <v>38083</v>
          </cell>
          <cell r="F2781">
            <v>29</v>
          </cell>
          <cell r="G2781">
            <v>1039</v>
          </cell>
          <cell r="K2781" t="str">
            <v>DR</v>
          </cell>
          <cell r="L2781">
            <v>38054</v>
          </cell>
          <cell r="N2781">
            <v>930</v>
          </cell>
          <cell r="P2781">
            <v>109</v>
          </cell>
          <cell r="Q2781">
            <v>0</v>
          </cell>
          <cell r="R2781">
            <v>31.180000305175781</v>
          </cell>
          <cell r="S2781">
            <v>28.719999313354492</v>
          </cell>
          <cell r="T2781">
            <v>0</v>
          </cell>
          <cell r="U2781">
            <v>5.119999885559082</v>
          </cell>
          <cell r="V2781">
            <v>153.61000061035156</v>
          </cell>
          <cell r="W2781" t="str">
            <v>CISCO_DAILY_BILL_DTL20040408.TXT</v>
          </cell>
          <cell r="X2781">
            <v>38086</v>
          </cell>
          <cell r="Z2781" t="str">
            <v>Print Summary</v>
          </cell>
        </row>
        <row r="2782">
          <cell r="E2782">
            <v>38113</v>
          </cell>
          <cell r="F2782">
            <v>30</v>
          </cell>
          <cell r="G2782">
            <v>1041</v>
          </cell>
          <cell r="K2782" t="str">
            <v>DR</v>
          </cell>
          <cell r="L2782">
            <v>38083</v>
          </cell>
          <cell r="N2782">
            <v>941</v>
          </cell>
          <cell r="P2782">
            <v>100</v>
          </cell>
          <cell r="Q2782">
            <v>0</v>
          </cell>
          <cell r="R2782">
            <v>11.75</v>
          </cell>
          <cell r="S2782">
            <v>22.760000228881836</v>
          </cell>
          <cell r="T2782">
            <v>0</v>
          </cell>
          <cell r="U2782">
            <v>5.119999885559082</v>
          </cell>
          <cell r="V2782">
            <v>140.94999694824219</v>
          </cell>
          <cell r="W2782" t="str">
            <v>CISCO_DAILY_BILL_DTL20040507.TXT</v>
          </cell>
          <cell r="X2782">
            <v>38117</v>
          </cell>
          <cell r="Z2782" t="str">
            <v>Print Summary</v>
          </cell>
        </row>
        <row r="2783">
          <cell r="E2783">
            <v>38145</v>
          </cell>
          <cell r="F2783">
            <v>32</v>
          </cell>
          <cell r="G2783">
            <v>1078</v>
          </cell>
          <cell r="K2783" t="str">
            <v>DR</v>
          </cell>
          <cell r="L2783">
            <v>38113</v>
          </cell>
          <cell r="N2783">
            <v>982</v>
          </cell>
          <cell r="P2783">
            <v>96</v>
          </cell>
          <cell r="Q2783">
            <v>0</v>
          </cell>
          <cell r="R2783">
            <v>-11.560000419616699</v>
          </cell>
          <cell r="S2783">
            <v>14.930000305175781</v>
          </cell>
          <cell r="T2783">
            <v>0</v>
          </cell>
          <cell r="U2783">
            <v>5.320000171661377</v>
          </cell>
          <cell r="V2783">
            <v>127.86000061035156</v>
          </cell>
          <cell r="W2783" t="str">
            <v>CISCO_DAILY_BILL_DTL20040608.TXT</v>
          </cell>
          <cell r="X2783">
            <v>38147</v>
          </cell>
          <cell r="Z2783" t="str">
            <v>Print Summary</v>
          </cell>
        </row>
        <row r="2784">
          <cell r="E2784">
            <v>38175</v>
          </cell>
          <cell r="F2784">
            <v>30</v>
          </cell>
          <cell r="G2784">
            <v>832</v>
          </cell>
          <cell r="K2784" t="str">
            <v>DR</v>
          </cell>
          <cell r="L2784">
            <v>38145</v>
          </cell>
          <cell r="N2784">
            <v>749</v>
          </cell>
          <cell r="P2784">
            <v>83</v>
          </cell>
          <cell r="Q2784">
            <v>0</v>
          </cell>
          <cell r="R2784">
            <v>-8.8199996948242188</v>
          </cell>
          <cell r="S2784">
            <v>12.909999847412109</v>
          </cell>
          <cell r="T2784">
            <v>0</v>
          </cell>
          <cell r="U2784">
            <v>4.0999999046325684</v>
          </cell>
          <cell r="V2784">
            <v>95.779998779296875</v>
          </cell>
          <cell r="W2784" t="str">
            <v>CISCO_DAILY_BILL_DTL20040709.TXT</v>
          </cell>
          <cell r="X2784">
            <v>38180</v>
          </cell>
          <cell r="Z2784" t="str">
            <v>Print Summary</v>
          </cell>
        </row>
        <row r="2785">
          <cell r="E2785">
            <v>38204</v>
          </cell>
          <cell r="F2785">
            <v>29</v>
          </cell>
          <cell r="G2785">
            <v>518</v>
          </cell>
          <cell r="K2785" t="str">
            <v>DR</v>
          </cell>
          <cell r="L2785">
            <v>38175</v>
          </cell>
          <cell r="N2785">
            <v>436</v>
          </cell>
          <cell r="P2785">
            <v>80</v>
          </cell>
          <cell r="Q2785">
            <v>2</v>
          </cell>
          <cell r="R2785">
            <v>-5.130000114440918</v>
          </cell>
          <cell r="S2785">
            <v>12.439999580383301</v>
          </cell>
          <cell r="T2785">
            <v>1.2999999523162842</v>
          </cell>
          <cell r="U2785">
            <v>2.559999942779541</v>
          </cell>
          <cell r="V2785">
            <v>58.580001831054688</v>
          </cell>
          <cell r="W2785" t="str">
            <v>CISCO_DAILY_BILL_DTL20040809.TXT</v>
          </cell>
          <cell r="X2785">
            <v>38209</v>
          </cell>
          <cell r="Z2785" t="str">
            <v>Print Summary</v>
          </cell>
        </row>
        <row r="2786">
          <cell r="E2786">
            <v>38237</v>
          </cell>
          <cell r="F2786">
            <v>33</v>
          </cell>
          <cell r="G2786">
            <v>491</v>
          </cell>
          <cell r="K2786" t="str">
            <v>DR</v>
          </cell>
          <cell r="L2786">
            <v>38204</v>
          </cell>
          <cell r="N2786">
            <v>317</v>
          </cell>
          <cell r="P2786">
            <v>149</v>
          </cell>
          <cell r="Q2786">
            <v>25</v>
          </cell>
          <cell r="R2786">
            <v>-4.4000000953674316</v>
          </cell>
          <cell r="S2786">
            <v>22.930000305175781</v>
          </cell>
          <cell r="T2786">
            <v>16.190000534057617</v>
          </cell>
          <cell r="U2786">
            <v>2.4200000762939453</v>
          </cell>
          <cell r="V2786">
            <v>78.849998474121094</v>
          </cell>
          <cell r="W2786" t="str">
            <v>CISCO_DAILY_BILL_DTL20040908.TXT</v>
          </cell>
          <cell r="X2786">
            <v>38239</v>
          </cell>
          <cell r="Z2786" t="str">
            <v>Print Summary</v>
          </cell>
        </row>
        <row r="2787">
          <cell r="E2787">
            <v>38176</v>
          </cell>
          <cell r="F2787">
            <v>29</v>
          </cell>
          <cell r="G2787">
            <v>389</v>
          </cell>
          <cell r="K2787" t="str">
            <v>DR</v>
          </cell>
          <cell r="L2787">
            <v>38147</v>
          </cell>
          <cell r="N2787">
            <v>351</v>
          </cell>
          <cell r="P2787">
            <v>38</v>
          </cell>
          <cell r="Q2787">
            <v>0</v>
          </cell>
          <cell r="R2787">
            <v>9.5600004196166992</v>
          </cell>
          <cell r="S2787">
            <v>5.2100000381469727</v>
          </cell>
          <cell r="T2787">
            <v>0</v>
          </cell>
          <cell r="U2787">
            <v>1.9199999570846558</v>
          </cell>
          <cell r="V2787">
            <v>48.950000762939453</v>
          </cell>
          <cell r="W2787" t="str">
            <v>CISCO_DAILY_BILL_DTL20040709.TXT</v>
          </cell>
          <cell r="X2787">
            <v>38180</v>
          </cell>
          <cell r="Z2787" t="str">
            <v>Print Summary</v>
          </cell>
        </row>
        <row r="2788">
          <cell r="E2788">
            <v>38207</v>
          </cell>
          <cell r="F2788">
            <v>31</v>
          </cell>
          <cell r="G2788">
            <v>698</v>
          </cell>
          <cell r="K2788" t="str">
            <v>DR</v>
          </cell>
          <cell r="L2788">
            <v>38176</v>
          </cell>
          <cell r="N2788">
            <v>569</v>
          </cell>
          <cell r="P2788">
            <v>112</v>
          </cell>
          <cell r="Q2788">
            <v>17</v>
          </cell>
          <cell r="R2788">
            <v>15.489999771118164</v>
          </cell>
          <cell r="S2788">
            <v>15.369999885559082</v>
          </cell>
          <cell r="T2788">
            <v>7.7699999809265137</v>
          </cell>
          <cell r="U2788">
            <v>3.4300000667572021</v>
          </cell>
          <cell r="V2788">
            <v>110.55999755859375</v>
          </cell>
          <cell r="W2788" t="str">
            <v>CISCO_DAILY_BILL_DTL20040810.TXT</v>
          </cell>
          <cell r="X2788">
            <v>38210</v>
          </cell>
          <cell r="Z2788" t="str">
            <v>Print Summary</v>
          </cell>
        </row>
        <row r="2789">
          <cell r="E2789">
            <v>38238</v>
          </cell>
          <cell r="F2789">
            <v>31</v>
          </cell>
          <cell r="G2789">
            <v>521</v>
          </cell>
          <cell r="K2789" t="str">
            <v>DR</v>
          </cell>
          <cell r="L2789">
            <v>38207</v>
          </cell>
          <cell r="N2789">
            <v>457</v>
          </cell>
          <cell r="P2789">
            <v>53</v>
          </cell>
          <cell r="Q2789">
            <v>11</v>
          </cell>
          <cell r="R2789">
            <v>11.319999694824219</v>
          </cell>
          <cell r="S2789">
            <v>7.1399998664855957</v>
          </cell>
          <cell r="T2789">
            <v>4.9899997711181641</v>
          </cell>
          <cell r="U2789">
            <v>2.559999942779541</v>
          </cell>
          <cell r="V2789">
            <v>72.449996948242188</v>
          </cell>
          <cell r="W2789" t="str">
            <v>CISCO_DAILY_BILL_DTL20040913.TXT</v>
          </cell>
          <cell r="X2789">
            <v>38244</v>
          </cell>
          <cell r="Z2789" t="str">
            <v>Print Summary</v>
          </cell>
        </row>
        <row r="2790">
          <cell r="E2790">
            <v>38180</v>
          </cell>
          <cell r="F2790">
            <v>31</v>
          </cell>
          <cell r="G2790">
            <v>476</v>
          </cell>
          <cell r="K2790" t="str">
            <v>DR</v>
          </cell>
          <cell r="L2790">
            <v>38149</v>
          </cell>
          <cell r="N2790">
            <v>433</v>
          </cell>
          <cell r="P2790">
            <v>43</v>
          </cell>
          <cell r="Q2790">
            <v>0</v>
          </cell>
          <cell r="R2790">
            <v>-5.0999999046325684</v>
          </cell>
          <cell r="S2790">
            <v>6.690000057220459</v>
          </cell>
          <cell r="T2790">
            <v>0</v>
          </cell>
          <cell r="U2790">
            <v>2.3399999141693115</v>
          </cell>
          <cell r="V2790">
            <v>44.459999084472656</v>
          </cell>
          <cell r="W2790" t="str">
            <v>CISCO_DAILY_BILL_DTL20040715.TXT</v>
          </cell>
          <cell r="X2790">
            <v>38184</v>
          </cell>
          <cell r="Z2790" t="str">
            <v>Print Summary</v>
          </cell>
        </row>
        <row r="2791">
          <cell r="E2791">
            <v>38209</v>
          </cell>
          <cell r="F2791">
            <v>29</v>
          </cell>
          <cell r="G2791">
            <v>630</v>
          </cell>
          <cell r="K2791" t="str">
            <v>DR</v>
          </cell>
          <cell r="L2791">
            <v>38180</v>
          </cell>
          <cell r="N2791">
            <v>577</v>
          </cell>
          <cell r="P2791">
            <v>37</v>
          </cell>
          <cell r="Q2791">
            <v>16</v>
          </cell>
          <cell r="R2791">
            <v>-6.7899999618530273</v>
          </cell>
          <cell r="S2791">
            <v>5.75</v>
          </cell>
          <cell r="T2791">
            <v>10.369999885559082</v>
          </cell>
          <cell r="U2791">
            <v>3.1099998950958252</v>
          </cell>
          <cell r="V2791">
            <v>73.639999389648438</v>
          </cell>
          <cell r="W2791" t="str">
            <v>CISCO_DAILY_BILL_DTL20040812.TXT</v>
          </cell>
          <cell r="X2791">
            <v>38212</v>
          </cell>
          <cell r="Z2791" t="str">
            <v>Print Summary</v>
          </cell>
        </row>
        <row r="2792">
          <cell r="E2792">
            <v>38242</v>
          </cell>
          <cell r="F2792">
            <v>33</v>
          </cell>
          <cell r="G2792">
            <v>711</v>
          </cell>
          <cell r="K2792" t="str">
            <v>DR</v>
          </cell>
          <cell r="L2792">
            <v>38209</v>
          </cell>
          <cell r="N2792">
            <v>655</v>
          </cell>
          <cell r="P2792">
            <v>38</v>
          </cell>
          <cell r="Q2792">
            <v>18</v>
          </cell>
          <cell r="R2792">
            <v>-10.060000419616699</v>
          </cell>
          <cell r="S2792">
            <v>5.8299999237060547</v>
          </cell>
          <cell r="T2792">
            <v>11.569999694824219</v>
          </cell>
          <cell r="U2792">
            <v>3.5</v>
          </cell>
          <cell r="V2792">
            <v>80.980003356933594</v>
          </cell>
          <cell r="W2792" t="str">
            <v>CISCO_DAILY_BILL_DTL20040913.TXT</v>
          </cell>
          <cell r="X2792">
            <v>38244</v>
          </cell>
          <cell r="Z2792" t="str">
            <v>Print Summary</v>
          </cell>
          <cell r="AA2792" t="str">
            <v>CPP Notification Failure. Move 3 kWh from super peak to on peak.</v>
          </cell>
        </row>
        <row r="2793">
          <cell r="E2793">
            <v>37844</v>
          </cell>
          <cell r="F2793">
            <v>40</v>
          </cell>
          <cell r="G2793">
            <v>1050</v>
          </cell>
          <cell r="K2793" t="str">
            <v>DRLI</v>
          </cell>
          <cell r="L2793">
            <v>37804</v>
          </cell>
          <cell r="N2793">
            <v>790</v>
          </cell>
          <cell r="P2793">
            <v>245</v>
          </cell>
          <cell r="Q2793">
            <v>15</v>
          </cell>
          <cell r="R2793">
            <v>3.8499999046325684</v>
          </cell>
          <cell r="S2793">
            <v>42.180000305175781</v>
          </cell>
          <cell r="T2793">
            <v>9.9700002670288086</v>
          </cell>
          <cell r="U2793">
            <v>0</v>
          </cell>
          <cell r="V2793">
            <v>114.48999786376953</v>
          </cell>
          <cell r="W2793" t="str">
            <v>CISCO_DAILY_BILL_DTL20030822.TXT</v>
          </cell>
          <cell r="X2793">
            <v>37858</v>
          </cell>
          <cell r="Z2793" t="str">
            <v>Print Summary</v>
          </cell>
        </row>
        <row r="2794">
          <cell r="E2794">
            <v>37874</v>
          </cell>
          <cell r="F2794">
            <v>30</v>
          </cell>
          <cell r="G2794">
            <v>1079</v>
          </cell>
          <cell r="K2794" t="str">
            <v>DRLI</v>
          </cell>
          <cell r="L2794">
            <v>37844</v>
          </cell>
          <cell r="N2794">
            <v>824</v>
          </cell>
          <cell r="P2794">
            <v>220</v>
          </cell>
          <cell r="Q2794">
            <v>35</v>
          </cell>
          <cell r="R2794">
            <v>4.0100002288818359</v>
          </cell>
          <cell r="S2794">
            <v>37.880001068115234</v>
          </cell>
          <cell r="T2794">
            <v>23.270000457763672</v>
          </cell>
          <cell r="U2794">
            <v>0</v>
          </cell>
          <cell r="V2794">
            <v>126.41000366210938</v>
          </cell>
          <cell r="W2794" t="str">
            <v>CISCO_DAILY_BILL_DTL20031001.TXT</v>
          </cell>
          <cell r="X2794">
            <v>37896</v>
          </cell>
          <cell r="Z2794" t="str">
            <v>Print Summary</v>
          </cell>
        </row>
        <row r="2795">
          <cell r="E2795">
            <v>37903</v>
          </cell>
          <cell r="F2795">
            <v>29</v>
          </cell>
          <cell r="G2795">
            <v>595</v>
          </cell>
          <cell r="K2795" t="str">
            <v>DRLI</v>
          </cell>
          <cell r="L2795">
            <v>37874</v>
          </cell>
          <cell r="N2795">
            <v>449</v>
          </cell>
          <cell r="P2795">
            <v>126</v>
          </cell>
          <cell r="Q2795">
            <v>20</v>
          </cell>
          <cell r="R2795">
            <v>2.190000057220459</v>
          </cell>
          <cell r="S2795">
            <v>21.690000534057617</v>
          </cell>
          <cell r="T2795">
            <v>13.300000190734863</v>
          </cell>
          <cell r="U2795">
            <v>0</v>
          </cell>
          <cell r="V2795">
            <v>70.989997863769531</v>
          </cell>
          <cell r="W2795" t="str">
            <v>CISCO_DAILY_BILL_DTL20031013.TXT</v>
          </cell>
          <cell r="X2795">
            <v>37908</v>
          </cell>
          <cell r="Z2795" t="str">
            <v>Print Summary</v>
          </cell>
        </row>
        <row r="2796">
          <cell r="E2796">
            <v>37935</v>
          </cell>
          <cell r="F2796">
            <v>32</v>
          </cell>
          <cell r="G2796">
            <v>634</v>
          </cell>
          <cell r="K2796" t="str">
            <v>DRLI</v>
          </cell>
          <cell r="L2796">
            <v>37903</v>
          </cell>
          <cell r="N2796">
            <v>501</v>
          </cell>
          <cell r="P2796">
            <v>116</v>
          </cell>
          <cell r="Q2796">
            <v>17</v>
          </cell>
          <cell r="R2796">
            <v>6.429999828338623</v>
          </cell>
          <cell r="S2796">
            <v>21.799999237060547</v>
          </cell>
          <cell r="T2796">
            <v>11.300000190734863</v>
          </cell>
          <cell r="U2796">
            <v>0</v>
          </cell>
          <cell r="V2796">
            <v>75.970001220703125</v>
          </cell>
          <cell r="W2796" t="str">
            <v>CISCO_DAILY_BILL_DTL20031111.TXT</v>
          </cell>
          <cell r="X2796">
            <v>37937</v>
          </cell>
          <cell r="Z2796" t="str">
            <v>Print Summary</v>
          </cell>
        </row>
        <row r="2797">
          <cell r="E2797">
            <v>37965</v>
          </cell>
          <cell r="F2797">
            <v>30</v>
          </cell>
          <cell r="G2797">
            <v>439</v>
          </cell>
          <cell r="K2797" t="str">
            <v>DRLI</v>
          </cell>
          <cell r="L2797">
            <v>37935</v>
          </cell>
          <cell r="N2797">
            <v>374</v>
          </cell>
          <cell r="P2797">
            <v>65</v>
          </cell>
          <cell r="Q2797">
            <v>0</v>
          </cell>
          <cell r="R2797">
            <v>12.470000267028809</v>
          </cell>
          <cell r="S2797">
            <v>17.120000839233398</v>
          </cell>
          <cell r="T2797">
            <v>0</v>
          </cell>
          <cell r="U2797">
            <v>0</v>
          </cell>
          <cell r="V2797">
            <v>49.900001525878906</v>
          </cell>
          <cell r="W2797" t="str">
            <v>CISCO_DAILY_BILL_DTL20031211.TXT</v>
          </cell>
          <cell r="X2797">
            <v>37967</v>
          </cell>
          <cell r="Z2797" t="str">
            <v>Print Summary</v>
          </cell>
        </row>
        <row r="2798">
          <cell r="E2798">
            <v>37998</v>
          </cell>
          <cell r="F2798">
            <v>33</v>
          </cell>
          <cell r="G2798">
            <v>549</v>
          </cell>
          <cell r="K2798" t="str">
            <v>DRLI</v>
          </cell>
          <cell r="L2798">
            <v>37965</v>
          </cell>
          <cell r="N2798">
            <v>472</v>
          </cell>
          <cell r="P2798">
            <v>73</v>
          </cell>
          <cell r="Q2798">
            <v>4</v>
          </cell>
          <cell r="R2798">
            <v>15.729999542236328</v>
          </cell>
          <cell r="S2798">
            <v>19.219999313354492</v>
          </cell>
          <cell r="T2798">
            <v>1.9299999475479126</v>
          </cell>
          <cell r="U2798">
            <v>0</v>
          </cell>
          <cell r="V2798">
            <v>66.970001220703125</v>
          </cell>
          <cell r="W2798" t="str">
            <v>CISCO_DAILY_BILL_DTL20040113.TXT</v>
          </cell>
          <cell r="X2798">
            <v>38000</v>
          </cell>
          <cell r="Z2798" t="str">
            <v>Print Summary</v>
          </cell>
        </row>
        <row r="2799">
          <cell r="E2799">
            <v>38027</v>
          </cell>
          <cell r="F2799">
            <v>29</v>
          </cell>
          <cell r="G2799">
            <v>482</v>
          </cell>
          <cell r="K2799" t="str">
            <v>DRLI</v>
          </cell>
          <cell r="L2799">
            <v>37998</v>
          </cell>
          <cell r="N2799">
            <v>409</v>
          </cell>
          <cell r="P2799">
            <v>67</v>
          </cell>
          <cell r="Q2799">
            <v>6</v>
          </cell>
          <cell r="R2799">
            <v>13.689999580383301</v>
          </cell>
          <cell r="S2799">
            <v>17.649999618530273</v>
          </cell>
          <cell r="T2799">
            <v>2.9000000953674316</v>
          </cell>
          <cell r="U2799">
            <v>0</v>
          </cell>
          <cell r="V2799">
            <v>60.080001831054688</v>
          </cell>
          <cell r="W2799" t="str">
            <v>CISCO_DAILY_BILL_DTL20040211.TXT</v>
          </cell>
          <cell r="X2799">
            <v>38029</v>
          </cell>
          <cell r="Z2799" t="str">
            <v>Print Summary</v>
          </cell>
        </row>
        <row r="2800">
          <cell r="E2800">
            <v>38057</v>
          </cell>
          <cell r="F2800">
            <v>30</v>
          </cell>
          <cell r="G2800">
            <v>511</v>
          </cell>
          <cell r="K2800" t="str">
            <v>DRLI</v>
          </cell>
          <cell r="L2800">
            <v>38027</v>
          </cell>
          <cell r="N2800">
            <v>429</v>
          </cell>
          <cell r="P2800">
            <v>82</v>
          </cell>
          <cell r="Q2800">
            <v>0</v>
          </cell>
          <cell r="R2800">
            <v>14.390000343322754</v>
          </cell>
          <cell r="S2800">
            <v>21.610000610351563</v>
          </cell>
          <cell r="T2800">
            <v>0</v>
          </cell>
          <cell r="U2800">
            <v>0</v>
          </cell>
          <cell r="V2800">
            <v>64.480003356933594</v>
          </cell>
          <cell r="W2800" t="str">
            <v>CISCO_DAILY_BILL_DTL20040312.TXT</v>
          </cell>
          <cell r="X2800">
            <v>38061</v>
          </cell>
          <cell r="Z2800" t="str">
            <v>Print Summary</v>
          </cell>
        </row>
        <row r="2801">
          <cell r="E2801">
            <v>38088</v>
          </cell>
          <cell r="F2801">
            <v>31</v>
          </cell>
          <cell r="G2801">
            <v>486</v>
          </cell>
          <cell r="K2801" t="str">
            <v>DRLI</v>
          </cell>
          <cell r="L2801">
            <v>38057</v>
          </cell>
          <cell r="N2801">
            <v>401</v>
          </cell>
          <cell r="P2801">
            <v>85</v>
          </cell>
          <cell r="Q2801">
            <v>0</v>
          </cell>
          <cell r="R2801">
            <v>13.090000152587891</v>
          </cell>
          <cell r="S2801">
            <v>22.399999618530273</v>
          </cell>
          <cell r="T2801">
            <v>0</v>
          </cell>
          <cell r="U2801">
            <v>0</v>
          </cell>
          <cell r="V2801">
            <v>58.560001373291016</v>
          </cell>
          <cell r="W2801" t="str">
            <v>CISCO_DAILY_BILL_DTL20040413.TXT</v>
          </cell>
          <cell r="X2801">
            <v>38091</v>
          </cell>
          <cell r="Z2801" t="str">
            <v>Print Summary</v>
          </cell>
        </row>
        <row r="2802">
          <cell r="E2802">
            <v>38118</v>
          </cell>
          <cell r="F2802">
            <v>30</v>
          </cell>
          <cell r="G2802">
            <v>662</v>
          </cell>
          <cell r="K2802" t="str">
            <v>DRLI</v>
          </cell>
          <cell r="L2802">
            <v>38088</v>
          </cell>
          <cell r="N2802">
            <v>499</v>
          </cell>
          <cell r="P2802">
            <v>163</v>
          </cell>
          <cell r="Q2802">
            <v>0</v>
          </cell>
          <cell r="R2802">
            <v>1.8999999761581421</v>
          </cell>
          <cell r="S2802">
            <v>33.830001831054688</v>
          </cell>
          <cell r="T2802">
            <v>0</v>
          </cell>
          <cell r="U2802">
            <v>0</v>
          </cell>
          <cell r="V2802">
            <v>75.839996337890625</v>
          </cell>
          <cell r="W2802" t="str">
            <v>CISCO_DAILY_BILL_DTL20040512.TXT</v>
          </cell>
          <cell r="X2802">
            <v>38120</v>
          </cell>
          <cell r="Z2802" t="str">
            <v>Print Summary</v>
          </cell>
        </row>
        <row r="2803">
          <cell r="E2803">
            <v>38148</v>
          </cell>
          <cell r="F2803">
            <v>30</v>
          </cell>
          <cell r="G2803">
            <v>621</v>
          </cell>
          <cell r="K2803" t="str">
            <v>DRLI</v>
          </cell>
          <cell r="L2803">
            <v>38118</v>
          </cell>
          <cell r="N2803">
            <v>469</v>
          </cell>
          <cell r="P2803">
            <v>152</v>
          </cell>
          <cell r="Q2803">
            <v>0</v>
          </cell>
          <cell r="R2803">
            <v>-5.5199999809265137</v>
          </cell>
          <cell r="S2803">
            <v>23.639999389648438</v>
          </cell>
          <cell r="T2803">
            <v>0</v>
          </cell>
          <cell r="U2803">
            <v>0</v>
          </cell>
          <cell r="V2803">
            <v>59.139999389648438</v>
          </cell>
          <cell r="W2803" t="str">
            <v>CISCO_DAILY_BILL_DTL20040611.TXT</v>
          </cell>
          <cell r="X2803">
            <v>38152</v>
          </cell>
          <cell r="Z2803" t="str">
            <v>Print Summary</v>
          </cell>
        </row>
        <row r="2804">
          <cell r="E2804">
            <v>38180</v>
          </cell>
          <cell r="F2804">
            <v>32</v>
          </cell>
          <cell r="G2804">
            <v>1015</v>
          </cell>
          <cell r="K2804" t="str">
            <v>DRLI</v>
          </cell>
          <cell r="L2804">
            <v>38148</v>
          </cell>
          <cell r="N2804">
            <v>777</v>
          </cell>
          <cell r="P2804">
            <v>238</v>
          </cell>
          <cell r="Q2804">
            <v>0</v>
          </cell>
          <cell r="R2804">
            <v>-9.1499996185302734</v>
          </cell>
          <cell r="S2804">
            <v>37.020000457763672</v>
          </cell>
          <cell r="T2804">
            <v>0</v>
          </cell>
          <cell r="U2804">
            <v>0</v>
          </cell>
          <cell r="V2804">
            <v>99.379997253417969</v>
          </cell>
          <cell r="W2804" t="str">
            <v>CISCO_DAILY_BILL_DTL20040713.TXT</v>
          </cell>
          <cell r="X2804">
            <v>38182</v>
          </cell>
          <cell r="Z2804" t="str">
            <v>Print Summary</v>
          </cell>
        </row>
        <row r="2805">
          <cell r="E2805">
            <v>38209</v>
          </cell>
          <cell r="F2805">
            <v>29</v>
          </cell>
          <cell r="G2805">
            <v>1155</v>
          </cell>
          <cell r="K2805" t="str">
            <v>DRLI</v>
          </cell>
          <cell r="L2805">
            <v>38180</v>
          </cell>
          <cell r="N2805">
            <v>860</v>
          </cell>
          <cell r="P2805">
            <v>217</v>
          </cell>
          <cell r="Q2805">
            <v>78</v>
          </cell>
          <cell r="R2805">
            <v>-10.119999885559082</v>
          </cell>
          <cell r="S2805">
            <v>33.75</v>
          </cell>
          <cell r="T2805">
            <v>50.560001373291016</v>
          </cell>
          <cell r="U2805">
            <v>0</v>
          </cell>
          <cell r="V2805">
            <v>148.88999938964844</v>
          </cell>
          <cell r="W2805" t="str">
            <v>CISCO_DAILY_BILL_DTL20040812.TXT</v>
          </cell>
          <cell r="X2805">
            <v>38212</v>
          </cell>
          <cell r="Z2805" t="str">
            <v>Print Summary</v>
          </cell>
        </row>
        <row r="2806">
          <cell r="E2806">
            <v>38242</v>
          </cell>
          <cell r="F2806">
            <v>33</v>
          </cell>
          <cell r="G2806">
            <v>1070</v>
          </cell>
          <cell r="K2806" t="str">
            <v>DRLI</v>
          </cell>
          <cell r="L2806">
            <v>38209</v>
          </cell>
          <cell r="N2806">
            <v>792</v>
          </cell>
          <cell r="P2806">
            <v>201</v>
          </cell>
          <cell r="Q2806">
            <v>77</v>
          </cell>
          <cell r="R2806">
            <v>-12</v>
          </cell>
          <cell r="S2806">
            <v>30.829999923706055</v>
          </cell>
          <cell r="T2806">
            <v>49.509998321533203</v>
          </cell>
          <cell r="U2806">
            <v>0</v>
          </cell>
          <cell r="V2806">
            <v>136.13999938964844</v>
          </cell>
          <cell r="W2806" t="str">
            <v>CISCO_DAILY_BILL_DTL20040913.TXT</v>
          </cell>
          <cell r="X2806">
            <v>38244</v>
          </cell>
          <cell r="Z2806" t="str">
            <v>Print Summary</v>
          </cell>
          <cell r="AA2806" t="str">
            <v>CPP Notification Failure. Move 15 kWh from super peak to on peak.</v>
          </cell>
        </row>
        <row r="2807">
          <cell r="E2807">
            <v>37815</v>
          </cell>
          <cell r="F2807">
            <v>13</v>
          </cell>
          <cell r="G2807">
            <v>484</v>
          </cell>
          <cell r="K2807" t="str">
            <v>DR</v>
          </cell>
          <cell r="L2807">
            <v>37802</v>
          </cell>
          <cell r="N2807">
            <v>454</v>
          </cell>
          <cell r="P2807">
            <v>30</v>
          </cell>
          <cell r="Q2807">
            <v>0</v>
          </cell>
          <cell r="R2807">
            <v>19.920000076293945</v>
          </cell>
          <cell r="S2807">
            <v>4.619999885559082</v>
          </cell>
          <cell r="T2807">
            <v>0</v>
          </cell>
          <cell r="U2807">
            <v>2.4800000190734863</v>
          </cell>
          <cell r="V2807">
            <v>75.160003662109375</v>
          </cell>
          <cell r="W2807" t="str">
            <v>CISCO_DAILY_BILL_DTL20030718.TXT</v>
          </cell>
          <cell r="X2807">
            <v>37823</v>
          </cell>
          <cell r="Z2807" t="str">
            <v>Print Summary</v>
          </cell>
          <cell r="AA2807" t="str">
            <v xml:space="preserve"> CPP Notification Failure. The customer was billed for CPP events for which they were not notified.</v>
          </cell>
        </row>
        <row r="2808">
          <cell r="E2808">
            <v>37844</v>
          </cell>
          <cell r="F2808">
            <v>29</v>
          </cell>
          <cell r="G2808">
            <v>1140</v>
          </cell>
          <cell r="K2808" t="str">
            <v>DR</v>
          </cell>
          <cell r="L2808">
            <v>37815</v>
          </cell>
          <cell r="N2808">
            <v>1028</v>
          </cell>
          <cell r="P2808">
            <v>111</v>
          </cell>
          <cell r="Q2808">
            <v>1</v>
          </cell>
          <cell r="R2808">
            <v>45.099998474121094</v>
          </cell>
          <cell r="S2808">
            <v>17.079999923706055</v>
          </cell>
          <cell r="T2808">
            <v>0.4699999988079071</v>
          </cell>
          <cell r="U2808">
            <v>5.8499999046325684</v>
          </cell>
          <cell r="V2808">
            <v>183.80000305175781</v>
          </cell>
          <cell r="W2808" t="str">
            <v>CISCO_DAILY_BILL_DTL20030814.TXT</v>
          </cell>
          <cell r="X2808">
            <v>37848</v>
          </cell>
          <cell r="Z2808" t="str">
            <v>Print Summary</v>
          </cell>
          <cell r="AA2808" t="str">
            <v>CPP Notification Failure. Move 5 kWh from super peak to on peak.</v>
          </cell>
        </row>
        <row r="2809">
          <cell r="E2809">
            <v>37874</v>
          </cell>
          <cell r="F2809">
            <v>30</v>
          </cell>
          <cell r="G2809">
            <v>2298</v>
          </cell>
          <cell r="K2809" t="str">
            <v>DR</v>
          </cell>
          <cell r="L2809">
            <v>37844</v>
          </cell>
          <cell r="N2809">
            <v>1804</v>
          </cell>
          <cell r="P2809">
            <v>436</v>
          </cell>
          <cell r="Q2809">
            <v>58</v>
          </cell>
          <cell r="R2809">
            <v>79.580001831054688</v>
          </cell>
          <cell r="S2809">
            <v>67.180000305175781</v>
          </cell>
          <cell r="T2809">
            <v>27.5</v>
          </cell>
          <cell r="U2809">
            <v>11.239999771118164</v>
          </cell>
          <cell r="V2809">
            <v>452.510009765625</v>
          </cell>
          <cell r="W2809" t="str">
            <v>CISCO_DAILY_BILL_DTL20030915.TXT</v>
          </cell>
          <cell r="X2809">
            <v>37880</v>
          </cell>
          <cell r="Z2809" t="str">
            <v>Print Summary</v>
          </cell>
        </row>
        <row r="2810">
          <cell r="E2810">
            <v>37903</v>
          </cell>
          <cell r="F2810">
            <v>29</v>
          </cell>
          <cell r="G2810">
            <v>1344</v>
          </cell>
          <cell r="K2810" t="str">
            <v>DR</v>
          </cell>
          <cell r="L2810">
            <v>37874</v>
          </cell>
          <cell r="N2810">
            <v>1123</v>
          </cell>
          <cell r="P2810">
            <v>196</v>
          </cell>
          <cell r="Q2810">
            <v>25</v>
          </cell>
          <cell r="R2810">
            <v>50.040000915527344</v>
          </cell>
          <cell r="S2810">
            <v>30.290000915527344</v>
          </cell>
          <cell r="T2810">
            <v>11.859999656677246</v>
          </cell>
          <cell r="U2810">
            <v>5.9600000381469727</v>
          </cell>
          <cell r="V2810">
            <v>241.08999633789063</v>
          </cell>
          <cell r="W2810" t="str">
            <v>CISCO_DAILY_BILL_DTL20031010.TXT</v>
          </cell>
          <cell r="X2810">
            <v>37907</v>
          </cell>
          <cell r="Z2810" t="str">
            <v>Print Summary</v>
          </cell>
        </row>
        <row r="2811">
          <cell r="E2811">
            <v>37935</v>
          </cell>
          <cell r="F2811">
            <v>32</v>
          </cell>
          <cell r="G2811">
            <v>1423</v>
          </cell>
          <cell r="K2811" t="str">
            <v>DR</v>
          </cell>
          <cell r="L2811">
            <v>37903</v>
          </cell>
          <cell r="N2811">
            <v>1179</v>
          </cell>
          <cell r="P2811">
            <v>218</v>
          </cell>
          <cell r="Q2811">
            <v>26</v>
          </cell>
          <cell r="R2811">
            <v>52.110000610351563</v>
          </cell>
          <cell r="S2811">
            <v>31.350000381469727</v>
          </cell>
          <cell r="T2811">
            <v>12.340000152587891</v>
          </cell>
          <cell r="U2811">
            <v>6.320000171661377</v>
          </cell>
          <cell r="V2811">
            <v>252.13999938964844</v>
          </cell>
          <cell r="W2811" t="str">
            <v>CISCO_DAILY_BILL_DTL20031111.TXT</v>
          </cell>
          <cell r="X2811">
            <v>37937</v>
          </cell>
          <cell r="Z2811" t="str">
            <v>Print Summary</v>
          </cell>
        </row>
        <row r="2812">
          <cell r="E2812">
            <v>37965</v>
          </cell>
          <cell r="F2812">
            <v>30</v>
          </cell>
          <cell r="G2812">
            <v>972</v>
          </cell>
          <cell r="K2812" t="str">
            <v>DR</v>
          </cell>
          <cell r="L2812">
            <v>37935</v>
          </cell>
          <cell r="N2812">
            <v>877</v>
          </cell>
          <cell r="P2812">
            <v>95</v>
          </cell>
          <cell r="Q2812">
            <v>0</v>
          </cell>
          <cell r="R2812">
            <v>38</v>
          </cell>
          <cell r="S2812">
            <v>4.5900001525878906</v>
          </cell>
          <cell r="T2812">
            <v>0</v>
          </cell>
          <cell r="U2812">
            <v>4.309999942779541</v>
          </cell>
          <cell r="V2812">
            <v>137.46000671386719</v>
          </cell>
          <cell r="W2812" t="str">
            <v>CISCO_DAILY_BILL_DTL20031211.TXT</v>
          </cell>
          <cell r="X2812">
            <v>37967</v>
          </cell>
          <cell r="Z2812" t="str">
            <v>Print Summary</v>
          </cell>
        </row>
        <row r="2813">
          <cell r="E2813">
            <v>37998</v>
          </cell>
          <cell r="F2813">
            <v>33</v>
          </cell>
          <cell r="G2813">
            <v>1080</v>
          </cell>
          <cell r="K2813" t="str">
            <v>DR</v>
          </cell>
          <cell r="L2813">
            <v>37965</v>
          </cell>
          <cell r="N2813">
            <v>970</v>
          </cell>
          <cell r="P2813">
            <v>105</v>
          </cell>
          <cell r="Q2813">
            <v>5</v>
          </cell>
          <cell r="R2813">
            <v>42.029998779296875</v>
          </cell>
          <cell r="S2813">
            <v>5.070000171661377</v>
          </cell>
          <cell r="T2813">
            <v>3.2899999618530273</v>
          </cell>
          <cell r="U2813">
            <v>4.7899999618530273</v>
          </cell>
          <cell r="V2813">
            <v>155.32000732421875</v>
          </cell>
          <cell r="W2813" t="str">
            <v>CISCO_DAILY_BILL_DTL20040113.TXT</v>
          </cell>
          <cell r="X2813">
            <v>38000</v>
          </cell>
          <cell r="Z2813" t="str">
            <v>Print Summary</v>
          </cell>
        </row>
        <row r="2814">
          <cell r="E2814">
            <v>38027</v>
          </cell>
          <cell r="F2814">
            <v>29</v>
          </cell>
          <cell r="G2814">
            <v>835</v>
          </cell>
          <cell r="K2814" t="str">
            <v>DR</v>
          </cell>
          <cell r="L2814">
            <v>37998</v>
          </cell>
          <cell r="N2814">
            <v>741</v>
          </cell>
          <cell r="P2814">
            <v>85</v>
          </cell>
          <cell r="Q2814">
            <v>9</v>
          </cell>
          <cell r="R2814">
            <v>31.860000610351563</v>
          </cell>
          <cell r="S2814">
            <v>4.0799999237060547</v>
          </cell>
          <cell r="T2814">
            <v>5.9200000762939453</v>
          </cell>
          <cell r="U2814">
            <v>3.9900000095367432</v>
          </cell>
          <cell r="V2814">
            <v>120.45999908447266</v>
          </cell>
          <cell r="W2814" t="str">
            <v>CISCO_DAILY_BILL_DTL20040211.TXT</v>
          </cell>
          <cell r="X2814">
            <v>38029</v>
          </cell>
          <cell r="Z2814" t="str">
            <v>Print Summary</v>
          </cell>
        </row>
        <row r="2815">
          <cell r="E2815">
            <v>38057</v>
          </cell>
          <cell r="F2815">
            <v>30</v>
          </cell>
          <cell r="G2815">
            <v>852</v>
          </cell>
          <cell r="K2815" t="str">
            <v>DR</v>
          </cell>
          <cell r="L2815">
            <v>38027</v>
          </cell>
          <cell r="N2815">
            <v>766</v>
          </cell>
          <cell r="P2815">
            <v>86</v>
          </cell>
          <cell r="Q2815">
            <v>0</v>
          </cell>
          <cell r="R2815">
            <v>32.819999694824219</v>
          </cell>
          <cell r="S2815">
            <v>4.119999885559082</v>
          </cell>
          <cell r="T2815">
            <v>0</v>
          </cell>
          <cell r="U2815">
            <v>4.1999998092651367</v>
          </cell>
          <cell r="V2815">
            <v>117.51000213623047</v>
          </cell>
          <cell r="W2815" t="str">
            <v>CISCO_DAILY_BILL_DTL20040312.TXT</v>
          </cell>
          <cell r="X2815">
            <v>38061</v>
          </cell>
          <cell r="Z2815" t="str">
            <v>Print Summary</v>
          </cell>
        </row>
        <row r="2816">
          <cell r="E2816">
            <v>38088</v>
          </cell>
          <cell r="F2816">
            <v>31</v>
          </cell>
          <cell r="G2816">
            <v>863</v>
          </cell>
          <cell r="K2816" t="str">
            <v>DR</v>
          </cell>
          <cell r="L2816">
            <v>38057</v>
          </cell>
          <cell r="N2816">
            <v>773</v>
          </cell>
          <cell r="P2816">
            <v>90</v>
          </cell>
          <cell r="Q2816">
            <v>0</v>
          </cell>
          <cell r="R2816">
            <v>32.650001525878906</v>
          </cell>
          <cell r="S2816">
            <v>4.309999942779541</v>
          </cell>
          <cell r="T2816">
            <v>0</v>
          </cell>
          <cell r="U2816">
            <v>4.25</v>
          </cell>
          <cell r="V2816">
            <v>119.43000030517578</v>
          </cell>
          <cell r="W2816" t="str">
            <v>CISCO_DAILY_BILL_DTL20040413.TXT</v>
          </cell>
          <cell r="X2816">
            <v>38091</v>
          </cell>
          <cell r="Z2816" t="str">
            <v>Print Summary</v>
          </cell>
        </row>
        <row r="2817">
          <cell r="E2817">
            <v>38118</v>
          </cell>
          <cell r="F2817">
            <v>30</v>
          </cell>
          <cell r="G2817">
            <v>1350</v>
          </cell>
          <cell r="K2817" t="str">
            <v>DR</v>
          </cell>
          <cell r="L2817">
            <v>38088</v>
          </cell>
          <cell r="N2817">
            <v>1132</v>
          </cell>
          <cell r="P2817">
            <v>218</v>
          </cell>
          <cell r="Q2817">
            <v>0</v>
          </cell>
          <cell r="R2817">
            <v>30.159999847412109</v>
          </cell>
          <cell r="S2817">
            <v>20.989999771118164</v>
          </cell>
          <cell r="T2817">
            <v>0</v>
          </cell>
          <cell r="U2817">
            <v>6.6599998474121094</v>
          </cell>
          <cell r="V2817">
            <v>217.67999267578125</v>
          </cell>
          <cell r="W2817" t="str">
            <v>CISCO_DAILY_BILL_DTL20040512.TXT</v>
          </cell>
          <cell r="X2817">
            <v>38120</v>
          </cell>
          <cell r="Z2817" t="str">
            <v>Print Summary</v>
          </cell>
        </row>
        <row r="2818">
          <cell r="E2818">
            <v>38148</v>
          </cell>
          <cell r="F2818">
            <v>30</v>
          </cell>
          <cell r="G2818">
            <v>1041</v>
          </cell>
          <cell r="K2818" t="str">
            <v>DR</v>
          </cell>
          <cell r="L2818">
            <v>38118</v>
          </cell>
          <cell r="N2818">
            <v>917</v>
          </cell>
          <cell r="P2818">
            <v>124</v>
          </cell>
          <cell r="Q2818">
            <v>0</v>
          </cell>
          <cell r="R2818">
            <v>24.969999313354492</v>
          </cell>
          <cell r="S2818">
            <v>17.020000457763672</v>
          </cell>
          <cell r="T2818">
            <v>0</v>
          </cell>
          <cell r="U2818">
            <v>5.130000114440918</v>
          </cell>
          <cell r="V2818">
            <v>162.50999450683594</v>
          </cell>
          <cell r="W2818" t="str">
            <v>CISCO_DAILY_BILL_DTL20040611.TXT</v>
          </cell>
          <cell r="X2818">
            <v>38152</v>
          </cell>
          <cell r="Z2818" t="str">
            <v>Print Summary</v>
          </cell>
        </row>
        <row r="2819">
          <cell r="E2819">
            <v>38180</v>
          </cell>
          <cell r="F2819">
            <v>32</v>
          </cell>
          <cell r="G2819">
            <v>1396</v>
          </cell>
          <cell r="K2819" t="str">
            <v>DR</v>
          </cell>
          <cell r="L2819">
            <v>38148</v>
          </cell>
          <cell r="N2819">
            <v>1207</v>
          </cell>
          <cell r="P2819">
            <v>189</v>
          </cell>
          <cell r="Q2819">
            <v>0</v>
          </cell>
          <cell r="R2819">
            <v>32.869998931884766</v>
          </cell>
          <cell r="S2819">
            <v>25.940000534057617</v>
          </cell>
          <cell r="T2819">
            <v>0</v>
          </cell>
          <cell r="U2819">
            <v>6.880000114440918</v>
          </cell>
          <cell r="V2819">
            <v>231.46000671386719</v>
          </cell>
          <cell r="W2819" t="str">
            <v>CISCO_DAILY_BILL_DTL20040713.TXT</v>
          </cell>
          <cell r="X2819">
            <v>38182</v>
          </cell>
          <cell r="Z2819" t="str">
            <v>Print Summary</v>
          </cell>
        </row>
        <row r="2820">
          <cell r="E2820">
            <v>38209</v>
          </cell>
          <cell r="F2820">
            <v>29</v>
          </cell>
          <cell r="G2820">
            <v>1900</v>
          </cell>
          <cell r="K2820" t="str">
            <v>DR</v>
          </cell>
          <cell r="L2820">
            <v>38180</v>
          </cell>
          <cell r="N2820">
            <v>1487</v>
          </cell>
          <cell r="P2820">
            <v>308</v>
          </cell>
          <cell r="Q2820">
            <v>105</v>
          </cell>
          <cell r="R2820">
            <v>40.490001678466797</v>
          </cell>
          <cell r="S2820">
            <v>42.270000457763672</v>
          </cell>
          <cell r="T2820">
            <v>48.009998321533203</v>
          </cell>
          <cell r="U2820">
            <v>9.369999885559082</v>
          </cell>
          <cell r="V2820">
            <v>386.20001220703125</v>
          </cell>
          <cell r="W2820" t="str">
            <v>CISCO_DAILY_BILL_DTL20040811.TXT</v>
          </cell>
          <cell r="X2820">
            <v>38211</v>
          </cell>
          <cell r="Z2820" t="str">
            <v>Print Summary</v>
          </cell>
        </row>
        <row r="2821">
          <cell r="E2821">
            <v>38242</v>
          </cell>
          <cell r="F2821">
            <v>33</v>
          </cell>
          <cell r="G2821">
            <v>2140</v>
          </cell>
          <cell r="K2821" t="str">
            <v>DR</v>
          </cell>
          <cell r="L2821">
            <v>38209</v>
          </cell>
          <cell r="N2821">
            <v>1744</v>
          </cell>
          <cell r="P2821">
            <v>310</v>
          </cell>
          <cell r="Q2821">
            <v>86</v>
          </cell>
          <cell r="R2821">
            <v>41.220001220703125</v>
          </cell>
          <cell r="S2821">
            <v>41.889999389648438</v>
          </cell>
          <cell r="T2821">
            <v>38.779998779296875</v>
          </cell>
          <cell r="U2821">
            <v>10.550000190734863</v>
          </cell>
          <cell r="V2821">
            <v>415.07998657226563</v>
          </cell>
          <cell r="W2821" t="str">
            <v>CISCO_DAILY_BILL_DTL20040914.TXT</v>
          </cell>
          <cell r="X2821">
            <v>38245</v>
          </cell>
          <cell r="Z2821" t="str">
            <v>Print Summary</v>
          </cell>
        </row>
        <row r="2822">
          <cell r="E2822">
            <v>37845</v>
          </cell>
          <cell r="F2822">
            <v>25</v>
          </cell>
          <cell r="G2822">
            <v>969</v>
          </cell>
          <cell r="K2822" t="str">
            <v>DR</v>
          </cell>
          <cell r="L2822">
            <v>37820</v>
          </cell>
          <cell r="N2822">
            <v>762</v>
          </cell>
          <cell r="P2822">
            <v>199</v>
          </cell>
          <cell r="Q2822">
            <v>8</v>
          </cell>
          <cell r="R2822">
            <v>3.7100000381469727</v>
          </cell>
          <cell r="S2822">
            <v>34.259998321533203</v>
          </cell>
          <cell r="T2822">
            <v>5.320000171661377</v>
          </cell>
          <cell r="U2822">
            <v>4.9699997901916504</v>
          </cell>
          <cell r="V2822">
            <v>145.82000732421875</v>
          </cell>
          <cell r="W2822" t="str">
            <v>CISCO_DAILY_BILL_DTL20030814.TXT</v>
          </cell>
          <cell r="X2822">
            <v>37848</v>
          </cell>
          <cell r="Z2822" t="str">
            <v>Print Summary</v>
          </cell>
          <cell r="AA2822" t="str">
            <v>CPP Notification Failure. Move 6 kWh from super peak to on peak.</v>
          </cell>
        </row>
        <row r="2823">
          <cell r="E2823">
            <v>37875</v>
          </cell>
          <cell r="F2823">
            <v>30</v>
          </cell>
          <cell r="G2823">
            <v>1280</v>
          </cell>
          <cell r="K2823" t="str">
            <v>DR</v>
          </cell>
          <cell r="L2823">
            <v>37845</v>
          </cell>
          <cell r="N2823">
            <v>996</v>
          </cell>
          <cell r="P2823">
            <v>273</v>
          </cell>
          <cell r="Q2823">
            <v>11</v>
          </cell>
          <cell r="R2823">
            <v>5.0900001525878906</v>
          </cell>
          <cell r="S2823">
            <v>47.080001831054688</v>
          </cell>
          <cell r="T2823">
            <v>7.309999942779541</v>
          </cell>
          <cell r="U2823">
            <v>6.25</v>
          </cell>
          <cell r="V2823">
            <v>198.27999877929688</v>
          </cell>
          <cell r="W2823" t="str">
            <v>CISCO_DAILY_BILL_DTL20030912.TXT</v>
          </cell>
          <cell r="X2823">
            <v>37879</v>
          </cell>
          <cell r="Z2823" t="str">
            <v>Print Summary</v>
          </cell>
        </row>
        <row r="2824">
          <cell r="E2824">
            <v>37906</v>
          </cell>
          <cell r="F2824">
            <v>31</v>
          </cell>
          <cell r="G2824">
            <v>855</v>
          </cell>
          <cell r="K2824" t="str">
            <v>DR</v>
          </cell>
          <cell r="L2824">
            <v>37875</v>
          </cell>
          <cell r="N2824">
            <v>731</v>
          </cell>
          <cell r="P2824">
            <v>112</v>
          </cell>
          <cell r="Q2824">
            <v>12</v>
          </cell>
          <cell r="R2824">
            <v>4.059999942779541</v>
          </cell>
          <cell r="S2824">
            <v>19.360000610351563</v>
          </cell>
          <cell r="T2824">
            <v>7.9899997711181641</v>
          </cell>
          <cell r="U2824">
            <v>3.7999999523162842</v>
          </cell>
          <cell r="V2824">
            <v>114.87000274658203</v>
          </cell>
          <cell r="W2824" t="str">
            <v>CISCO_DAILY_BILL_DTL20031014.TXT</v>
          </cell>
          <cell r="X2824">
            <v>37909</v>
          </cell>
          <cell r="Z2824" t="str">
            <v>Print Summary</v>
          </cell>
        </row>
        <row r="2825">
          <cell r="E2825">
            <v>37936</v>
          </cell>
          <cell r="F2825">
            <v>30</v>
          </cell>
          <cell r="G2825">
            <v>872</v>
          </cell>
          <cell r="K2825" t="str">
            <v>DR</v>
          </cell>
          <cell r="L2825">
            <v>37906</v>
          </cell>
          <cell r="N2825">
            <v>710</v>
          </cell>
          <cell r="P2825">
            <v>154</v>
          </cell>
          <cell r="Q2825">
            <v>8</v>
          </cell>
          <cell r="R2825">
            <v>10.949999809265137</v>
          </cell>
          <cell r="S2825">
            <v>30.180000305175781</v>
          </cell>
          <cell r="T2825">
            <v>5.320000171661377</v>
          </cell>
          <cell r="U2825">
            <v>3.8599998950958252</v>
          </cell>
          <cell r="V2825">
            <v>132.58000183105469</v>
          </cell>
          <cell r="W2825" t="str">
            <v>CISCO_DAILY_BILL_DTL20031112.TXT</v>
          </cell>
          <cell r="X2825">
            <v>37938</v>
          </cell>
          <cell r="Z2825" t="str">
            <v>Print Summary</v>
          </cell>
        </row>
        <row r="2826">
          <cell r="E2826">
            <v>37966</v>
          </cell>
          <cell r="F2826">
            <v>30</v>
          </cell>
          <cell r="G2826">
            <v>820</v>
          </cell>
          <cell r="K2826" t="str">
            <v>DR</v>
          </cell>
          <cell r="L2826">
            <v>37936</v>
          </cell>
          <cell r="N2826">
            <v>657</v>
          </cell>
          <cell r="P2826">
            <v>163</v>
          </cell>
          <cell r="Q2826">
            <v>0</v>
          </cell>
          <cell r="R2826">
            <v>22.350000381469727</v>
          </cell>
          <cell r="S2826">
            <v>43.040000915527344</v>
          </cell>
          <cell r="T2826">
            <v>0</v>
          </cell>
          <cell r="U2826">
            <v>3.6400001049041748</v>
          </cell>
          <cell r="V2826">
            <v>142.91000366210938</v>
          </cell>
          <cell r="W2826" t="str">
            <v>CISCO_DAILY_BILL_DTL20031212.TXT</v>
          </cell>
          <cell r="X2826">
            <v>37970</v>
          </cell>
          <cell r="Z2826" t="str">
            <v>Print Summary</v>
          </cell>
        </row>
        <row r="2827">
          <cell r="E2827">
            <v>37999</v>
          </cell>
          <cell r="F2827">
            <v>33</v>
          </cell>
          <cell r="G2827">
            <v>945</v>
          </cell>
          <cell r="K2827" t="str">
            <v>DR</v>
          </cell>
          <cell r="L2827">
            <v>37966</v>
          </cell>
          <cell r="N2827">
            <v>780</v>
          </cell>
          <cell r="P2827">
            <v>159</v>
          </cell>
          <cell r="Q2827">
            <v>6</v>
          </cell>
          <cell r="R2827">
            <v>26.540000915527344</v>
          </cell>
          <cell r="S2827">
            <v>41.979999542236328</v>
          </cell>
          <cell r="T2827">
            <v>2.9000000953674316</v>
          </cell>
          <cell r="U2827">
            <v>4.2100000381469727</v>
          </cell>
          <cell r="V2827">
            <v>160.99000549316406</v>
          </cell>
          <cell r="W2827" t="str">
            <v>CISCO_DAILY_BILL_DTL20040115.TXT</v>
          </cell>
          <cell r="X2827">
            <v>38002</v>
          </cell>
          <cell r="Z2827" t="str">
            <v>Print Summary</v>
          </cell>
        </row>
        <row r="2828">
          <cell r="E2828">
            <v>38028</v>
          </cell>
          <cell r="F2828">
            <v>29</v>
          </cell>
          <cell r="G2828">
            <v>746</v>
          </cell>
          <cell r="K2828" t="str">
            <v>DR</v>
          </cell>
          <cell r="L2828">
            <v>37999</v>
          </cell>
          <cell r="N2828">
            <v>615</v>
          </cell>
          <cell r="P2828">
            <v>118</v>
          </cell>
          <cell r="Q2828">
            <v>13</v>
          </cell>
          <cell r="R2828">
            <v>20.700000762939453</v>
          </cell>
          <cell r="S2828">
            <v>31.110000610351563</v>
          </cell>
          <cell r="T2828">
            <v>6.2899999618530273</v>
          </cell>
          <cell r="U2828">
            <v>3.559999942779541</v>
          </cell>
          <cell r="V2828">
            <v>126.62999725341797</v>
          </cell>
          <cell r="W2828" t="str">
            <v>CISCO_DAILY_BILL_DTL20040212.TXT</v>
          </cell>
          <cell r="X2828">
            <v>38030</v>
          </cell>
          <cell r="Z2828" t="str">
            <v>Print Summary</v>
          </cell>
        </row>
        <row r="2829">
          <cell r="E2829">
            <v>38060</v>
          </cell>
          <cell r="F2829">
            <v>32</v>
          </cell>
          <cell r="G2829">
            <v>833</v>
          </cell>
          <cell r="K2829" t="str">
            <v>DR</v>
          </cell>
          <cell r="L2829">
            <v>38028</v>
          </cell>
          <cell r="N2829">
            <v>707</v>
          </cell>
          <cell r="P2829">
            <v>126</v>
          </cell>
          <cell r="Q2829">
            <v>0</v>
          </cell>
          <cell r="R2829">
            <v>23.709999084472656</v>
          </cell>
          <cell r="S2829">
            <v>33.209999084472656</v>
          </cell>
          <cell r="T2829">
            <v>0</v>
          </cell>
          <cell r="U2829">
            <v>4.1100001335144043</v>
          </cell>
          <cell r="V2829">
            <v>134.39999389648438</v>
          </cell>
          <cell r="W2829" t="str">
            <v>CISCO_DAILY_BILL_DTL20040315.TXT</v>
          </cell>
          <cell r="X2829">
            <v>38062</v>
          </cell>
          <cell r="Z2829" t="str">
            <v>Print Summary</v>
          </cell>
        </row>
        <row r="2830">
          <cell r="E2830">
            <v>38089</v>
          </cell>
          <cell r="F2830">
            <v>29</v>
          </cell>
          <cell r="G2830">
            <v>778</v>
          </cell>
          <cell r="K2830" t="str">
            <v>DR</v>
          </cell>
          <cell r="L2830">
            <v>38060</v>
          </cell>
          <cell r="N2830">
            <v>649</v>
          </cell>
          <cell r="P2830">
            <v>129</v>
          </cell>
          <cell r="Q2830">
            <v>0</v>
          </cell>
          <cell r="R2830">
            <v>20.950000762939453</v>
          </cell>
          <cell r="S2830">
            <v>33.909999847412109</v>
          </cell>
          <cell r="T2830">
            <v>0</v>
          </cell>
          <cell r="U2830">
            <v>3.8199999332427979</v>
          </cell>
          <cell r="V2830">
            <v>128.94999694824219</v>
          </cell>
          <cell r="W2830" t="str">
            <v>CISCO_DAILY_BILL_DTL20040413.TXT</v>
          </cell>
          <cell r="X2830">
            <v>38091</v>
          </cell>
          <cell r="Z2830" t="str">
            <v>Print Summary</v>
          </cell>
        </row>
        <row r="2831">
          <cell r="E2831">
            <v>38119</v>
          </cell>
          <cell r="F2831">
            <v>30</v>
          </cell>
          <cell r="G2831">
            <v>890</v>
          </cell>
          <cell r="K2831" t="str">
            <v>DR</v>
          </cell>
          <cell r="L2831">
            <v>38089</v>
          </cell>
          <cell r="N2831">
            <v>711</v>
          </cell>
          <cell r="P2831">
            <v>179</v>
          </cell>
          <cell r="Q2831">
            <v>0</v>
          </cell>
          <cell r="R2831">
            <v>2.6099998950958252</v>
          </cell>
          <cell r="S2831">
            <v>36.409999847412109</v>
          </cell>
          <cell r="T2831">
            <v>0</v>
          </cell>
          <cell r="U2831">
            <v>4.3899998664855957</v>
          </cell>
          <cell r="V2831">
            <v>136.97000122070313</v>
          </cell>
          <cell r="W2831" t="str">
            <v>CISCO_DAILY_BILL_DTL20040513.TXT</v>
          </cell>
          <cell r="X2831">
            <v>38121</v>
          </cell>
          <cell r="Z2831" t="str">
            <v>Print Summary</v>
          </cell>
        </row>
        <row r="2832">
          <cell r="E2832">
            <v>38151</v>
          </cell>
          <cell r="F2832">
            <v>32</v>
          </cell>
          <cell r="G2832">
            <v>832</v>
          </cell>
          <cell r="K2832" t="str">
            <v>DR</v>
          </cell>
          <cell r="L2832">
            <v>38119</v>
          </cell>
          <cell r="N2832">
            <v>718</v>
          </cell>
          <cell r="P2832">
            <v>114</v>
          </cell>
          <cell r="Q2832">
            <v>0</v>
          </cell>
          <cell r="R2832">
            <v>-8.4499998092651367</v>
          </cell>
          <cell r="S2832">
            <v>17.729999542236328</v>
          </cell>
          <cell r="T2832">
            <v>0</v>
          </cell>
          <cell r="U2832">
            <v>4.0999999046325684</v>
          </cell>
          <cell r="V2832">
            <v>98.830001831054688</v>
          </cell>
          <cell r="W2832" t="str">
            <v>CISCO_DAILY_BILL_DTL20040614.TXT</v>
          </cell>
          <cell r="X2832">
            <v>38153</v>
          </cell>
          <cell r="Z2832" t="str">
            <v>Print Summary</v>
          </cell>
        </row>
        <row r="2833">
          <cell r="E2833">
            <v>38181</v>
          </cell>
          <cell r="F2833">
            <v>30</v>
          </cell>
          <cell r="G2833">
            <v>773</v>
          </cell>
          <cell r="K2833" t="str">
            <v>DR</v>
          </cell>
          <cell r="L2833">
            <v>38151</v>
          </cell>
          <cell r="N2833">
            <v>658</v>
          </cell>
          <cell r="P2833">
            <v>115</v>
          </cell>
          <cell r="Q2833">
            <v>0</v>
          </cell>
          <cell r="R2833">
            <v>-7.7399997711181641</v>
          </cell>
          <cell r="S2833">
            <v>17.889999389648438</v>
          </cell>
          <cell r="T2833">
            <v>0</v>
          </cell>
          <cell r="U2833">
            <v>3.809999942779541</v>
          </cell>
          <cell r="V2833">
            <v>93.160003662109375</v>
          </cell>
          <cell r="W2833" t="str">
            <v>CISCO_DAILY_BILL_DTL20040714.TXT</v>
          </cell>
          <cell r="X2833">
            <v>38183</v>
          </cell>
          <cell r="Z2833" t="str">
            <v>Print Summary</v>
          </cell>
        </row>
        <row r="2834">
          <cell r="E2834">
            <v>38210</v>
          </cell>
          <cell r="F2834">
            <v>29</v>
          </cell>
          <cell r="G2834">
            <v>970</v>
          </cell>
          <cell r="K2834" t="str">
            <v>DR</v>
          </cell>
          <cell r="L2834">
            <v>38181</v>
          </cell>
          <cell r="N2834">
            <v>771</v>
          </cell>
          <cell r="P2834">
            <v>161</v>
          </cell>
          <cell r="Q2834">
            <v>38</v>
          </cell>
          <cell r="R2834">
            <v>-9.0699996948242188</v>
          </cell>
          <cell r="S2834">
            <v>25.040000915527344</v>
          </cell>
          <cell r="T2834">
            <v>24.629999160766602</v>
          </cell>
          <cell r="U2834">
            <v>4.7899999618530273</v>
          </cell>
          <cell r="V2834">
            <v>152.00999450683594</v>
          </cell>
          <cell r="W2834" t="str">
            <v>CISCO_DAILY_BILL_DTL20040812.TXT</v>
          </cell>
          <cell r="X2834">
            <v>38212</v>
          </cell>
          <cell r="Z2834" t="str">
            <v>Print Summary</v>
          </cell>
        </row>
        <row r="2835">
          <cell r="E2835">
            <v>38243</v>
          </cell>
          <cell r="F2835">
            <v>33</v>
          </cell>
          <cell r="G2835">
            <v>1120</v>
          </cell>
          <cell r="K2835" t="str">
            <v>DR</v>
          </cell>
          <cell r="L2835">
            <v>38210</v>
          </cell>
          <cell r="N2835">
            <v>943</v>
          </cell>
          <cell r="P2835">
            <v>149</v>
          </cell>
          <cell r="Q2835">
            <v>28</v>
          </cell>
          <cell r="R2835">
            <v>-14.800000190734863</v>
          </cell>
          <cell r="S2835">
            <v>22.610000610351563</v>
          </cell>
          <cell r="T2835">
            <v>17.950000762939453</v>
          </cell>
          <cell r="U2835">
            <v>5.5199999809265137</v>
          </cell>
          <cell r="V2835">
            <v>158.96000671386719</v>
          </cell>
          <cell r="W2835" t="str">
            <v>CISCO_DAILY_BILL_DTL20040914.TXT</v>
          </cell>
          <cell r="X2835">
            <v>38245</v>
          </cell>
          <cell r="Z2835" t="str">
            <v>Print Summary</v>
          </cell>
        </row>
        <row r="2836">
          <cell r="E2836">
            <v>38181</v>
          </cell>
          <cell r="F2836">
            <v>29</v>
          </cell>
          <cell r="G2836">
            <v>383</v>
          </cell>
          <cell r="K2836" t="str">
            <v>DR</v>
          </cell>
          <cell r="L2836">
            <v>38152</v>
          </cell>
          <cell r="N2836">
            <v>291</v>
          </cell>
          <cell r="P2836">
            <v>92</v>
          </cell>
          <cell r="Q2836">
            <v>0</v>
          </cell>
          <cell r="R2836">
            <v>-3.4300000667572021</v>
          </cell>
          <cell r="S2836">
            <v>14.310000419616699</v>
          </cell>
          <cell r="T2836">
            <v>0</v>
          </cell>
          <cell r="U2836">
            <v>1.8899999856948853</v>
          </cell>
          <cell r="V2836">
            <v>44.419998168945313</v>
          </cell>
          <cell r="W2836" t="str">
            <v>CISCO_DAILY_BILL_DTL20040714.TXT</v>
          </cell>
          <cell r="X2836">
            <v>38183</v>
          </cell>
          <cell r="Z2836" t="str">
            <v>Print Summary</v>
          </cell>
        </row>
        <row r="2837">
          <cell r="E2837">
            <v>38210</v>
          </cell>
          <cell r="F2837">
            <v>29</v>
          </cell>
          <cell r="G2837">
            <v>791</v>
          </cell>
          <cell r="K2837" t="str">
            <v>DR</v>
          </cell>
          <cell r="L2837">
            <v>38181</v>
          </cell>
          <cell r="N2837">
            <v>572</v>
          </cell>
          <cell r="P2837">
            <v>158</v>
          </cell>
          <cell r="Q2837">
            <v>61</v>
          </cell>
          <cell r="R2837">
            <v>-6.7300000190734863</v>
          </cell>
          <cell r="S2837">
            <v>24.569999694824219</v>
          </cell>
          <cell r="T2837">
            <v>39.540000915527344</v>
          </cell>
          <cell r="U2837">
            <v>3.9100000858306885</v>
          </cell>
          <cell r="V2837">
            <v>143.74000549316406</v>
          </cell>
          <cell r="W2837" t="str">
            <v>CISCO_DAILY_BILL_DTL20040812.TXT</v>
          </cell>
          <cell r="X2837">
            <v>38212</v>
          </cell>
          <cell r="Z2837" t="str">
            <v>Print Summary</v>
          </cell>
        </row>
        <row r="2838">
          <cell r="E2838">
            <v>38243</v>
          </cell>
          <cell r="F2838">
            <v>33</v>
          </cell>
          <cell r="G2838">
            <v>811</v>
          </cell>
          <cell r="K2838" t="str">
            <v>DR</v>
          </cell>
          <cell r="L2838">
            <v>38210</v>
          </cell>
          <cell r="N2838">
            <v>667</v>
          </cell>
          <cell r="P2838">
            <v>115</v>
          </cell>
          <cell r="Q2838">
            <v>29</v>
          </cell>
          <cell r="R2838">
            <v>-10.930000305175781</v>
          </cell>
          <cell r="S2838">
            <v>17.420000076293945</v>
          </cell>
          <cell r="T2838">
            <v>18.600000381469727</v>
          </cell>
          <cell r="U2838">
            <v>3.9900000095367432</v>
          </cell>
          <cell r="V2838">
            <v>114.09999847412109</v>
          </cell>
          <cell r="W2838" t="str">
            <v>CISCO_DAILY_BILL_DTL20040917.TXT</v>
          </cell>
          <cell r="X2838">
            <v>38250</v>
          </cell>
          <cell r="Z2838" t="str">
            <v>Print Summary</v>
          </cell>
          <cell r="AA2838" t="str">
            <v>CPP Notification Failure. Move 4 kWh from super peak to on peak.</v>
          </cell>
        </row>
        <row r="2839">
          <cell r="E2839">
            <v>37816</v>
          </cell>
          <cell r="F2839">
            <v>14</v>
          </cell>
          <cell r="G2839">
            <v>184</v>
          </cell>
          <cell r="K2839" t="str">
            <v>DR</v>
          </cell>
          <cell r="L2839">
            <v>37802</v>
          </cell>
          <cell r="N2839">
            <v>169</v>
          </cell>
          <cell r="P2839">
            <v>13</v>
          </cell>
          <cell r="Q2839">
            <v>2</v>
          </cell>
          <cell r="R2839">
            <v>7.4099998474121094</v>
          </cell>
          <cell r="S2839">
            <v>2</v>
          </cell>
          <cell r="T2839">
            <v>0.94999998807907104</v>
          </cell>
          <cell r="U2839">
            <v>0.93999999761581421</v>
          </cell>
          <cell r="V2839">
            <v>25.680000305175781</v>
          </cell>
          <cell r="W2839" t="str">
            <v>CISCO_DAILY_BILL_DTL20030715.TXT</v>
          </cell>
          <cell r="X2839">
            <v>37818</v>
          </cell>
          <cell r="Z2839" t="str">
            <v>Print Summary</v>
          </cell>
        </row>
        <row r="2840">
          <cell r="E2840">
            <v>37845</v>
          </cell>
          <cell r="F2840">
            <v>29</v>
          </cell>
          <cell r="G2840">
            <v>390</v>
          </cell>
          <cell r="K2840" t="str">
            <v>DR</v>
          </cell>
          <cell r="L2840">
            <v>37816</v>
          </cell>
          <cell r="N2840">
            <v>353</v>
          </cell>
          <cell r="P2840">
            <v>33</v>
          </cell>
          <cell r="Q2840">
            <v>4</v>
          </cell>
          <cell r="R2840">
            <v>15.489999771118164</v>
          </cell>
          <cell r="S2840">
            <v>5.0799999237060547</v>
          </cell>
          <cell r="T2840">
            <v>1.8999999761581421</v>
          </cell>
          <cell r="U2840">
            <v>2.0099999904632568</v>
          </cell>
          <cell r="V2840">
            <v>55.189998626708984</v>
          </cell>
          <cell r="W2840" t="str">
            <v>CISCO_DAILY_BILL_DTL20030814.TXT</v>
          </cell>
          <cell r="X2840">
            <v>37848</v>
          </cell>
          <cell r="Z2840" t="str">
            <v>Print Summary</v>
          </cell>
          <cell r="AA2840" t="str">
            <v>CPP Notification Failure. Move 2 kWh from super peak to on peak.</v>
          </cell>
        </row>
        <row r="2841">
          <cell r="E2841">
            <v>37875</v>
          </cell>
          <cell r="F2841">
            <v>30</v>
          </cell>
          <cell r="G2841">
            <v>365</v>
          </cell>
          <cell r="K2841" t="str">
            <v>DR</v>
          </cell>
          <cell r="L2841">
            <v>37845</v>
          </cell>
          <cell r="N2841">
            <v>329</v>
          </cell>
          <cell r="P2841">
            <v>31</v>
          </cell>
          <cell r="Q2841">
            <v>5</v>
          </cell>
          <cell r="R2841">
            <v>14.510000228881836</v>
          </cell>
          <cell r="S2841">
            <v>4.7800002098083496</v>
          </cell>
          <cell r="T2841">
            <v>2.369999885559082</v>
          </cell>
          <cell r="U2841">
            <v>1.7899999618530273</v>
          </cell>
          <cell r="V2841">
            <v>51.409999847412109</v>
          </cell>
          <cell r="W2841" t="str">
            <v>CISCO_DAILY_BILL_DTL20030912.TXT</v>
          </cell>
          <cell r="X2841">
            <v>37879</v>
          </cell>
          <cell r="Z2841" t="str">
            <v>Print Summary</v>
          </cell>
        </row>
        <row r="2842">
          <cell r="E2842">
            <v>37906</v>
          </cell>
          <cell r="F2842">
            <v>31</v>
          </cell>
          <cell r="G2842">
            <v>382</v>
          </cell>
          <cell r="K2842" t="str">
            <v>DR</v>
          </cell>
          <cell r="L2842">
            <v>37875</v>
          </cell>
          <cell r="N2842">
            <v>349</v>
          </cell>
          <cell r="P2842">
            <v>29</v>
          </cell>
          <cell r="Q2842">
            <v>4</v>
          </cell>
          <cell r="R2842">
            <v>15.550000190734863</v>
          </cell>
          <cell r="S2842">
            <v>4.4899997711181641</v>
          </cell>
          <cell r="T2842">
            <v>1.8899999856948853</v>
          </cell>
          <cell r="U2842">
            <v>1.7000000476837158</v>
          </cell>
          <cell r="V2842">
            <v>53.319999694824219</v>
          </cell>
          <cell r="W2842" t="str">
            <v>CISCO_DAILY_BILL_DTL20031014.TXT</v>
          </cell>
          <cell r="X2842">
            <v>37909</v>
          </cell>
          <cell r="Z2842" t="str">
            <v>Print Summary</v>
          </cell>
        </row>
        <row r="2843">
          <cell r="E2843">
            <v>37936</v>
          </cell>
          <cell r="F2843">
            <v>30</v>
          </cell>
          <cell r="G2843">
            <v>460</v>
          </cell>
          <cell r="K2843" t="str">
            <v>DR</v>
          </cell>
          <cell r="L2843">
            <v>37906</v>
          </cell>
          <cell r="N2843">
            <v>410</v>
          </cell>
          <cell r="P2843">
            <v>47</v>
          </cell>
          <cell r="Q2843">
            <v>3</v>
          </cell>
          <cell r="R2843">
            <v>18.100000381469727</v>
          </cell>
          <cell r="S2843">
            <v>6.3000001907348633</v>
          </cell>
          <cell r="T2843">
            <v>1.4199999570846558</v>
          </cell>
          <cell r="U2843">
            <v>2.0399999618530273</v>
          </cell>
          <cell r="V2843">
            <v>66.099998474121094</v>
          </cell>
          <cell r="W2843" t="str">
            <v>CISCO_DAILY_BILL_DTL20031113.TXT</v>
          </cell>
          <cell r="X2843">
            <v>37939</v>
          </cell>
          <cell r="Z2843" t="str">
            <v>Print Summary</v>
          </cell>
        </row>
        <row r="2844">
          <cell r="E2844">
            <v>37966</v>
          </cell>
          <cell r="F2844">
            <v>30</v>
          </cell>
          <cell r="G2844">
            <v>488</v>
          </cell>
          <cell r="K2844" t="str">
            <v>DR</v>
          </cell>
          <cell r="L2844">
            <v>37936</v>
          </cell>
          <cell r="N2844">
            <v>454</v>
          </cell>
          <cell r="P2844">
            <v>34</v>
          </cell>
          <cell r="Q2844">
            <v>0</v>
          </cell>
          <cell r="R2844">
            <v>19.670000076293945</v>
          </cell>
          <cell r="S2844">
            <v>1.6399999856948853</v>
          </cell>
          <cell r="T2844">
            <v>0</v>
          </cell>
          <cell r="U2844">
            <v>2.1700000762939453</v>
          </cell>
          <cell r="V2844">
            <v>63.299999237060547</v>
          </cell>
          <cell r="W2844" t="str">
            <v>CISCO_DAILY_BILL_DTL20031212.TXT</v>
          </cell>
          <cell r="X2844">
            <v>37970</v>
          </cell>
          <cell r="Z2844" t="str">
            <v>Print Summary</v>
          </cell>
        </row>
        <row r="2845">
          <cell r="E2845">
            <v>37999</v>
          </cell>
          <cell r="F2845">
            <v>33</v>
          </cell>
          <cell r="G2845">
            <v>575</v>
          </cell>
          <cell r="K2845" t="str">
            <v>DR</v>
          </cell>
          <cell r="L2845">
            <v>37966</v>
          </cell>
          <cell r="N2845">
            <v>535</v>
          </cell>
          <cell r="P2845">
            <v>38</v>
          </cell>
          <cell r="Q2845">
            <v>2</v>
          </cell>
          <cell r="R2845">
            <v>23.180000305175781</v>
          </cell>
          <cell r="S2845">
            <v>1.8300000429153442</v>
          </cell>
          <cell r="T2845">
            <v>1.3200000524520874</v>
          </cell>
          <cell r="U2845">
            <v>2.559999942779541</v>
          </cell>
          <cell r="V2845">
            <v>76.129997253417969</v>
          </cell>
          <cell r="W2845" t="str">
            <v>CISCO_DAILY_BILL_DTL20040115.TXT</v>
          </cell>
          <cell r="X2845">
            <v>38002</v>
          </cell>
          <cell r="Z2845" t="str">
            <v>Print Summary</v>
          </cell>
        </row>
        <row r="2846">
          <cell r="E2846">
            <v>38028</v>
          </cell>
          <cell r="F2846">
            <v>29</v>
          </cell>
          <cell r="G2846">
            <v>540</v>
          </cell>
          <cell r="K2846" t="str">
            <v>DR</v>
          </cell>
          <cell r="L2846">
            <v>37999</v>
          </cell>
          <cell r="N2846">
            <v>505</v>
          </cell>
          <cell r="P2846">
            <v>32</v>
          </cell>
          <cell r="Q2846">
            <v>3</v>
          </cell>
          <cell r="R2846">
            <v>21.690000534057617</v>
          </cell>
          <cell r="S2846">
            <v>1.5299999713897705</v>
          </cell>
          <cell r="T2846">
            <v>1.9700000286102295</v>
          </cell>
          <cell r="U2846">
            <v>2.6099998950958252</v>
          </cell>
          <cell r="V2846">
            <v>72.25</v>
          </cell>
          <cell r="W2846" t="str">
            <v>CISCO_DAILY_BILL_DTL20040212.TXT</v>
          </cell>
          <cell r="X2846">
            <v>38030</v>
          </cell>
          <cell r="Z2846" t="str">
            <v>Print Summary</v>
          </cell>
        </row>
        <row r="2847">
          <cell r="E2847">
            <v>38060</v>
          </cell>
          <cell r="F2847">
            <v>32</v>
          </cell>
          <cell r="G2847">
            <v>580</v>
          </cell>
          <cell r="K2847" t="str">
            <v>DR</v>
          </cell>
          <cell r="L2847">
            <v>38028</v>
          </cell>
          <cell r="N2847">
            <v>543</v>
          </cell>
          <cell r="P2847">
            <v>37</v>
          </cell>
          <cell r="Q2847">
            <v>0</v>
          </cell>
          <cell r="R2847">
            <v>23.260000228881836</v>
          </cell>
          <cell r="S2847">
            <v>1.7699999809265137</v>
          </cell>
          <cell r="T2847">
            <v>0</v>
          </cell>
          <cell r="U2847">
            <v>2.8599998950958252</v>
          </cell>
          <cell r="V2847">
            <v>75.800003051757813</v>
          </cell>
          <cell r="W2847" t="str">
            <v>CISCO_DAILY_BILL_DTL20040315.TXT</v>
          </cell>
          <cell r="X2847">
            <v>38062</v>
          </cell>
          <cell r="Z2847" t="str">
            <v>Print Summary</v>
          </cell>
        </row>
        <row r="2848">
          <cell r="E2848">
            <v>38089</v>
          </cell>
          <cell r="F2848">
            <v>29</v>
          </cell>
          <cell r="G2848">
            <v>449</v>
          </cell>
          <cell r="K2848" t="str">
            <v>DR</v>
          </cell>
          <cell r="L2848">
            <v>38060</v>
          </cell>
          <cell r="N2848">
            <v>417</v>
          </cell>
          <cell r="P2848">
            <v>32</v>
          </cell>
          <cell r="Q2848">
            <v>0</v>
          </cell>
          <cell r="R2848">
            <v>17.440000534057617</v>
          </cell>
          <cell r="S2848">
            <v>1.5099999904632568</v>
          </cell>
          <cell r="T2848">
            <v>0</v>
          </cell>
          <cell r="U2848">
            <v>2.2100000381469727</v>
          </cell>
          <cell r="V2848">
            <v>57.459999084472656</v>
          </cell>
          <cell r="W2848" t="str">
            <v>CISCO_DAILY_BILL_DTL20040414.TXT</v>
          </cell>
          <cell r="X2848">
            <v>38092</v>
          </cell>
          <cell r="Z2848" t="str">
            <v>Print Summary</v>
          </cell>
        </row>
        <row r="2849">
          <cell r="E2849">
            <v>38119</v>
          </cell>
          <cell r="F2849">
            <v>30</v>
          </cell>
          <cell r="G2849">
            <v>641</v>
          </cell>
          <cell r="K2849" t="str">
            <v>DR</v>
          </cell>
          <cell r="L2849">
            <v>38089</v>
          </cell>
          <cell r="N2849">
            <v>582</v>
          </cell>
          <cell r="P2849">
            <v>59</v>
          </cell>
          <cell r="Q2849">
            <v>0</v>
          </cell>
          <cell r="R2849">
            <v>15.399999618530273</v>
          </cell>
          <cell r="S2849">
            <v>4.059999942779541</v>
          </cell>
          <cell r="T2849">
            <v>0</v>
          </cell>
          <cell r="U2849">
            <v>3.1600000858306885</v>
          </cell>
          <cell r="V2849">
            <v>85.489997863769531</v>
          </cell>
          <cell r="W2849" t="str">
            <v>CISCO_DAILY_BILL_DTL20040514.TXT</v>
          </cell>
          <cell r="X2849">
            <v>38124</v>
          </cell>
          <cell r="Z2849" t="str">
            <v>Print Summary</v>
          </cell>
        </row>
        <row r="2850">
          <cell r="E2850">
            <v>38151</v>
          </cell>
          <cell r="F2850">
            <v>32</v>
          </cell>
          <cell r="G2850">
            <v>594</v>
          </cell>
          <cell r="K2850" t="str">
            <v>DR</v>
          </cell>
          <cell r="L2850">
            <v>38119</v>
          </cell>
          <cell r="N2850">
            <v>554</v>
          </cell>
          <cell r="P2850">
            <v>40</v>
          </cell>
          <cell r="Q2850">
            <v>0</v>
          </cell>
          <cell r="R2850">
            <v>15.090000152587891</v>
          </cell>
          <cell r="S2850">
            <v>5.4899997711181641</v>
          </cell>
          <cell r="T2850">
            <v>0</v>
          </cell>
          <cell r="U2850">
            <v>2.9300000667572021</v>
          </cell>
          <cell r="V2850">
            <v>81.029998779296875</v>
          </cell>
          <cell r="W2850" t="str">
            <v>CISCO_DAILY_BILL_DTL20040614.TXT</v>
          </cell>
          <cell r="X2850">
            <v>38153</v>
          </cell>
          <cell r="Z2850" t="str">
            <v>Print Summary</v>
          </cell>
        </row>
        <row r="2851">
          <cell r="E2851">
            <v>38181</v>
          </cell>
          <cell r="F2851">
            <v>30</v>
          </cell>
          <cell r="G2851">
            <v>513</v>
          </cell>
          <cell r="K2851" t="str">
            <v>DR</v>
          </cell>
          <cell r="L2851">
            <v>38151</v>
          </cell>
          <cell r="N2851">
            <v>479</v>
          </cell>
          <cell r="P2851">
            <v>34</v>
          </cell>
          <cell r="Q2851">
            <v>0</v>
          </cell>
          <cell r="R2851">
            <v>13.039999961853027</v>
          </cell>
          <cell r="S2851">
            <v>4.6700000762939453</v>
          </cell>
          <cell r="T2851">
            <v>0</v>
          </cell>
          <cell r="U2851">
            <v>2.5299999713897705</v>
          </cell>
          <cell r="V2851">
            <v>68.620002746582031</v>
          </cell>
          <cell r="W2851" t="str">
            <v>CISCO_DAILY_BILL_DTL20040714.TXT</v>
          </cell>
          <cell r="X2851">
            <v>38183</v>
          </cell>
          <cell r="Z2851" t="str">
            <v>Print Summary</v>
          </cell>
        </row>
        <row r="2852">
          <cell r="E2852">
            <v>38210</v>
          </cell>
          <cell r="F2852">
            <v>29</v>
          </cell>
          <cell r="G2852">
            <v>551</v>
          </cell>
          <cell r="K2852" t="str">
            <v>DR</v>
          </cell>
          <cell r="L2852">
            <v>38181</v>
          </cell>
          <cell r="N2852">
            <v>513</v>
          </cell>
          <cell r="P2852">
            <v>25</v>
          </cell>
          <cell r="Q2852">
            <v>13</v>
          </cell>
          <cell r="R2852">
            <v>13.970000267028809</v>
          </cell>
          <cell r="S2852">
            <v>3.4300000667572021</v>
          </cell>
          <cell r="T2852">
            <v>5.940000057220459</v>
          </cell>
          <cell r="U2852">
            <v>2.7200000286102295</v>
          </cell>
          <cell r="V2852">
            <v>79.760002136230469</v>
          </cell>
          <cell r="W2852" t="str">
            <v>CISCO_DAILY_BILL_DTL20040812.TXT</v>
          </cell>
          <cell r="X2852">
            <v>38212</v>
          </cell>
          <cell r="Z2852" t="str">
            <v>Print Summary</v>
          </cell>
        </row>
        <row r="2853">
          <cell r="E2853">
            <v>38243</v>
          </cell>
          <cell r="F2853">
            <v>33</v>
          </cell>
          <cell r="G2853">
            <v>672</v>
          </cell>
          <cell r="K2853" t="str">
            <v>DR</v>
          </cell>
          <cell r="L2853">
            <v>38210</v>
          </cell>
          <cell r="N2853">
            <v>626</v>
          </cell>
          <cell r="P2853">
            <v>36</v>
          </cell>
          <cell r="Q2853">
            <v>10</v>
          </cell>
          <cell r="R2853">
            <v>15</v>
          </cell>
          <cell r="S2853">
            <v>4.8299999237060547</v>
          </cell>
          <cell r="T2853">
            <v>4.5100002288818359</v>
          </cell>
          <cell r="U2853">
            <v>3.3199999332427979</v>
          </cell>
          <cell r="V2853">
            <v>95.260002136230469</v>
          </cell>
          <cell r="W2853" t="str">
            <v>CISCO_DAILY_BILL_DTL20040914.TXT</v>
          </cell>
          <cell r="X2853">
            <v>38245</v>
          </cell>
          <cell r="Z2853" t="str">
            <v>Print Summary</v>
          </cell>
          <cell r="AA2853" t="str">
            <v>CPP Notification Failure. Move 2 kWh from super peak to on peak.</v>
          </cell>
        </row>
        <row r="2854">
          <cell r="E2854">
            <v>37815</v>
          </cell>
          <cell r="F2854">
            <v>12</v>
          </cell>
          <cell r="G2854">
            <v>1038</v>
          </cell>
          <cell r="K2854" t="str">
            <v>DR</v>
          </cell>
          <cell r="L2854">
            <v>37803</v>
          </cell>
          <cell r="N2854">
            <v>878</v>
          </cell>
          <cell r="P2854">
            <v>152</v>
          </cell>
          <cell r="Q2854">
            <v>8</v>
          </cell>
          <cell r="R2854">
            <v>4.2800002098083496</v>
          </cell>
          <cell r="S2854">
            <v>26.170000076293945</v>
          </cell>
          <cell r="T2854">
            <v>5.320000171661377</v>
          </cell>
          <cell r="U2854">
            <v>5.3299999237060547</v>
          </cell>
          <cell r="V2854">
            <v>163.55999755859375</v>
          </cell>
          <cell r="W2854" t="str">
            <v>CISCO_DAILY_BILL_DTL20030826.TXT</v>
          </cell>
          <cell r="X2854">
            <v>37860</v>
          </cell>
          <cell r="Z2854" t="str">
            <v>Print Summary</v>
          </cell>
        </row>
        <row r="2855">
          <cell r="E2855">
            <v>37844</v>
          </cell>
          <cell r="F2855">
            <v>41</v>
          </cell>
          <cell r="G2855">
            <v>1946</v>
          </cell>
          <cell r="K2855" t="str">
            <v>DR</v>
          </cell>
          <cell r="L2855">
            <v>37803</v>
          </cell>
          <cell r="N2855">
            <v>1527</v>
          </cell>
          <cell r="P2855">
            <v>388</v>
          </cell>
          <cell r="Q2855">
            <v>31</v>
          </cell>
          <cell r="R2855">
            <v>7.440000057220459</v>
          </cell>
          <cell r="S2855">
            <v>66.800003051757813</v>
          </cell>
          <cell r="T2855">
            <v>20.610000610351563</v>
          </cell>
          <cell r="U2855">
            <v>9.9899997711181641</v>
          </cell>
          <cell r="V2855">
            <v>311.97000122070313</v>
          </cell>
          <cell r="W2855" t="str">
            <v>CISCO_DAILY_BILL_DTL20030814.TXT</v>
          </cell>
          <cell r="X2855">
            <v>37848</v>
          </cell>
          <cell r="Z2855" t="str">
            <v>Print Summary</v>
          </cell>
        </row>
        <row r="2856">
          <cell r="E2856">
            <v>37844</v>
          </cell>
          <cell r="F2856">
            <v>29</v>
          </cell>
          <cell r="G2856">
            <v>1946</v>
          </cell>
          <cell r="K2856" t="str">
            <v>DR</v>
          </cell>
          <cell r="L2856">
            <v>37815</v>
          </cell>
          <cell r="N2856">
            <v>1527</v>
          </cell>
          <cell r="P2856">
            <v>388</v>
          </cell>
          <cell r="Q2856">
            <v>31</v>
          </cell>
          <cell r="R2856">
            <v>7.440000057220459</v>
          </cell>
          <cell r="S2856">
            <v>66.800003051757813</v>
          </cell>
          <cell r="T2856">
            <v>20.610000610351563</v>
          </cell>
          <cell r="U2856">
            <v>9.9799995422363281</v>
          </cell>
          <cell r="V2856">
            <v>326.58999633789063</v>
          </cell>
          <cell r="W2856" t="str">
            <v>CISCO_DAILY_BILL_DTL20030828.TXT</v>
          </cell>
          <cell r="X2856">
            <v>37862</v>
          </cell>
          <cell r="Z2856" t="str">
            <v>Print Summary</v>
          </cell>
        </row>
        <row r="2857">
          <cell r="E2857">
            <v>37874</v>
          </cell>
          <cell r="F2857">
            <v>30</v>
          </cell>
          <cell r="G2857">
            <v>1935</v>
          </cell>
          <cell r="K2857" t="str">
            <v>DR</v>
          </cell>
          <cell r="L2857">
            <v>37844</v>
          </cell>
          <cell r="N2857">
            <v>1647</v>
          </cell>
          <cell r="P2857">
            <v>266</v>
          </cell>
          <cell r="Q2857">
            <v>22</v>
          </cell>
          <cell r="R2857">
            <v>8.3900003433227539</v>
          </cell>
          <cell r="S2857">
            <v>45.849998474121094</v>
          </cell>
          <cell r="T2857">
            <v>14.630000114440918</v>
          </cell>
          <cell r="U2857">
            <v>9.4899997711181641</v>
          </cell>
          <cell r="V2857">
            <v>297.42999267578125</v>
          </cell>
          <cell r="W2857" t="str">
            <v>CISCO_DAILY_BILL_DTL20030915.TXT</v>
          </cell>
          <cell r="X2857">
            <v>37880</v>
          </cell>
          <cell r="Z2857" t="str">
            <v>Print Summary</v>
          </cell>
        </row>
        <row r="2858">
          <cell r="E2858">
            <v>37907</v>
          </cell>
          <cell r="F2858">
            <v>28</v>
          </cell>
          <cell r="G2858">
            <v>1014</v>
          </cell>
          <cell r="K2858" t="str">
            <v>DR</v>
          </cell>
          <cell r="L2858">
            <v>37879</v>
          </cell>
          <cell r="N2858">
            <v>917</v>
          </cell>
          <cell r="P2858">
            <v>87</v>
          </cell>
          <cell r="Q2858">
            <v>10</v>
          </cell>
          <cell r="R2858">
            <v>40.860000610351563</v>
          </cell>
          <cell r="S2858">
            <v>13.439999580383301</v>
          </cell>
          <cell r="T2858">
            <v>4.7399997711181641</v>
          </cell>
          <cell r="U2858">
            <v>4.5</v>
          </cell>
          <cell r="V2858">
            <v>168.97999572753906</v>
          </cell>
          <cell r="W2858" t="str">
            <v>CISCO_DAILY_BILL_DTL20031015.TXT</v>
          </cell>
          <cell r="X2858">
            <v>37910</v>
          </cell>
          <cell r="Z2858" t="str">
            <v>Print Summary</v>
          </cell>
        </row>
        <row r="2859">
          <cell r="E2859">
            <v>37937</v>
          </cell>
          <cell r="F2859">
            <v>30</v>
          </cell>
          <cell r="G2859">
            <v>1126</v>
          </cell>
          <cell r="K2859" t="str">
            <v>DR</v>
          </cell>
          <cell r="L2859">
            <v>37907</v>
          </cell>
          <cell r="N2859">
            <v>1001</v>
          </cell>
          <cell r="P2859">
            <v>115</v>
          </cell>
          <cell r="Q2859">
            <v>10</v>
          </cell>
          <cell r="R2859">
            <v>44.110000610351563</v>
          </cell>
          <cell r="S2859">
            <v>12.569999694824219</v>
          </cell>
          <cell r="T2859">
            <v>4.75</v>
          </cell>
          <cell r="U2859">
            <v>4.9899997711181641</v>
          </cell>
          <cell r="V2859">
            <v>182.46000671386719</v>
          </cell>
          <cell r="W2859" t="str">
            <v>CISCO_DAILY_BILL_DTL20031113.TXT</v>
          </cell>
          <cell r="X2859">
            <v>37939</v>
          </cell>
          <cell r="Z2859" t="str">
            <v>Print Summary</v>
          </cell>
        </row>
        <row r="2860">
          <cell r="E2860">
            <v>37969</v>
          </cell>
          <cell r="F2860">
            <v>32</v>
          </cell>
          <cell r="G2860">
            <v>1324</v>
          </cell>
          <cell r="K2860" t="str">
            <v>DR</v>
          </cell>
          <cell r="L2860">
            <v>37937</v>
          </cell>
          <cell r="N2860">
            <v>1169</v>
          </cell>
          <cell r="P2860">
            <v>155</v>
          </cell>
          <cell r="Q2860">
            <v>0</v>
          </cell>
          <cell r="R2860">
            <v>50.650001525878906</v>
          </cell>
          <cell r="S2860">
            <v>7.4899997711181641</v>
          </cell>
          <cell r="T2860">
            <v>0</v>
          </cell>
          <cell r="U2860">
            <v>5.880000114440918</v>
          </cell>
          <cell r="V2860">
            <v>198.35000610351563</v>
          </cell>
          <cell r="W2860" t="str">
            <v>CISCO_DAILY_BILL_DTL20031215.TXT</v>
          </cell>
          <cell r="X2860">
            <v>37971</v>
          </cell>
          <cell r="Z2860" t="str">
            <v>Print Summary</v>
          </cell>
        </row>
        <row r="2861">
          <cell r="E2861">
            <v>38000</v>
          </cell>
          <cell r="F2861">
            <v>31</v>
          </cell>
          <cell r="G2861">
            <v>1358</v>
          </cell>
          <cell r="K2861" t="str">
            <v>DR</v>
          </cell>
          <cell r="L2861">
            <v>37969</v>
          </cell>
          <cell r="N2861">
            <v>1206</v>
          </cell>
          <cell r="P2861">
            <v>146</v>
          </cell>
          <cell r="Q2861">
            <v>6</v>
          </cell>
          <cell r="R2861">
            <v>52.25</v>
          </cell>
          <cell r="S2861">
            <v>7.0500001907348633</v>
          </cell>
          <cell r="T2861">
            <v>3.9500000476837158</v>
          </cell>
          <cell r="U2861">
            <v>6.0199999809265137</v>
          </cell>
          <cell r="V2861">
            <v>208.10000610351563</v>
          </cell>
          <cell r="W2861" t="str">
            <v>CISCO_DAILY_BILL_DTL20040115.TXT</v>
          </cell>
          <cell r="X2861">
            <v>38002</v>
          </cell>
          <cell r="Z2861" t="str">
            <v>Print Summary</v>
          </cell>
        </row>
        <row r="2862">
          <cell r="E2862">
            <v>38029</v>
          </cell>
          <cell r="F2862">
            <v>29</v>
          </cell>
          <cell r="G2862">
            <v>1146</v>
          </cell>
          <cell r="K2862" t="str">
            <v>DR</v>
          </cell>
          <cell r="L2862">
            <v>38000</v>
          </cell>
          <cell r="N2862">
            <v>1011</v>
          </cell>
          <cell r="P2862">
            <v>124</v>
          </cell>
          <cell r="Q2862">
            <v>11</v>
          </cell>
          <cell r="R2862">
            <v>43.430000305175781</v>
          </cell>
          <cell r="S2862">
            <v>5.9499998092651367</v>
          </cell>
          <cell r="T2862">
            <v>7.2399997711181641</v>
          </cell>
          <cell r="U2862">
            <v>5.5100002288818359</v>
          </cell>
          <cell r="V2862">
            <v>175</v>
          </cell>
          <cell r="W2862" t="str">
            <v>CISCO_DAILY_BILL_DTL20040213.TXT</v>
          </cell>
          <cell r="X2862">
            <v>38034</v>
          </cell>
          <cell r="Z2862" t="str">
            <v>Print Summary</v>
          </cell>
        </row>
        <row r="2863">
          <cell r="E2863">
            <v>38061</v>
          </cell>
          <cell r="F2863">
            <v>32</v>
          </cell>
          <cell r="G2863">
            <v>1242</v>
          </cell>
          <cell r="K2863" t="str">
            <v>DR</v>
          </cell>
          <cell r="L2863">
            <v>38029</v>
          </cell>
          <cell r="N2863">
            <v>1127</v>
          </cell>
          <cell r="P2863">
            <v>115</v>
          </cell>
          <cell r="Q2863">
            <v>0</v>
          </cell>
          <cell r="R2863">
            <v>48.279998779296875</v>
          </cell>
          <cell r="S2863">
            <v>5.5</v>
          </cell>
          <cell r="T2863">
            <v>0</v>
          </cell>
          <cell r="U2863">
            <v>6.130000114440918</v>
          </cell>
          <cell r="V2863">
            <v>182.52000427246094</v>
          </cell>
          <cell r="W2863" t="str">
            <v>CISCO_DAILY_BILL_DTL20040316.TXT</v>
          </cell>
          <cell r="X2863">
            <v>38063</v>
          </cell>
          <cell r="Z2863" t="str">
            <v>Print Summary</v>
          </cell>
        </row>
        <row r="2864">
          <cell r="E2864">
            <v>38090</v>
          </cell>
          <cell r="F2864">
            <v>29</v>
          </cell>
          <cell r="G2864">
            <v>1120</v>
          </cell>
          <cell r="K2864" t="str">
            <v>DR</v>
          </cell>
          <cell r="L2864">
            <v>38061</v>
          </cell>
          <cell r="N2864">
            <v>998</v>
          </cell>
          <cell r="P2864">
            <v>122</v>
          </cell>
          <cell r="Q2864">
            <v>0</v>
          </cell>
          <cell r="R2864">
            <v>41.069999694824219</v>
          </cell>
          <cell r="S2864">
            <v>5.690000057220459</v>
          </cell>
          <cell r="T2864">
            <v>0</v>
          </cell>
          <cell r="U2864">
            <v>5.5199999809265137</v>
          </cell>
          <cell r="V2864">
            <v>165.13999938964844</v>
          </cell>
          <cell r="W2864" t="str">
            <v>CISCO_DAILY_BILL_DTL20040414.TXT</v>
          </cell>
          <cell r="X2864">
            <v>38092</v>
          </cell>
          <cell r="Z2864" t="str">
            <v>Print Summary</v>
          </cell>
        </row>
        <row r="2865">
          <cell r="E2865">
            <v>38120</v>
          </cell>
          <cell r="F2865">
            <v>30</v>
          </cell>
          <cell r="G2865">
            <v>1157</v>
          </cell>
          <cell r="K2865" t="str">
            <v>DR</v>
          </cell>
          <cell r="L2865">
            <v>38090</v>
          </cell>
          <cell r="N2865">
            <v>1030</v>
          </cell>
          <cell r="P2865">
            <v>127</v>
          </cell>
          <cell r="Q2865">
            <v>0</v>
          </cell>
          <cell r="R2865">
            <v>27.350000381469727</v>
          </cell>
          <cell r="S2865">
            <v>10.949999809265137</v>
          </cell>
          <cell r="T2865">
            <v>0</v>
          </cell>
          <cell r="U2865">
            <v>5.7100000381469727</v>
          </cell>
          <cell r="V2865">
            <v>177.86000061035156</v>
          </cell>
          <cell r="W2865" t="str">
            <v>CISCO_DAILY_BILL_DTL20040514.TXT</v>
          </cell>
          <cell r="X2865">
            <v>38124</v>
          </cell>
          <cell r="Z2865" t="str">
            <v>Print Summary</v>
          </cell>
        </row>
        <row r="2866">
          <cell r="E2866">
            <v>38152</v>
          </cell>
          <cell r="F2866">
            <v>32</v>
          </cell>
          <cell r="G2866">
            <v>1202</v>
          </cell>
          <cell r="K2866" t="str">
            <v>DR</v>
          </cell>
          <cell r="L2866">
            <v>38120</v>
          </cell>
          <cell r="N2866">
            <v>1088</v>
          </cell>
          <cell r="P2866">
            <v>114</v>
          </cell>
          <cell r="Q2866">
            <v>0</v>
          </cell>
          <cell r="R2866">
            <v>29.629999160766602</v>
          </cell>
          <cell r="S2866">
            <v>15.640000343322754</v>
          </cell>
          <cell r="T2866">
            <v>0</v>
          </cell>
          <cell r="U2866">
            <v>5.929999828338623</v>
          </cell>
          <cell r="V2866">
            <v>193.85000610351563</v>
          </cell>
          <cell r="W2866" t="str">
            <v>CISCO_DAILY_BILL_DTL20040615.TXT</v>
          </cell>
          <cell r="X2866">
            <v>38154</v>
          </cell>
          <cell r="Z2866" t="str">
            <v>Print Summary</v>
          </cell>
        </row>
        <row r="2867">
          <cell r="E2867">
            <v>38182</v>
          </cell>
          <cell r="F2867">
            <v>30</v>
          </cell>
          <cell r="G2867">
            <v>1103</v>
          </cell>
          <cell r="K2867" t="str">
            <v>DR</v>
          </cell>
          <cell r="L2867">
            <v>38152</v>
          </cell>
          <cell r="N2867">
            <v>1002</v>
          </cell>
          <cell r="P2867">
            <v>96</v>
          </cell>
          <cell r="Q2867">
            <v>5</v>
          </cell>
          <cell r="R2867">
            <v>27.280000686645508</v>
          </cell>
          <cell r="S2867">
            <v>13.170000076293945</v>
          </cell>
          <cell r="T2867">
            <v>2.2899999618530273</v>
          </cell>
          <cell r="U2867">
            <v>5.440000057220459</v>
          </cell>
          <cell r="V2867">
            <v>178.27000427246094</v>
          </cell>
          <cell r="W2867" t="str">
            <v>CISCO_DAILY_BILL_DTL20040715.TXT</v>
          </cell>
          <cell r="X2867">
            <v>38184</v>
          </cell>
          <cell r="Z2867" t="str">
            <v>Print Summary</v>
          </cell>
        </row>
        <row r="2868">
          <cell r="E2868">
            <v>38211</v>
          </cell>
          <cell r="F2868">
            <v>29</v>
          </cell>
          <cell r="G2868">
            <v>1130</v>
          </cell>
          <cell r="K2868" t="str">
            <v>DR</v>
          </cell>
          <cell r="L2868">
            <v>38182</v>
          </cell>
          <cell r="N2868">
            <v>1018</v>
          </cell>
          <cell r="P2868">
            <v>82</v>
          </cell>
          <cell r="Q2868">
            <v>30</v>
          </cell>
          <cell r="R2868">
            <v>27.719999313354492</v>
          </cell>
          <cell r="S2868">
            <v>11.25</v>
          </cell>
          <cell r="T2868">
            <v>13.720000267028809</v>
          </cell>
          <cell r="U2868">
            <v>5.570000171661377</v>
          </cell>
          <cell r="V2868">
            <v>193.6199951171875</v>
          </cell>
          <cell r="W2868" t="str">
            <v>CISCO_DAILY_BILL_DTL20040813.TXT</v>
          </cell>
          <cell r="X2868">
            <v>38215</v>
          </cell>
          <cell r="Z2868" t="str">
            <v>Print Summary</v>
          </cell>
        </row>
        <row r="2869">
          <cell r="E2869">
            <v>38244</v>
          </cell>
          <cell r="F2869">
            <v>33</v>
          </cell>
          <cell r="G2869">
            <v>1325</v>
          </cell>
          <cell r="K2869" t="str">
            <v>DR</v>
          </cell>
          <cell r="L2869">
            <v>38211</v>
          </cell>
          <cell r="N2869">
            <v>1218</v>
          </cell>
          <cell r="P2869">
            <v>81</v>
          </cell>
          <cell r="Q2869">
            <v>26</v>
          </cell>
          <cell r="R2869">
            <v>28.600000381469727</v>
          </cell>
          <cell r="S2869">
            <v>10.899999618530273</v>
          </cell>
          <cell r="T2869">
            <v>11.729999542236328</v>
          </cell>
          <cell r="U2869">
            <v>6.5300002098083496</v>
          </cell>
          <cell r="V2869">
            <v>221.08000183105469</v>
          </cell>
          <cell r="W2869" t="str">
            <v>CISCO_DAILY_BILL_DTL20040915.TXT</v>
          </cell>
          <cell r="X2869">
            <v>38246</v>
          </cell>
          <cell r="Z2869" t="str">
            <v>Print Summary</v>
          </cell>
          <cell r="AA2869" t="str">
            <v>CPP Notification Failure. Move 4 kWh from super peak to on peak.</v>
          </cell>
        </row>
        <row r="2870">
          <cell r="E2870">
            <v>38182</v>
          </cell>
          <cell r="F2870">
            <v>29</v>
          </cell>
          <cell r="G2870">
            <v>1036</v>
          </cell>
          <cell r="K2870" t="str">
            <v>DR</v>
          </cell>
          <cell r="L2870">
            <v>38153</v>
          </cell>
          <cell r="N2870">
            <v>958</v>
          </cell>
          <cell r="P2870">
            <v>75</v>
          </cell>
          <cell r="Q2870">
            <v>3</v>
          </cell>
          <cell r="R2870">
            <v>-11.279999732971191</v>
          </cell>
          <cell r="S2870">
            <v>11.659999847412109</v>
          </cell>
          <cell r="T2870">
            <v>1.940000057220459</v>
          </cell>
          <cell r="U2870">
            <v>5.1100001335144043</v>
          </cell>
          <cell r="V2870">
            <v>123.12999725341797</v>
          </cell>
          <cell r="W2870" t="str">
            <v>CISCO_DAILY_BILL_DTL20040715.TXT</v>
          </cell>
          <cell r="X2870">
            <v>38184</v>
          </cell>
          <cell r="Z2870" t="str">
            <v>Print Summary</v>
          </cell>
        </row>
        <row r="2871">
          <cell r="E2871">
            <v>38211</v>
          </cell>
          <cell r="F2871">
            <v>29</v>
          </cell>
          <cell r="G2871">
            <v>1175</v>
          </cell>
          <cell r="K2871" t="str">
            <v>DR</v>
          </cell>
          <cell r="L2871">
            <v>38182</v>
          </cell>
          <cell r="N2871">
            <v>1094</v>
          </cell>
          <cell r="P2871">
            <v>68</v>
          </cell>
          <cell r="Q2871">
            <v>13</v>
          </cell>
          <cell r="R2871">
            <v>-12.880000114440918</v>
          </cell>
          <cell r="S2871">
            <v>10.579999923706055</v>
          </cell>
          <cell r="T2871">
            <v>8.4300003051757813</v>
          </cell>
          <cell r="U2871">
            <v>5.8000001907348633</v>
          </cell>
          <cell r="V2871">
            <v>148.60000610351563</v>
          </cell>
          <cell r="W2871" t="str">
            <v>CISCO_DAILY_BILL_DTL20040816.TXT</v>
          </cell>
          <cell r="X2871">
            <v>38216</v>
          </cell>
          <cell r="Z2871" t="str">
            <v>Print Summary</v>
          </cell>
        </row>
        <row r="2872">
          <cell r="E2872">
            <v>38244</v>
          </cell>
          <cell r="F2872">
            <v>33</v>
          </cell>
          <cell r="G2872">
            <v>1417</v>
          </cell>
          <cell r="K2872" t="str">
            <v>DR</v>
          </cell>
          <cell r="L2872">
            <v>38211</v>
          </cell>
          <cell r="N2872">
            <v>1286</v>
          </cell>
          <cell r="P2872">
            <v>112</v>
          </cell>
          <cell r="Q2872">
            <v>19</v>
          </cell>
          <cell r="R2872">
            <v>-20.129999160766602</v>
          </cell>
          <cell r="S2872">
            <v>17.020000457763672</v>
          </cell>
          <cell r="T2872">
            <v>12.180000305175781</v>
          </cell>
          <cell r="U2872">
            <v>7</v>
          </cell>
          <cell r="V2872">
            <v>187.46000671386719</v>
          </cell>
          <cell r="W2872" t="str">
            <v>CISCO_DAILY_BILL_DTL20040916.TXT</v>
          </cell>
          <cell r="X2872">
            <v>38247</v>
          </cell>
          <cell r="Z2872" t="str">
            <v>Print Summary</v>
          </cell>
        </row>
        <row r="2873">
          <cell r="E2873">
            <v>37907</v>
          </cell>
          <cell r="F2873">
            <v>28</v>
          </cell>
          <cell r="G2873">
            <v>822</v>
          </cell>
          <cell r="K2873" t="str">
            <v>DR</v>
          </cell>
          <cell r="L2873">
            <v>37879</v>
          </cell>
          <cell r="N2873">
            <v>669</v>
          </cell>
          <cell r="P2873">
            <v>150</v>
          </cell>
          <cell r="Q2873">
            <v>3</v>
          </cell>
          <cell r="R2873">
            <v>3.7200000286102295</v>
          </cell>
          <cell r="S2873">
            <v>25.930000305175781</v>
          </cell>
          <cell r="T2873">
            <v>2</v>
          </cell>
          <cell r="U2873">
            <v>3.6600000858306885</v>
          </cell>
          <cell r="V2873">
            <v>113.16000366210938</v>
          </cell>
          <cell r="W2873" t="str">
            <v>CISCO_DAILY_BILL_DTL20031014.TXT</v>
          </cell>
          <cell r="X2873">
            <v>37909</v>
          </cell>
          <cell r="Z2873" t="str">
            <v>Print Summary</v>
          </cell>
        </row>
        <row r="2874">
          <cell r="E2874">
            <v>37937</v>
          </cell>
          <cell r="F2874">
            <v>30</v>
          </cell>
          <cell r="G2874">
            <v>883</v>
          </cell>
          <cell r="K2874" t="str">
            <v>DR</v>
          </cell>
          <cell r="L2874">
            <v>37907</v>
          </cell>
          <cell r="N2874">
            <v>733</v>
          </cell>
          <cell r="P2874">
            <v>144</v>
          </cell>
          <cell r="Q2874">
            <v>6</v>
          </cell>
          <cell r="R2874">
            <v>11.989999771118164</v>
          </cell>
          <cell r="S2874">
            <v>28.719999313354492</v>
          </cell>
          <cell r="T2874">
            <v>3.9900000095367432</v>
          </cell>
          <cell r="U2874">
            <v>3.9200000762939453</v>
          </cell>
          <cell r="V2874">
            <v>132.02999877929688</v>
          </cell>
          <cell r="W2874" t="str">
            <v>CISCO_DAILY_BILL_DTL20031113.TXT</v>
          </cell>
          <cell r="X2874">
            <v>37939</v>
          </cell>
          <cell r="Z2874" t="str">
            <v>Print Summary</v>
          </cell>
        </row>
        <row r="2875">
          <cell r="E2875">
            <v>37969</v>
          </cell>
          <cell r="F2875">
            <v>32</v>
          </cell>
          <cell r="G2875">
            <v>972</v>
          </cell>
          <cell r="K2875" t="str">
            <v>DR</v>
          </cell>
          <cell r="L2875">
            <v>37937</v>
          </cell>
          <cell r="N2875">
            <v>840</v>
          </cell>
          <cell r="P2875">
            <v>132</v>
          </cell>
          <cell r="Q2875">
            <v>0</v>
          </cell>
          <cell r="R2875">
            <v>28.579999923706055</v>
          </cell>
          <cell r="S2875">
            <v>34.849998474121094</v>
          </cell>
          <cell r="T2875">
            <v>0</v>
          </cell>
          <cell r="U2875">
            <v>4.309999942779541</v>
          </cell>
          <cell r="V2875">
            <v>157.22999572753906</v>
          </cell>
          <cell r="W2875" t="str">
            <v>CISCO_DAILY_BILL_DTL20031215.TXT</v>
          </cell>
          <cell r="X2875">
            <v>37971</v>
          </cell>
          <cell r="Z2875" t="str">
            <v>Print Summary</v>
          </cell>
        </row>
        <row r="2876">
          <cell r="E2876">
            <v>38000</v>
          </cell>
          <cell r="F2876">
            <v>31</v>
          </cell>
          <cell r="G2876">
            <v>901</v>
          </cell>
          <cell r="K2876" t="str">
            <v>DR</v>
          </cell>
          <cell r="L2876">
            <v>37969</v>
          </cell>
          <cell r="N2876">
            <v>781</v>
          </cell>
          <cell r="P2876">
            <v>113</v>
          </cell>
          <cell r="Q2876">
            <v>7</v>
          </cell>
          <cell r="R2876">
            <v>26.569999694824219</v>
          </cell>
          <cell r="S2876">
            <v>29.840000152587891</v>
          </cell>
          <cell r="T2876">
            <v>3.3900001049041748</v>
          </cell>
          <cell r="U2876">
            <v>4</v>
          </cell>
          <cell r="V2876">
            <v>145.30000305175781</v>
          </cell>
          <cell r="W2876" t="str">
            <v>CISCO_DAILY_BILL_DTL20040115.TXT</v>
          </cell>
          <cell r="X2876">
            <v>38002</v>
          </cell>
          <cell r="Z2876" t="str">
            <v>Print Summary</v>
          </cell>
        </row>
        <row r="2877">
          <cell r="E2877">
            <v>38029</v>
          </cell>
          <cell r="F2877">
            <v>29</v>
          </cell>
          <cell r="G2877">
            <v>836</v>
          </cell>
          <cell r="K2877" t="str">
            <v>DR</v>
          </cell>
          <cell r="L2877">
            <v>38000</v>
          </cell>
          <cell r="N2877">
            <v>728</v>
          </cell>
          <cell r="P2877">
            <v>97</v>
          </cell>
          <cell r="Q2877">
            <v>11</v>
          </cell>
          <cell r="R2877">
            <v>24.5</v>
          </cell>
          <cell r="S2877">
            <v>25.579999923706055</v>
          </cell>
          <cell r="T2877">
            <v>5.320000171661377</v>
          </cell>
          <cell r="U2877">
            <v>4.0199999809265137</v>
          </cell>
          <cell r="V2877">
            <v>134.1300048828125</v>
          </cell>
          <cell r="W2877" t="str">
            <v>CISCO_DAILY_BILL_DTL20040213.TXT</v>
          </cell>
          <cell r="X2877">
            <v>38034</v>
          </cell>
          <cell r="Z2877" t="str">
            <v>Print Summary</v>
          </cell>
        </row>
        <row r="2878">
          <cell r="E2878">
            <v>38061</v>
          </cell>
          <cell r="F2878">
            <v>32</v>
          </cell>
          <cell r="G2878">
            <v>895</v>
          </cell>
          <cell r="K2878" t="str">
            <v>DR</v>
          </cell>
          <cell r="L2878">
            <v>38029</v>
          </cell>
          <cell r="N2878">
            <v>789</v>
          </cell>
          <cell r="P2878">
            <v>106</v>
          </cell>
          <cell r="Q2878">
            <v>0</v>
          </cell>
          <cell r="R2878">
            <v>26.450000762939453</v>
          </cell>
          <cell r="S2878">
            <v>27.940000534057617</v>
          </cell>
          <cell r="T2878">
            <v>0</v>
          </cell>
          <cell r="U2878">
            <v>4.4099998474121094</v>
          </cell>
          <cell r="V2878">
            <v>138.86000061035156</v>
          </cell>
          <cell r="W2878" t="str">
            <v>CISCO_DAILY_BILL_DTL20040316.TXT</v>
          </cell>
          <cell r="X2878">
            <v>38063</v>
          </cell>
          <cell r="Z2878" t="str">
            <v>Print Summary</v>
          </cell>
        </row>
        <row r="2879">
          <cell r="E2879">
            <v>38090</v>
          </cell>
          <cell r="F2879">
            <v>29</v>
          </cell>
          <cell r="G2879">
            <v>739</v>
          </cell>
          <cell r="K2879" t="str">
            <v>DR</v>
          </cell>
          <cell r="L2879">
            <v>38061</v>
          </cell>
          <cell r="N2879">
            <v>642</v>
          </cell>
          <cell r="P2879">
            <v>97</v>
          </cell>
          <cell r="Q2879">
            <v>0</v>
          </cell>
          <cell r="R2879">
            <v>20.379999160766602</v>
          </cell>
          <cell r="S2879">
            <v>25.420000076293945</v>
          </cell>
          <cell r="T2879">
            <v>0</v>
          </cell>
          <cell r="U2879">
            <v>3.630000114440918</v>
          </cell>
          <cell r="V2879">
            <v>115.62999725341797</v>
          </cell>
          <cell r="W2879" t="str">
            <v>CISCO_DAILY_BILL_DTL20040414.TXT</v>
          </cell>
          <cell r="X2879">
            <v>38092</v>
          </cell>
          <cell r="Z2879" t="str">
            <v>Print Summary</v>
          </cell>
        </row>
        <row r="2880">
          <cell r="E2880">
            <v>38120</v>
          </cell>
          <cell r="F2880">
            <v>30</v>
          </cell>
          <cell r="G2880">
            <v>919</v>
          </cell>
          <cell r="K2880" t="str">
            <v>DR</v>
          </cell>
          <cell r="L2880">
            <v>38090</v>
          </cell>
          <cell r="N2880">
            <v>765</v>
          </cell>
          <cell r="P2880">
            <v>154</v>
          </cell>
          <cell r="Q2880">
            <v>0</v>
          </cell>
          <cell r="R2880">
            <v>1.8400000333786011</v>
          </cell>
          <cell r="S2880">
            <v>28.329999923706055</v>
          </cell>
          <cell r="T2880">
            <v>0</v>
          </cell>
          <cell r="U2880">
            <v>4.5300002098083496</v>
          </cell>
          <cell r="V2880">
            <v>133.00999450683594</v>
          </cell>
          <cell r="W2880" t="str">
            <v>CISCO_DAILY_BILL_DTL20040514.TXT</v>
          </cell>
          <cell r="X2880">
            <v>38124</v>
          </cell>
          <cell r="Z2880" t="str">
            <v>Print Summary</v>
          </cell>
        </row>
        <row r="2881">
          <cell r="E2881">
            <v>38152</v>
          </cell>
          <cell r="F2881">
            <v>32</v>
          </cell>
          <cell r="G2881">
            <v>775</v>
          </cell>
          <cell r="K2881" t="str">
            <v>DR</v>
          </cell>
          <cell r="L2881">
            <v>38120</v>
          </cell>
          <cell r="N2881">
            <v>679</v>
          </cell>
          <cell r="P2881">
            <v>96</v>
          </cell>
          <cell r="Q2881">
            <v>0</v>
          </cell>
          <cell r="R2881">
            <v>-7.9899997711181641</v>
          </cell>
          <cell r="S2881">
            <v>14.930000305175781</v>
          </cell>
          <cell r="T2881">
            <v>0</v>
          </cell>
          <cell r="U2881">
            <v>3.8199999332427979</v>
          </cell>
          <cell r="V2881">
            <v>88.519996643066406</v>
          </cell>
          <cell r="W2881" t="str">
            <v>CISCO_DAILY_BILL_DTL20040615.TXT</v>
          </cell>
          <cell r="X2881">
            <v>38154</v>
          </cell>
          <cell r="Z2881" t="str">
            <v>Print Summary</v>
          </cell>
        </row>
        <row r="2882">
          <cell r="E2882">
            <v>38182</v>
          </cell>
          <cell r="F2882">
            <v>30</v>
          </cell>
          <cell r="G2882">
            <v>1138</v>
          </cell>
          <cell r="K2882" t="str">
            <v>DR</v>
          </cell>
          <cell r="L2882">
            <v>38152</v>
          </cell>
          <cell r="N2882">
            <v>868</v>
          </cell>
          <cell r="P2882">
            <v>242</v>
          </cell>
          <cell r="Q2882">
            <v>28</v>
          </cell>
          <cell r="R2882">
            <v>-10.220000267028809</v>
          </cell>
          <cell r="S2882">
            <v>37.639999389648438</v>
          </cell>
          <cell r="T2882">
            <v>18.149999618530273</v>
          </cell>
          <cell r="U2882">
            <v>5.6100001335144043</v>
          </cell>
          <cell r="V2882">
            <v>180.8699951171875</v>
          </cell>
          <cell r="W2882" t="str">
            <v>CISCO_DAILY_BILL_DTL20040715.TXT</v>
          </cell>
          <cell r="X2882">
            <v>38184</v>
          </cell>
          <cell r="Z2882" t="str">
            <v>Print Summary</v>
          </cell>
        </row>
        <row r="2883">
          <cell r="E2883">
            <v>38211</v>
          </cell>
          <cell r="F2883">
            <v>29</v>
          </cell>
          <cell r="G2883">
            <v>1494</v>
          </cell>
          <cell r="K2883" t="str">
            <v>DR</v>
          </cell>
          <cell r="L2883">
            <v>38182</v>
          </cell>
          <cell r="N2883">
            <v>1183</v>
          </cell>
          <cell r="P2883">
            <v>280</v>
          </cell>
          <cell r="Q2883">
            <v>31</v>
          </cell>
          <cell r="R2883">
            <v>-13.920000076293945</v>
          </cell>
          <cell r="S2883">
            <v>43.549999237060547</v>
          </cell>
          <cell r="T2883">
            <v>20.100000381469727</v>
          </cell>
          <cell r="U2883">
            <v>7.369999885559082</v>
          </cell>
          <cell r="V2883">
            <v>241.89999389648438</v>
          </cell>
          <cell r="W2883" t="str">
            <v>CISCO_DAILY_BILL_DTL20040816.TXT</v>
          </cell>
          <cell r="X2883">
            <v>38216</v>
          </cell>
          <cell r="Z2883" t="str">
            <v>Print Summary</v>
          </cell>
        </row>
        <row r="2884">
          <cell r="E2884">
            <v>38244</v>
          </cell>
          <cell r="F2884">
            <v>33</v>
          </cell>
          <cell r="G2884">
            <v>1459</v>
          </cell>
          <cell r="K2884" t="str">
            <v>DR</v>
          </cell>
          <cell r="L2884">
            <v>38211</v>
          </cell>
          <cell r="N2884">
            <v>1129</v>
          </cell>
          <cell r="P2884">
            <v>313</v>
          </cell>
          <cell r="Q2884">
            <v>17</v>
          </cell>
          <cell r="R2884">
            <v>-17.229999542236328</v>
          </cell>
          <cell r="S2884">
            <v>47.889999389648438</v>
          </cell>
          <cell r="T2884">
            <v>10.899999618530273</v>
          </cell>
          <cell r="U2884">
            <v>7.1999998092651367</v>
          </cell>
          <cell r="V2884">
            <v>225.82000732421875</v>
          </cell>
          <cell r="W2884" t="str">
            <v>CISCO_DAILY_BILL_DTL20040915.TXT</v>
          </cell>
          <cell r="X2884">
            <v>38246</v>
          </cell>
          <cell r="Z2884" t="str">
            <v>Print Summary</v>
          </cell>
        </row>
        <row r="2885">
          <cell r="E2885">
            <v>38183</v>
          </cell>
          <cell r="F2885">
            <v>29</v>
          </cell>
          <cell r="G2885">
            <v>1035</v>
          </cell>
          <cell r="K2885" t="str">
            <v>DR</v>
          </cell>
          <cell r="L2885">
            <v>38154</v>
          </cell>
          <cell r="N2885">
            <v>876</v>
          </cell>
          <cell r="P2885">
            <v>137</v>
          </cell>
          <cell r="Q2885">
            <v>22</v>
          </cell>
          <cell r="R2885">
            <v>23.850000381469727</v>
          </cell>
          <cell r="S2885">
            <v>18.799999237060547</v>
          </cell>
          <cell r="T2885">
            <v>10.060000419616699</v>
          </cell>
          <cell r="U2885">
            <v>5.0999999046325684</v>
          </cell>
          <cell r="V2885">
            <v>178.83000183105469</v>
          </cell>
          <cell r="W2885" t="str">
            <v>CISCO_DAILY_BILL_DTL20040719.TXT</v>
          </cell>
          <cell r="X2885">
            <v>38188</v>
          </cell>
          <cell r="Z2885" t="str">
            <v>Print Summary</v>
          </cell>
        </row>
        <row r="2886">
          <cell r="E2886">
            <v>38214</v>
          </cell>
          <cell r="F2886">
            <v>31</v>
          </cell>
          <cell r="G2886">
            <v>1986</v>
          </cell>
          <cell r="K2886" t="str">
            <v>DR</v>
          </cell>
          <cell r="L2886">
            <v>38183</v>
          </cell>
          <cell r="N2886">
            <v>1599</v>
          </cell>
          <cell r="P2886">
            <v>316</v>
          </cell>
          <cell r="Q2886">
            <v>71</v>
          </cell>
          <cell r="R2886">
            <v>43.540000915527344</v>
          </cell>
          <cell r="S2886">
            <v>43.360000610351563</v>
          </cell>
          <cell r="T2886">
            <v>32.459999084472656</v>
          </cell>
          <cell r="U2886">
            <v>9.7899999618530273</v>
          </cell>
          <cell r="V2886">
            <v>391.29000854492188</v>
          </cell>
          <cell r="W2886" t="str">
            <v>CISCO_DAILY_BILL_DTL20040816.TXT</v>
          </cell>
          <cell r="X2886">
            <v>38216</v>
          </cell>
          <cell r="Z2886" t="str">
            <v>Print Summary</v>
          </cell>
        </row>
        <row r="2887">
          <cell r="E2887">
            <v>38245</v>
          </cell>
          <cell r="F2887">
            <v>31</v>
          </cell>
          <cell r="G2887">
            <v>2005</v>
          </cell>
          <cell r="K2887" t="str">
            <v>DR</v>
          </cell>
          <cell r="L2887">
            <v>38214</v>
          </cell>
          <cell r="N2887">
            <v>1590</v>
          </cell>
          <cell r="P2887">
            <v>316</v>
          </cell>
          <cell r="Q2887">
            <v>99</v>
          </cell>
          <cell r="R2887">
            <v>35.990001678466797</v>
          </cell>
          <cell r="S2887">
            <v>42.209999084472656</v>
          </cell>
          <cell r="T2887">
            <v>44.560001373291016</v>
          </cell>
          <cell r="U2887">
            <v>9.880000114440918</v>
          </cell>
          <cell r="V2887">
            <v>405.17999267578125</v>
          </cell>
          <cell r="W2887" t="str">
            <v>CISCO_DAILY_BILL_DTL20040916.TXT</v>
          </cell>
          <cell r="X2887">
            <v>38247</v>
          </cell>
          <cell r="Z2887" t="str">
            <v>Print Summary</v>
          </cell>
        </row>
        <row r="2888">
          <cell r="E2888">
            <v>37847</v>
          </cell>
          <cell r="F2888">
            <v>13</v>
          </cell>
          <cell r="G2888">
            <v>797</v>
          </cell>
          <cell r="K2888" t="str">
            <v>DR</v>
          </cell>
          <cell r="L2888">
            <v>37834</v>
          </cell>
          <cell r="N2888">
            <v>740</v>
          </cell>
          <cell r="P2888">
            <v>55</v>
          </cell>
          <cell r="Q2888">
            <v>2</v>
          </cell>
          <cell r="R2888">
            <v>32.459999084472656</v>
          </cell>
          <cell r="S2888">
            <v>8.4600000381469727</v>
          </cell>
          <cell r="T2888">
            <v>0.94999998807907104</v>
          </cell>
          <cell r="U2888">
            <v>4.0900001525878906</v>
          </cell>
          <cell r="V2888">
            <v>135.66000366210938</v>
          </cell>
          <cell r="W2888" t="str">
            <v>CISCO_DAILY_BILL_DTL20030818.TXT</v>
          </cell>
          <cell r="X2888">
            <v>37852</v>
          </cell>
          <cell r="Z2888" t="str">
            <v>Print Summary</v>
          </cell>
        </row>
        <row r="2889">
          <cell r="E2889">
            <v>37847</v>
          </cell>
          <cell r="F2889">
            <v>13</v>
          </cell>
          <cell r="G2889">
            <v>797</v>
          </cell>
          <cell r="K2889" t="str">
            <v>DR</v>
          </cell>
          <cell r="L2889">
            <v>37834</v>
          </cell>
          <cell r="N2889">
            <v>740</v>
          </cell>
          <cell r="P2889">
            <v>55</v>
          </cell>
          <cell r="Q2889">
            <v>2</v>
          </cell>
          <cell r="R2889">
            <v>32.459999084472656</v>
          </cell>
          <cell r="S2889">
            <v>8.4600000381469727</v>
          </cell>
          <cell r="T2889">
            <v>0.94999998807907104</v>
          </cell>
          <cell r="U2889">
            <v>4.0900001525878906</v>
          </cell>
          <cell r="V2889">
            <v>135.66000366210938</v>
          </cell>
          <cell r="W2889" t="str">
            <v>CISCO_DAILY_BILL_DTL20030819.TXT</v>
          </cell>
          <cell r="X2889">
            <v>37853</v>
          </cell>
          <cell r="Z2889" t="str">
            <v>Print Summary</v>
          </cell>
        </row>
        <row r="2890">
          <cell r="E2890">
            <v>37879</v>
          </cell>
          <cell r="F2890">
            <v>32</v>
          </cell>
          <cell r="G2890">
            <v>1774</v>
          </cell>
          <cell r="K2890" t="str">
            <v>DR</v>
          </cell>
          <cell r="L2890">
            <v>37847</v>
          </cell>
          <cell r="N2890">
            <v>1637</v>
          </cell>
          <cell r="P2890">
            <v>116</v>
          </cell>
          <cell r="Q2890">
            <v>21</v>
          </cell>
          <cell r="R2890">
            <v>72.339996337890625</v>
          </cell>
          <cell r="S2890">
            <v>17.889999389648438</v>
          </cell>
          <cell r="T2890">
            <v>9.9600000381469727</v>
          </cell>
          <cell r="U2890">
            <v>8.5200004577636719</v>
          </cell>
          <cell r="V2890">
            <v>304.77999877929688</v>
          </cell>
          <cell r="W2890" t="str">
            <v>CISCO_DAILY_BILL_DTL20030916.TXT</v>
          </cell>
          <cell r="X2890">
            <v>37881</v>
          </cell>
          <cell r="Z2890" t="str">
            <v>Print Summary</v>
          </cell>
        </row>
        <row r="2891">
          <cell r="E2891">
            <v>37908</v>
          </cell>
          <cell r="F2891">
            <v>29</v>
          </cell>
          <cell r="G2891">
            <v>1533</v>
          </cell>
          <cell r="K2891" t="str">
            <v>DR</v>
          </cell>
          <cell r="L2891">
            <v>37879</v>
          </cell>
          <cell r="N2891">
            <v>1351</v>
          </cell>
          <cell r="P2891">
            <v>166</v>
          </cell>
          <cell r="Q2891">
            <v>16</v>
          </cell>
          <cell r="R2891">
            <v>60.200000762939453</v>
          </cell>
          <cell r="S2891">
            <v>25.659999847412109</v>
          </cell>
          <cell r="T2891">
            <v>7.5999999046325684</v>
          </cell>
          <cell r="U2891">
            <v>6.8000001907348633</v>
          </cell>
          <cell r="V2891">
            <v>269.29998779296875</v>
          </cell>
          <cell r="W2891" t="str">
            <v>CISCO_DAILY_BILL_DTL20031015.TXT</v>
          </cell>
          <cell r="X2891">
            <v>37910</v>
          </cell>
          <cell r="Z2891" t="str">
            <v>Print Summary</v>
          </cell>
        </row>
        <row r="2892">
          <cell r="E2892">
            <v>37938</v>
          </cell>
          <cell r="F2892">
            <v>30</v>
          </cell>
          <cell r="G2892">
            <v>1652</v>
          </cell>
          <cell r="K2892" t="str">
            <v>DR</v>
          </cell>
          <cell r="L2892">
            <v>37908</v>
          </cell>
          <cell r="N2892">
            <v>1444</v>
          </cell>
          <cell r="P2892">
            <v>205</v>
          </cell>
          <cell r="Q2892">
            <v>3</v>
          </cell>
          <cell r="R2892">
            <v>63.580001831054688</v>
          </cell>
          <cell r="S2892">
            <v>22.229999542236328</v>
          </cell>
          <cell r="T2892">
            <v>1.4199999570846558</v>
          </cell>
          <cell r="U2892">
            <v>7.3400001525878906</v>
          </cell>
          <cell r="V2892">
            <v>266.70001220703125</v>
          </cell>
          <cell r="W2892" t="str">
            <v>CISCO_DAILY_BILL_DTL20031114.TXT</v>
          </cell>
          <cell r="X2892">
            <v>37942</v>
          </cell>
          <cell r="Z2892" t="str">
            <v>Print Summary</v>
          </cell>
        </row>
        <row r="2893">
          <cell r="E2893">
            <v>37970</v>
          </cell>
          <cell r="F2893">
            <v>32</v>
          </cell>
          <cell r="G2893">
            <v>2009</v>
          </cell>
          <cell r="K2893" t="str">
            <v>DR</v>
          </cell>
          <cell r="L2893">
            <v>37938</v>
          </cell>
          <cell r="N2893">
            <v>1773</v>
          </cell>
          <cell r="P2893">
            <v>236</v>
          </cell>
          <cell r="Q2893">
            <v>0</v>
          </cell>
          <cell r="R2893">
            <v>76.819999694824219</v>
          </cell>
          <cell r="S2893">
            <v>11.409999847412109</v>
          </cell>
          <cell r="T2893">
            <v>0</v>
          </cell>
          <cell r="U2893">
            <v>8.9200000762939453</v>
          </cell>
          <cell r="V2893">
            <v>292.29998779296875</v>
          </cell>
          <cell r="W2893" t="str">
            <v>CISCO_DAILY_BILL_DTL20031216.TXT</v>
          </cell>
          <cell r="X2893">
            <v>37972</v>
          </cell>
          <cell r="Z2893" t="str">
            <v>Print Summary</v>
          </cell>
        </row>
        <row r="2894">
          <cell r="E2894">
            <v>38001</v>
          </cell>
          <cell r="F2894">
            <v>31</v>
          </cell>
          <cell r="G2894">
            <v>1803</v>
          </cell>
          <cell r="K2894" t="str">
            <v>DR</v>
          </cell>
          <cell r="L2894">
            <v>37970</v>
          </cell>
          <cell r="N2894">
            <v>1539</v>
          </cell>
          <cell r="P2894">
            <v>248</v>
          </cell>
          <cell r="Q2894">
            <v>16</v>
          </cell>
          <cell r="R2894">
            <v>66.680000305175781</v>
          </cell>
          <cell r="S2894">
            <v>11.989999771118164</v>
          </cell>
          <cell r="T2894">
            <v>10.529999732971191</v>
          </cell>
          <cell r="U2894">
            <v>8.0200004577636719</v>
          </cell>
          <cell r="V2894">
            <v>267.26998901367188</v>
          </cell>
          <cell r="W2894" t="str">
            <v>CISCO_DAILY_BILL_DTL20040116.TXT</v>
          </cell>
          <cell r="X2894">
            <v>38006</v>
          </cell>
          <cell r="Z2894" t="str">
            <v>Print Summary</v>
          </cell>
        </row>
        <row r="2895">
          <cell r="E2895">
            <v>38033</v>
          </cell>
          <cell r="F2895">
            <v>32</v>
          </cell>
          <cell r="G2895">
            <v>1862</v>
          </cell>
          <cell r="K2895" t="str">
            <v>DR</v>
          </cell>
          <cell r="L2895">
            <v>38001</v>
          </cell>
          <cell r="N2895">
            <v>1614</v>
          </cell>
          <cell r="P2895">
            <v>227</v>
          </cell>
          <cell r="Q2895">
            <v>21</v>
          </cell>
          <cell r="R2895">
            <v>69.300003051757813</v>
          </cell>
          <cell r="S2895">
            <v>10.899999618530273</v>
          </cell>
          <cell r="T2895">
            <v>13.810000419616699</v>
          </cell>
          <cell r="U2895">
            <v>8.9799995422363281</v>
          </cell>
          <cell r="V2895">
            <v>276.47000122070313</v>
          </cell>
          <cell r="W2895" t="str">
            <v>CISCO_DAILY_BILL_DTL20040217.TXT</v>
          </cell>
          <cell r="X2895">
            <v>38035</v>
          </cell>
          <cell r="Z2895" t="str">
            <v>Print Summary</v>
          </cell>
        </row>
        <row r="2896">
          <cell r="E2896">
            <v>38062</v>
          </cell>
          <cell r="F2896">
            <v>29</v>
          </cell>
          <cell r="G2896">
            <v>1582</v>
          </cell>
          <cell r="K2896" t="str">
            <v>DR</v>
          </cell>
          <cell r="L2896">
            <v>38033</v>
          </cell>
          <cell r="N2896">
            <v>1384</v>
          </cell>
          <cell r="P2896">
            <v>198</v>
          </cell>
          <cell r="Q2896">
            <v>0</v>
          </cell>
          <cell r="R2896">
            <v>59.290000915527344</v>
          </cell>
          <cell r="S2896">
            <v>9.4700002670288086</v>
          </cell>
          <cell r="T2896">
            <v>0</v>
          </cell>
          <cell r="U2896">
            <v>7.8000001907348633</v>
          </cell>
          <cell r="V2896">
            <v>222.97000122070313</v>
          </cell>
          <cell r="W2896" t="str">
            <v>CISCO_DAILY_BILL_DTL20040317.TXT</v>
          </cell>
          <cell r="X2896">
            <v>38064</v>
          </cell>
          <cell r="Z2896" t="str">
            <v>Print Summary</v>
          </cell>
        </row>
        <row r="2897">
          <cell r="E2897">
            <v>38091</v>
          </cell>
          <cell r="F2897">
            <v>29</v>
          </cell>
          <cell r="G2897">
            <v>1506</v>
          </cell>
          <cell r="K2897" t="str">
            <v>DR</v>
          </cell>
          <cell r="L2897">
            <v>38062</v>
          </cell>
          <cell r="N2897">
            <v>1297</v>
          </cell>
          <cell r="P2897">
            <v>209</v>
          </cell>
          <cell r="Q2897">
            <v>0</v>
          </cell>
          <cell r="R2897">
            <v>52.549999237060547</v>
          </cell>
          <cell r="S2897">
            <v>9.6599998474121094</v>
          </cell>
          <cell r="T2897">
            <v>0</v>
          </cell>
          <cell r="U2897">
            <v>7.4099998474121094</v>
          </cell>
          <cell r="V2897">
            <v>211.19000244140625</v>
          </cell>
          <cell r="W2897" t="str">
            <v>CISCO_DAILY_BILL_DTL20040415.TXT</v>
          </cell>
          <cell r="X2897">
            <v>38093</v>
          </cell>
          <cell r="Z2897" t="str">
            <v>Print Summary</v>
          </cell>
        </row>
        <row r="2898">
          <cell r="E2898">
            <v>38123</v>
          </cell>
          <cell r="F2898">
            <v>32</v>
          </cell>
          <cell r="G2898">
            <v>1696</v>
          </cell>
          <cell r="K2898" t="str">
            <v>DR</v>
          </cell>
          <cell r="L2898">
            <v>38091</v>
          </cell>
          <cell r="N2898">
            <v>1499</v>
          </cell>
          <cell r="P2898">
            <v>197</v>
          </cell>
          <cell r="Q2898">
            <v>0</v>
          </cell>
          <cell r="R2898">
            <v>39.919998168945313</v>
          </cell>
          <cell r="S2898">
            <v>14.720000267028809</v>
          </cell>
          <cell r="T2898">
            <v>0</v>
          </cell>
          <cell r="U2898">
            <v>8.3599996566772461</v>
          </cell>
          <cell r="V2898">
            <v>257.76998901367188</v>
          </cell>
          <cell r="W2898" t="str">
            <v>CISCO_DAILY_BILL_DTL20040517.TXT</v>
          </cell>
          <cell r="X2898">
            <v>38125</v>
          </cell>
          <cell r="Z2898" t="str">
            <v>Print Summary</v>
          </cell>
        </row>
        <row r="2899">
          <cell r="E2899">
            <v>38153</v>
          </cell>
          <cell r="F2899">
            <v>30</v>
          </cell>
          <cell r="G2899">
            <v>1519</v>
          </cell>
          <cell r="K2899" t="str">
            <v>DR</v>
          </cell>
          <cell r="L2899">
            <v>38123</v>
          </cell>
          <cell r="N2899">
            <v>1336</v>
          </cell>
          <cell r="P2899">
            <v>183</v>
          </cell>
          <cell r="Q2899">
            <v>0</v>
          </cell>
          <cell r="R2899">
            <v>36.380001068115234</v>
          </cell>
          <cell r="S2899">
            <v>25.110000610351563</v>
          </cell>
          <cell r="T2899">
            <v>0</v>
          </cell>
          <cell r="U2899">
            <v>7.4899997711181641</v>
          </cell>
          <cell r="V2899">
            <v>256.8699951171875</v>
          </cell>
          <cell r="W2899" t="str">
            <v>CISCO_DAILY_BILL_DTL20040616.TXT</v>
          </cell>
          <cell r="X2899">
            <v>38155</v>
          </cell>
          <cell r="Z2899" t="str">
            <v>Print Summary</v>
          </cell>
        </row>
        <row r="2900">
          <cell r="E2900">
            <v>38183</v>
          </cell>
          <cell r="F2900">
            <v>30</v>
          </cell>
          <cell r="G2900">
            <v>1736</v>
          </cell>
          <cell r="K2900" t="str">
            <v>DR</v>
          </cell>
          <cell r="L2900">
            <v>38153</v>
          </cell>
          <cell r="N2900">
            <v>1531</v>
          </cell>
          <cell r="P2900">
            <v>199</v>
          </cell>
          <cell r="Q2900">
            <v>6</v>
          </cell>
          <cell r="R2900">
            <v>41.689998626708984</v>
          </cell>
          <cell r="S2900">
            <v>27.309999465942383</v>
          </cell>
          <cell r="T2900">
            <v>2.7400000095367432</v>
          </cell>
          <cell r="U2900">
            <v>8.5600004196166992</v>
          </cell>
          <cell r="V2900">
            <v>300.92001342773438</v>
          </cell>
          <cell r="W2900" t="str">
            <v>CISCO_DAILY_BILL_DTL20040716.TXT</v>
          </cell>
          <cell r="X2900">
            <v>38187</v>
          </cell>
          <cell r="Z2900" t="str">
            <v>Print Summary</v>
          </cell>
        </row>
        <row r="2901">
          <cell r="E2901">
            <v>38214</v>
          </cell>
          <cell r="F2901">
            <v>31</v>
          </cell>
          <cell r="G2901">
            <v>1785</v>
          </cell>
          <cell r="K2901" t="str">
            <v>DR</v>
          </cell>
          <cell r="L2901">
            <v>38183</v>
          </cell>
          <cell r="N2901">
            <v>1536</v>
          </cell>
          <cell r="P2901">
            <v>180</v>
          </cell>
          <cell r="Q2901">
            <v>69</v>
          </cell>
          <cell r="R2901">
            <v>41.830001831054688</v>
          </cell>
          <cell r="S2901">
            <v>24.700000762939453</v>
          </cell>
          <cell r="T2901">
            <v>31.549999237060547</v>
          </cell>
          <cell r="U2901">
            <v>8.7899999618530273</v>
          </cell>
          <cell r="V2901">
            <v>333.45999145507813</v>
          </cell>
          <cell r="W2901" t="str">
            <v>CISCO_DAILY_BILL_DTL20040816.TXT</v>
          </cell>
          <cell r="X2901">
            <v>38216</v>
          </cell>
          <cell r="Z2901" t="str">
            <v>Print Summary</v>
          </cell>
        </row>
        <row r="2902">
          <cell r="E2902">
            <v>38245</v>
          </cell>
          <cell r="F2902">
            <v>31</v>
          </cell>
          <cell r="G2902">
            <v>1804</v>
          </cell>
          <cell r="K2902" t="str">
            <v>DR</v>
          </cell>
          <cell r="L2902">
            <v>38214</v>
          </cell>
          <cell r="N2902">
            <v>1526</v>
          </cell>
          <cell r="P2902">
            <v>234</v>
          </cell>
          <cell r="Q2902">
            <v>44</v>
          </cell>
          <cell r="R2902">
            <v>35.259998321533203</v>
          </cell>
          <cell r="S2902">
            <v>31.379999160766602</v>
          </cell>
          <cell r="T2902">
            <v>19.799999237060547</v>
          </cell>
          <cell r="U2902">
            <v>8.9099998474121094</v>
          </cell>
          <cell r="V2902">
            <v>330.29998779296875</v>
          </cell>
          <cell r="W2902" t="str">
            <v>CISCO_DAILY_BILL_DTL20040916.TXT</v>
          </cell>
          <cell r="X2902">
            <v>38247</v>
          </cell>
          <cell r="Z2902" t="str">
            <v>Print Summary</v>
          </cell>
        </row>
        <row r="2903">
          <cell r="E2903">
            <v>38183</v>
          </cell>
          <cell r="F2903">
            <v>29</v>
          </cell>
          <cell r="G2903">
            <v>2111</v>
          </cell>
          <cell r="K2903" t="str">
            <v>DR</v>
          </cell>
          <cell r="L2903">
            <v>38154</v>
          </cell>
          <cell r="N2903">
            <v>1880</v>
          </cell>
          <cell r="P2903">
            <v>226</v>
          </cell>
          <cell r="Q2903">
            <v>5</v>
          </cell>
          <cell r="R2903">
            <v>51.189998626708984</v>
          </cell>
          <cell r="S2903">
            <v>31.010000228881836</v>
          </cell>
          <cell r="T2903">
            <v>2.2899999618530273</v>
          </cell>
          <cell r="U2903">
            <v>10.409999847412109</v>
          </cell>
          <cell r="V2903">
            <v>360</v>
          </cell>
          <cell r="W2903" t="str">
            <v>CISCO_DAILY_BILL_DTL20040716.TXT</v>
          </cell>
          <cell r="X2903">
            <v>38187</v>
          </cell>
          <cell r="Z2903" t="str">
            <v>Print Summary</v>
          </cell>
        </row>
        <row r="2904">
          <cell r="E2904">
            <v>38214</v>
          </cell>
          <cell r="F2904">
            <v>31</v>
          </cell>
          <cell r="G2904">
            <v>2554</v>
          </cell>
          <cell r="K2904" t="str">
            <v>DR</v>
          </cell>
          <cell r="L2904">
            <v>38183</v>
          </cell>
          <cell r="N2904">
            <v>2377</v>
          </cell>
          <cell r="P2904">
            <v>158</v>
          </cell>
          <cell r="Q2904">
            <v>19</v>
          </cell>
          <cell r="R2904">
            <v>64.730003356933594</v>
          </cell>
          <cell r="S2904">
            <v>21.680000305175781</v>
          </cell>
          <cell r="T2904">
            <v>8.6899995803833008</v>
          </cell>
          <cell r="U2904">
            <v>12.590000152587891</v>
          </cell>
          <cell r="V2904">
            <v>435.95001220703125</v>
          </cell>
          <cell r="W2904" t="str">
            <v>CISCO_DAILY_BILL_DTL20040816.TXT</v>
          </cell>
          <cell r="X2904">
            <v>38216</v>
          </cell>
          <cell r="Z2904" t="str">
            <v>Print Summary</v>
          </cell>
        </row>
        <row r="2905">
          <cell r="E2905">
            <v>38245</v>
          </cell>
          <cell r="F2905">
            <v>31</v>
          </cell>
          <cell r="G2905">
            <v>2368</v>
          </cell>
          <cell r="K2905" t="str">
            <v>DR</v>
          </cell>
          <cell r="L2905">
            <v>38214</v>
          </cell>
          <cell r="N2905">
            <v>2167</v>
          </cell>
          <cell r="P2905">
            <v>183</v>
          </cell>
          <cell r="Q2905">
            <v>18</v>
          </cell>
          <cell r="R2905">
            <v>49.069999694824219</v>
          </cell>
          <cell r="S2905">
            <v>24.459999084472656</v>
          </cell>
          <cell r="T2905">
            <v>8.1000003814697266</v>
          </cell>
          <cell r="U2905">
            <v>11.670000076293945</v>
          </cell>
          <cell r="V2905">
            <v>401.72000122070313</v>
          </cell>
          <cell r="W2905" t="str">
            <v>CISCO_DAILY_BILL_DTL20040916.TXT</v>
          </cell>
          <cell r="X2905">
            <v>38247</v>
          </cell>
          <cell r="Z2905" t="str">
            <v>Print Summary</v>
          </cell>
        </row>
        <row r="2906">
          <cell r="E2906">
            <v>37850</v>
          </cell>
          <cell r="F2906">
            <v>31</v>
          </cell>
          <cell r="G2906">
            <v>749</v>
          </cell>
          <cell r="K2906" t="str">
            <v>DRLI</v>
          </cell>
          <cell r="L2906">
            <v>37819</v>
          </cell>
          <cell r="N2906">
            <v>632</v>
          </cell>
          <cell r="P2906">
            <v>108</v>
          </cell>
          <cell r="Q2906">
            <v>9</v>
          </cell>
          <cell r="R2906">
            <v>3.0799999237060547</v>
          </cell>
          <cell r="S2906">
            <v>18.590000152587891</v>
          </cell>
          <cell r="T2906">
            <v>5.9800000190734863</v>
          </cell>
          <cell r="U2906">
            <v>0</v>
          </cell>
          <cell r="V2906">
            <v>72.25</v>
          </cell>
          <cell r="W2906" t="str">
            <v>CISCO_DAILY_BILL_DTL20030819.TXT</v>
          </cell>
          <cell r="X2906">
            <v>37853</v>
          </cell>
          <cell r="Z2906" t="str">
            <v>Print Summary</v>
          </cell>
        </row>
        <row r="2907">
          <cell r="E2907">
            <v>37880</v>
          </cell>
          <cell r="F2907">
            <v>30</v>
          </cell>
          <cell r="G2907">
            <v>668</v>
          </cell>
          <cell r="K2907" t="str">
            <v>DRLI</v>
          </cell>
          <cell r="L2907">
            <v>37850</v>
          </cell>
          <cell r="N2907">
            <v>560</v>
          </cell>
          <cell r="P2907">
            <v>84</v>
          </cell>
          <cell r="Q2907">
            <v>24</v>
          </cell>
          <cell r="R2907">
            <v>2.7300000190734863</v>
          </cell>
          <cell r="S2907">
            <v>14.460000038146973</v>
          </cell>
          <cell r="T2907">
            <v>15.960000038146973</v>
          </cell>
          <cell r="U2907">
            <v>0</v>
          </cell>
          <cell r="V2907">
            <v>70.739997863769531</v>
          </cell>
          <cell r="W2907" t="str">
            <v>CISCO_DAILY_BILL_DTL20030922.TXT</v>
          </cell>
          <cell r="X2907">
            <v>37887</v>
          </cell>
          <cell r="Z2907" t="str">
            <v>Print Summary</v>
          </cell>
        </row>
        <row r="2908">
          <cell r="E2908">
            <v>37909</v>
          </cell>
          <cell r="F2908">
            <v>29</v>
          </cell>
          <cell r="G2908">
            <v>582</v>
          </cell>
          <cell r="K2908" t="str">
            <v>DRLI</v>
          </cell>
          <cell r="L2908">
            <v>37880</v>
          </cell>
          <cell r="N2908">
            <v>476</v>
          </cell>
          <cell r="P2908">
            <v>92</v>
          </cell>
          <cell r="Q2908">
            <v>14</v>
          </cell>
          <cell r="R2908">
            <v>2.309999942779541</v>
          </cell>
          <cell r="S2908">
            <v>15.840000152587891</v>
          </cell>
          <cell r="T2908">
            <v>9.3000001907348633</v>
          </cell>
          <cell r="U2908">
            <v>0</v>
          </cell>
          <cell r="V2908">
            <v>65.349998474121094</v>
          </cell>
          <cell r="W2908" t="str">
            <v>CISCO_DAILY_BILL_DTL20031016.TXT</v>
          </cell>
          <cell r="X2908">
            <v>37911</v>
          </cell>
          <cell r="Z2908" t="str">
            <v>Print Summary</v>
          </cell>
        </row>
        <row r="2909">
          <cell r="E2909">
            <v>37941</v>
          </cell>
          <cell r="F2909">
            <v>32</v>
          </cell>
          <cell r="G2909">
            <v>681</v>
          </cell>
          <cell r="K2909" t="str">
            <v>DRLI</v>
          </cell>
          <cell r="L2909">
            <v>37909</v>
          </cell>
          <cell r="N2909">
            <v>583</v>
          </cell>
          <cell r="P2909">
            <v>93</v>
          </cell>
          <cell r="Q2909">
            <v>5</v>
          </cell>
          <cell r="R2909">
            <v>11.949999809265137</v>
          </cell>
          <cell r="S2909">
            <v>19.290000915527344</v>
          </cell>
          <cell r="T2909">
            <v>3.3199999332427979</v>
          </cell>
          <cell r="U2909">
            <v>0</v>
          </cell>
          <cell r="V2909">
            <v>77.330001831054688</v>
          </cell>
          <cell r="W2909" t="str">
            <v>CISCO_DAILY_BILL_DTL20031117.TXT</v>
          </cell>
          <cell r="X2909">
            <v>37943</v>
          </cell>
          <cell r="Z2909" t="str">
            <v>Print Summary</v>
          </cell>
        </row>
        <row r="2910">
          <cell r="E2910">
            <v>37971</v>
          </cell>
          <cell r="F2910">
            <v>30</v>
          </cell>
          <cell r="G2910">
            <v>798</v>
          </cell>
          <cell r="K2910" t="str">
            <v>DRLI</v>
          </cell>
          <cell r="L2910">
            <v>37941</v>
          </cell>
          <cell r="N2910">
            <v>712</v>
          </cell>
          <cell r="P2910">
            <v>86</v>
          </cell>
          <cell r="Q2910">
            <v>0</v>
          </cell>
          <cell r="R2910">
            <v>23.729999542236328</v>
          </cell>
          <cell r="S2910">
            <v>22.649999618530273</v>
          </cell>
          <cell r="T2910">
            <v>0</v>
          </cell>
          <cell r="U2910">
            <v>0</v>
          </cell>
          <cell r="V2910">
            <v>89.099998474121094</v>
          </cell>
          <cell r="W2910" t="str">
            <v>CISCO_DAILY_BILL_DTL20031217.TXT</v>
          </cell>
          <cell r="X2910">
            <v>37973</v>
          </cell>
          <cell r="Z2910" t="str">
            <v>Print Summary</v>
          </cell>
        </row>
        <row r="2911">
          <cell r="E2911">
            <v>38004</v>
          </cell>
          <cell r="F2911">
            <v>33</v>
          </cell>
          <cell r="G2911">
            <v>902</v>
          </cell>
          <cell r="K2911" t="str">
            <v>DRLI</v>
          </cell>
          <cell r="L2911">
            <v>37971</v>
          </cell>
          <cell r="N2911">
            <v>807</v>
          </cell>
          <cell r="P2911">
            <v>91</v>
          </cell>
          <cell r="Q2911">
            <v>4</v>
          </cell>
          <cell r="R2911">
            <v>26.899999618530273</v>
          </cell>
          <cell r="S2911">
            <v>23.959999084472656</v>
          </cell>
          <cell r="T2911">
            <v>1.9299999475479126</v>
          </cell>
          <cell r="U2911">
            <v>0</v>
          </cell>
          <cell r="V2911">
            <v>107.70999908447266</v>
          </cell>
          <cell r="W2911" t="str">
            <v>CISCO_DAILY_BILL_DTL20040120.TXT</v>
          </cell>
          <cell r="X2911">
            <v>38007</v>
          </cell>
          <cell r="Z2911" t="str">
            <v>Print Summary</v>
          </cell>
        </row>
        <row r="2912">
          <cell r="E2912">
            <v>38034</v>
          </cell>
          <cell r="F2912">
            <v>30</v>
          </cell>
          <cell r="G2912">
            <v>789</v>
          </cell>
          <cell r="K2912" t="str">
            <v>DRLI</v>
          </cell>
          <cell r="L2912">
            <v>38004</v>
          </cell>
          <cell r="N2912">
            <v>700</v>
          </cell>
          <cell r="P2912">
            <v>79</v>
          </cell>
          <cell r="Q2912">
            <v>10</v>
          </cell>
          <cell r="R2912">
            <v>23.459999084472656</v>
          </cell>
          <cell r="S2912">
            <v>20.819999694824219</v>
          </cell>
          <cell r="T2912">
            <v>4.8400001525878906</v>
          </cell>
          <cell r="U2912">
            <v>0</v>
          </cell>
          <cell r="V2912">
            <v>92.800003051757813</v>
          </cell>
          <cell r="W2912" t="str">
            <v>CISCO_DAILY_BILL_DTL20040218.TXT</v>
          </cell>
          <cell r="X2912">
            <v>38036</v>
          </cell>
          <cell r="Z2912" t="str">
            <v>Print Summary</v>
          </cell>
        </row>
        <row r="2913">
          <cell r="E2913">
            <v>38063</v>
          </cell>
          <cell r="F2913">
            <v>29</v>
          </cell>
          <cell r="G2913">
            <v>740</v>
          </cell>
          <cell r="K2913" t="str">
            <v>DRLI</v>
          </cell>
          <cell r="L2913">
            <v>38034</v>
          </cell>
          <cell r="N2913">
            <v>659</v>
          </cell>
          <cell r="P2913">
            <v>81</v>
          </cell>
          <cell r="Q2913">
            <v>0</v>
          </cell>
          <cell r="R2913">
            <v>22.090000152587891</v>
          </cell>
          <cell r="S2913">
            <v>21.340000152587891</v>
          </cell>
          <cell r="T2913">
            <v>0</v>
          </cell>
          <cell r="U2913">
            <v>0</v>
          </cell>
          <cell r="V2913">
            <v>89.019996643066406</v>
          </cell>
          <cell r="W2913" t="str">
            <v>CISCO_DAILY_BILL_DTL20040318.TXT</v>
          </cell>
          <cell r="X2913">
            <v>38065</v>
          </cell>
          <cell r="Z2913" t="str">
            <v>Print Summary</v>
          </cell>
        </row>
        <row r="2914">
          <cell r="E2914">
            <v>38092</v>
          </cell>
          <cell r="F2914">
            <v>29</v>
          </cell>
          <cell r="G2914">
            <v>692</v>
          </cell>
          <cell r="K2914" t="str">
            <v>DRLI</v>
          </cell>
          <cell r="L2914">
            <v>38063</v>
          </cell>
          <cell r="N2914">
            <v>611</v>
          </cell>
          <cell r="P2914">
            <v>81</v>
          </cell>
          <cell r="Q2914">
            <v>0</v>
          </cell>
          <cell r="R2914">
            <v>18.510000228881836</v>
          </cell>
          <cell r="S2914">
            <v>21.040000915527344</v>
          </cell>
          <cell r="T2914">
            <v>0</v>
          </cell>
          <cell r="U2914">
            <v>0</v>
          </cell>
          <cell r="V2914">
            <v>77.910003662109375</v>
          </cell>
          <cell r="W2914" t="str">
            <v>CISCO_DAILY_BILL_DTL20040416.TXT</v>
          </cell>
          <cell r="X2914">
            <v>38096</v>
          </cell>
          <cell r="Z2914" t="str">
            <v>Print Summary</v>
          </cell>
        </row>
        <row r="2915">
          <cell r="E2915">
            <v>38124</v>
          </cell>
          <cell r="F2915">
            <v>32</v>
          </cell>
          <cell r="G2915">
            <v>850</v>
          </cell>
          <cell r="K2915" t="str">
            <v>DRLI</v>
          </cell>
          <cell r="L2915">
            <v>38092</v>
          </cell>
          <cell r="N2915">
            <v>740</v>
          </cell>
          <cell r="P2915">
            <v>110</v>
          </cell>
          <cell r="Q2915">
            <v>0</v>
          </cell>
          <cell r="R2915">
            <v>0.76999998092651367</v>
          </cell>
          <cell r="S2915">
            <v>21.760000228881836</v>
          </cell>
          <cell r="T2915">
            <v>0</v>
          </cell>
          <cell r="U2915">
            <v>0</v>
          </cell>
          <cell r="V2915">
            <v>80.830001831054688</v>
          </cell>
          <cell r="W2915" t="str">
            <v>CISCO_DAILY_BILL_DTL20040519.TXT</v>
          </cell>
          <cell r="X2915">
            <v>38127</v>
          </cell>
          <cell r="Z2915" t="str">
            <v>Print Summary</v>
          </cell>
        </row>
        <row r="2916">
          <cell r="E2916">
            <v>38154</v>
          </cell>
          <cell r="F2916">
            <v>30</v>
          </cell>
          <cell r="G2916">
            <v>797</v>
          </cell>
          <cell r="K2916" t="str">
            <v>DRLI</v>
          </cell>
          <cell r="L2916">
            <v>38124</v>
          </cell>
          <cell r="N2916">
            <v>697</v>
          </cell>
          <cell r="P2916">
            <v>100</v>
          </cell>
          <cell r="Q2916">
            <v>0</v>
          </cell>
          <cell r="R2916">
            <v>-8.1999998092651367</v>
          </cell>
          <cell r="S2916">
            <v>15.550000190734863</v>
          </cell>
          <cell r="T2916">
            <v>0</v>
          </cell>
          <cell r="U2916">
            <v>0</v>
          </cell>
          <cell r="V2916">
            <v>66.220001220703125</v>
          </cell>
          <cell r="W2916" t="str">
            <v>CISCO_DAILY_BILL_DTL20040617.TXT</v>
          </cell>
          <cell r="X2916">
            <v>38156</v>
          </cell>
          <cell r="Z2916" t="str">
            <v>Print Summary</v>
          </cell>
        </row>
        <row r="2917">
          <cell r="E2917">
            <v>38186</v>
          </cell>
          <cell r="F2917">
            <v>32</v>
          </cell>
          <cell r="G2917">
            <v>815</v>
          </cell>
          <cell r="K2917" t="str">
            <v>DRLI</v>
          </cell>
          <cell r="L2917">
            <v>38154</v>
          </cell>
          <cell r="N2917">
            <v>699</v>
          </cell>
          <cell r="P2917">
            <v>110</v>
          </cell>
          <cell r="Q2917">
            <v>6</v>
          </cell>
          <cell r="R2917">
            <v>-8.2299995422363281</v>
          </cell>
          <cell r="S2917">
            <v>17.110000610351563</v>
          </cell>
          <cell r="T2917">
            <v>3.8900001049041748</v>
          </cell>
          <cell r="U2917">
            <v>0</v>
          </cell>
          <cell r="V2917">
            <v>71.660003662109375</v>
          </cell>
          <cell r="W2917" t="str">
            <v>CISCO_DAILY_BILL_DTL20040719.TXT</v>
          </cell>
          <cell r="X2917">
            <v>38188</v>
          </cell>
          <cell r="Z2917" t="str">
            <v>Print Summary</v>
          </cell>
        </row>
        <row r="2918">
          <cell r="E2918">
            <v>38215</v>
          </cell>
          <cell r="F2918">
            <v>29</v>
          </cell>
          <cell r="G2918">
            <v>718</v>
          </cell>
          <cell r="K2918" t="str">
            <v>DRLI</v>
          </cell>
          <cell r="L2918">
            <v>38186</v>
          </cell>
          <cell r="N2918">
            <v>584</v>
          </cell>
          <cell r="P2918">
            <v>96</v>
          </cell>
          <cell r="Q2918">
            <v>38</v>
          </cell>
          <cell r="R2918">
            <v>-6.869999885559082</v>
          </cell>
          <cell r="S2918">
            <v>14.930000305175781</v>
          </cell>
          <cell r="T2918">
            <v>24.629999160766602</v>
          </cell>
          <cell r="U2918">
            <v>0</v>
          </cell>
          <cell r="V2918">
            <v>80.099998474121094</v>
          </cell>
          <cell r="W2918" t="str">
            <v>CISCO_DAILY_BILL_DTL20040818.TXT</v>
          </cell>
          <cell r="X2918">
            <v>38218</v>
          </cell>
          <cell r="Z2918" t="str">
            <v>Print Summary</v>
          </cell>
        </row>
        <row r="2919">
          <cell r="E2919">
            <v>38246</v>
          </cell>
          <cell r="F2919">
            <v>31</v>
          </cell>
          <cell r="G2919">
            <v>744</v>
          </cell>
          <cell r="K2919" t="str">
            <v>DRLI</v>
          </cell>
          <cell r="L2919">
            <v>38215</v>
          </cell>
          <cell r="N2919">
            <v>613</v>
          </cell>
          <cell r="P2919">
            <v>97</v>
          </cell>
          <cell r="Q2919">
            <v>34</v>
          </cell>
          <cell r="R2919">
            <v>-9.8199996948242188</v>
          </cell>
          <cell r="S2919">
            <v>14.729999542236328</v>
          </cell>
          <cell r="T2919">
            <v>21.829999923706055</v>
          </cell>
          <cell r="U2919">
            <v>0</v>
          </cell>
          <cell r="V2919">
            <v>77.110000610351563</v>
          </cell>
          <cell r="W2919" t="str">
            <v>CISCO_DAILY_BILL_DTL20040920.TXT</v>
          </cell>
          <cell r="X2919">
            <v>38251</v>
          </cell>
          <cell r="Z2919" t="str">
            <v>Print Summary</v>
          </cell>
          <cell r="AA2919" t="str">
            <v>CPP Notification Failure. Move 10 kWh from super peak to on peak.</v>
          </cell>
        </row>
        <row r="2920">
          <cell r="E2920">
            <v>38186</v>
          </cell>
          <cell r="F2920">
            <v>31</v>
          </cell>
          <cell r="G2920">
            <v>999</v>
          </cell>
          <cell r="K2920" t="str">
            <v>DR</v>
          </cell>
          <cell r="L2920">
            <v>38155</v>
          </cell>
          <cell r="N2920">
            <v>844</v>
          </cell>
          <cell r="P2920">
            <v>155</v>
          </cell>
          <cell r="Q2920">
            <v>0</v>
          </cell>
          <cell r="R2920">
            <v>22.979999542236328</v>
          </cell>
          <cell r="S2920">
            <v>21.270000457763672</v>
          </cell>
          <cell r="T2920">
            <v>0</v>
          </cell>
          <cell r="U2920">
            <v>4.929999828338623</v>
          </cell>
          <cell r="V2920">
            <v>162.39999389648438</v>
          </cell>
          <cell r="W2920" t="str">
            <v>CISCO_DAILY_BILL_DTL20040720.TXT</v>
          </cell>
          <cell r="X2920">
            <v>38189</v>
          </cell>
          <cell r="Z2920" t="str">
            <v>Print Summary</v>
          </cell>
        </row>
        <row r="2921">
          <cell r="E2921">
            <v>38215</v>
          </cell>
          <cell r="F2921">
            <v>29</v>
          </cell>
          <cell r="G2921">
            <v>795</v>
          </cell>
          <cell r="K2921" t="str">
            <v>DR</v>
          </cell>
          <cell r="L2921">
            <v>38186</v>
          </cell>
          <cell r="N2921">
            <v>653</v>
          </cell>
          <cell r="P2921">
            <v>116</v>
          </cell>
          <cell r="Q2921">
            <v>26</v>
          </cell>
          <cell r="R2921">
            <v>17.780000686645508</v>
          </cell>
          <cell r="S2921">
            <v>15.920000076293945</v>
          </cell>
          <cell r="T2921">
            <v>11.890000343322754</v>
          </cell>
          <cell r="U2921">
            <v>3.9200000762939453</v>
          </cell>
          <cell r="V2921">
            <v>135.78999328613281</v>
          </cell>
          <cell r="W2921" t="str">
            <v>CISCO_DAILY_BILL_DTL20040818.TXT</v>
          </cell>
          <cell r="X2921">
            <v>38218</v>
          </cell>
          <cell r="Z2921" t="str">
            <v>Print Summary</v>
          </cell>
        </row>
        <row r="2922">
          <cell r="E2922">
            <v>38246</v>
          </cell>
          <cell r="F2922">
            <v>31</v>
          </cell>
          <cell r="G2922">
            <v>912</v>
          </cell>
          <cell r="K2922" t="str">
            <v>DR</v>
          </cell>
          <cell r="L2922">
            <v>38215</v>
          </cell>
          <cell r="N2922">
            <v>763</v>
          </cell>
          <cell r="P2922">
            <v>126</v>
          </cell>
          <cell r="Q2922">
            <v>23</v>
          </cell>
          <cell r="R2922">
            <v>17.200000762939453</v>
          </cell>
          <cell r="S2922">
            <v>16.75</v>
          </cell>
          <cell r="T2922">
            <v>10.369999885559082</v>
          </cell>
          <cell r="U2922">
            <v>4.4899997711181641</v>
          </cell>
          <cell r="V2922">
            <v>152.58000183105469</v>
          </cell>
          <cell r="W2922" t="str">
            <v>CISCO_DAILY_BILL_DTL20040920.TXT</v>
          </cell>
          <cell r="X2922">
            <v>38251</v>
          </cell>
          <cell r="Z2922" t="str">
            <v>Print Summary</v>
          </cell>
        </row>
        <row r="2923">
          <cell r="E2923">
            <v>37910</v>
          </cell>
          <cell r="F2923">
            <v>28</v>
          </cell>
          <cell r="G2923">
            <v>634</v>
          </cell>
          <cell r="K2923" t="str">
            <v>DRLI</v>
          </cell>
          <cell r="L2923">
            <v>37882</v>
          </cell>
          <cell r="N2923">
            <v>533</v>
          </cell>
          <cell r="P2923">
            <v>101</v>
          </cell>
          <cell r="Q2923">
            <v>0</v>
          </cell>
          <cell r="R2923">
            <v>23.379999160766602</v>
          </cell>
          <cell r="S2923">
            <v>15.539999961853027</v>
          </cell>
          <cell r="T2923">
            <v>0</v>
          </cell>
          <cell r="U2923">
            <v>0</v>
          </cell>
          <cell r="V2923">
            <v>69.220001220703125</v>
          </cell>
          <cell r="W2923" t="str">
            <v>CISCO_DAILY_BILL_DTL20031021.TXT</v>
          </cell>
          <cell r="X2923">
            <v>37916</v>
          </cell>
          <cell r="Z2923" t="str">
            <v>Print Summary</v>
          </cell>
          <cell r="AA2923" t="str">
            <v>CPP Notification Failure. Move 12 kWh from super peak to on peak.</v>
          </cell>
        </row>
        <row r="2924">
          <cell r="E2924">
            <v>37942</v>
          </cell>
          <cell r="F2924">
            <v>32</v>
          </cell>
          <cell r="G2924">
            <v>705</v>
          </cell>
          <cell r="K2924" t="str">
            <v>DRLI</v>
          </cell>
          <cell r="L2924">
            <v>37910</v>
          </cell>
          <cell r="N2924">
            <v>623</v>
          </cell>
          <cell r="P2924">
            <v>82</v>
          </cell>
          <cell r="Q2924">
            <v>0</v>
          </cell>
          <cell r="R2924">
            <v>26.930000305175781</v>
          </cell>
          <cell r="S2924">
            <v>9.1099996566772461</v>
          </cell>
          <cell r="T2924">
            <v>0</v>
          </cell>
          <cell r="U2924">
            <v>0</v>
          </cell>
          <cell r="V2924">
            <v>64.370002746582031</v>
          </cell>
          <cell r="W2924" t="str">
            <v>CISCO_DAILY_BILL_DTL20031119.TXT</v>
          </cell>
          <cell r="X2924">
            <v>37945</v>
          </cell>
          <cell r="Z2924" t="str">
            <v>Print Summary</v>
          </cell>
          <cell r="AA2924" t="str">
            <v>CPP Notification Failure. Move 1 kWh from super peak to on peak.</v>
          </cell>
        </row>
        <row r="2925">
          <cell r="E2925">
            <v>37972</v>
          </cell>
          <cell r="F2925">
            <v>30</v>
          </cell>
          <cell r="G2925">
            <v>786</v>
          </cell>
          <cell r="K2925" t="str">
            <v>DRLI</v>
          </cell>
          <cell r="L2925">
            <v>37942</v>
          </cell>
          <cell r="N2925">
            <v>679</v>
          </cell>
          <cell r="P2925">
            <v>107</v>
          </cell>
          <cell r="Q2925">
            <v>0</v>
          </cell>
          <cell r="R2925">
            <v>28.950000762939453</v>
          </cell>
          <cell r="S2925">
            <v>5.0999999046325684</v>
          </cell>
          <cell r="T2925">
            <v>0</v>
          </cell>
          <cell r="U2925">
            <v>0</v>
          </cell>
          <cell r="V2925">
            <v>58.959999084472656</v>
          </cell>
          <cell r="W2925" t="str">
            <v>CISCO_DAILY_BILL_DTL20031219.TXT</v>
          </cell>
          <cell r="X2925">
            <v>37977</v>
          </cell>
          <cell r="Z2925" t="str">
            <v>Print Summary</v>
          </cell>
        </row>
        <row r="2926">
          <cell r="E2926">
            <v>37819</v>
          </cell>
          <cell r="F2926">
            <v>17</v>
          </cell>
          <cell r="G2926">
            <v>1308</v>
          </cell>
          <cell r="K2926" t="str">
            <v>DR</v>
          </cell>
          <cell r="L2926">
            <v>37802</v>
          </cell>
          <cell r="N2926">
            <v>1109</v>
          </cell>
          <cell r="P2926">
            <v>199</v>
          </cell>
          <cell r="Q2926">
            <v>0</v>
          </cell>
          <cell r="R2926">
            <v>48.650001525878906</v>
          </cell>
          <cell r="S2926">
            <v>30.620000839233398</v>
          </cell>
          <cell r="T2926">
            <v>0</v>
          </cell>
          <cell r="U2926">
            <v>6.7100000381469727</v>
          </cell>
          <cell r="V2926">
            <v>240.89999389648438</v>
          </cell>
          <cell r="W2926" t="str">
            <v>CISCO_DAILY_BILL_DTL20030723.TXT</v>
          </cell>
          <cell r="X2926">
            <v>37826</v>
          </cell>
          <cell r="Z2926" t="str">
            <v>Print Summary</v>
          </cell>
          <cell r="AA2926" t="str">
            <v xml:space="preserve"> CPP Notification Failure. The customer was billed for CPP events for which they were not notified.</v>
          </cell>
        </row>
        <row r="2927">
          <cell r="E2927">
            <v>37850</v>
          </cell>
          <cell r="F2927">
            <v>31</v>
          </cell>
          <cell r="G2927">
            <v>1871</v>
          </cell>
          <cell r="K2927" t="str">
            <v>DR</v>
          </cell>
          <cell r="L2927">
            <v>37819</v>
          </cell>
          <cell r="N2927">
            <v>1627</v>
          </cell>
          <cell r="P2927">
            <v>244</v>
          </cell>
          <cell r="Q2927">
            <v>0</v>
          </cell>
          <cell r="R2927">
            <v>71.379997253417969</v>
          </cell>
          <cell r="S2927">
            <v>37.540000915527344</v>
          </cell>
          <cell r="T2927">
            <v>0</v>
          </cell>
          <cell r="U2927">
            <v>9.6000003814697266</v>
          </cell>
          <cell r="V2927">
            <v>333.04998779296875</v>
          </cell>
          <cell r="W2927" t="str">
            <v>CISCO_DAILY_BILL_DTL20030819.TXT</v>
          </cell>
          <cell r="X2927">
            <v>37853</v>
          </cell>
          <cell r="Z2927" t="str">
            <v>Print Summary</v>
          </cell>
          <cell r="AA2927" t="str">
            <v>CPP Notification Failure. Move 27 kWh from super peak to on peak.</v>
          </cell>
        </row>
        <row r="2928">
          <cell r="E2928">
            <v>37880</v>
          </cell>
          <cell r="F2928">
            <v>30</v>
          </cell>
          <cell r="G2928">
            <v>1959</v>
          </cell>
          <cell r="K2928" t="str">
            <v>DR</v>
          </cell>
          <cell r="L2928">
            <v>37850</v>
          </cell>
          <cell r="N2928">
            <v>1722</v>
          </cell>
          <cell r="P2928">
            <v>210</v>
          </cell>
          <cell r="Q2928">
            <v>27</v>
          </cell>
          <cell r="R2928">
            <v>76.279998779296875</v>
          </cell>
          <cell r="S2928">
            <v>32.400001525878906</v>
          </cell>
          <cell r="T2928">
            <v>12.810000419616699</v>
          </cell>
          <cell r="U2928">
            <v>9.1899995803833008</v>
          </cell>
          <cell r="V2928">
            <v>357.8699951171875</v>
          </cell>
          <cell r="W2928" t="str">
            <v>CISCO_DAILY_BILL_DTL20030918.TXT</v>
          </cell>
          <cell r="X2928">
            <v>37883</v>
          </cell>
          <cell r="Z2928" t="str">
            <v>Print Summary</v>
          </cell>
          <cell r="AA2928" t="str">
            <v>CPP Notification Failure. Move 2 kWh from super peak to on peak.</v>
          </cell>
        </row>
        <row r="2929">
          <cell r="E2929">
            <v>37909</v>
          </cell>
          <cell r="F2929">
            <v>29</v>
          </cell>
          <cell r="G2929">
            <v>2271</v>
          </cell>
          <cell r="K2929" t="str">
            <v>DR</v>
          </cell>
          <cell r="L2929">
            <v>37880</v>
          </cell>
          <cell r="N2929">
            <v>1932</v>
          </cell>
          <cell r="P2929">
            <v>309</v>
          </cell>
          <cell r="Q2929">
            <v>30</v>
          </cell>
          <cell r="R2929">
            <v>86.080001831054688</v>
          </cell>
          <cell r="S2929">
            <v>47.759998321533203</v>
          </cell>
          <cell r="T2929">
            <v>14.239999771118164</v>
          </cell>
          <cell r="U2929">
            <v>10.090000152587891</v>
          </cell>
          <cell r="V2929">
            <v>430.04000854492188</v>
          </cell>
          <cell r="W2929" t="str">
            <v>CISCO_DAILY_BILL_DTL20031020.TXT</v>
          </cell>
          <cell r="X2929">
            <v>37915</v>
          </cell>
          <cell r="Z2929" t="str">
            <v>Print Summary</v>
          </cell>
        </row>
        <row r="2930">
          <cell r="E2930">
            <v>37941</v>
          </cell>
          <cell r="F2930">
            <v>32</v>
          </cell>
          <cell r="G2930">
            <v>2646</v>
          </cell>
          <cell r="K2930" t="str">
            <v>DR</v>
          </cell>
          <cell r="L2930">
            <v>37909</v>
          </cell>
          <cell r="N2930">
            <v>2255</v>
          </cell>
          <cell r="P2930">
            <v>385</v>
          </cell>
          <cell r="Q2930">
            <v>6</v>
          </cell>
          <cell r="R2930">
            <v>99.040000915527344</v>
          </cell>
          <cell r="S2930">
            <v>39.319999694824219</v>
          </cell>
          <cell r="T2930">
            <v>2.8499999046325684</v>
          </cell>
          <cell r="U2930">
            <v>11.75</v>
          </cell>
          <cell r="V2930">
            <v>464.8699951171875</v>
          </cell>
          <cell r="W2930" t="str">
            <v>CISCO_DAILY_BILL_DTL20031117.TXT</v>
          </cell>
          <cell r="X2930">
            <v>37943</v>
          </cell>
          <cell r="Z2930" t="str">
            <v>Print Summary</v>
          </cell>
        </row>
        <row r="2931">
          <cell r="E2931">
            <v>37971</v>
          </cell>
          <cell r="F2931">
            <v>30</v>
          </cell>
          <cell r="G2931">
            <v>2315</v>
          </cell>
          <cell r="K2931" t="str">
            <v>DR</v>
          </cell>
          <cell r="L2931">
            <v>37941</v>
          </cell>
          <cell r="N2931">
            <v>1931</v>
          </cell>
          <cell r="P2931">
            <v>384</v>
          </cell>
          <cell r="Q2931">
            <v>0</v>
          </cell>
          <cell r="R2931">
            <v>83.669998168945313</v>
          </cell>
          <cell r="S2931">
            <v>18.559999465942383</v>
          </cell>
          <cell r="T2931">
            <v>0</v>
          </cell>
          <cell r="U2931">
            <v>10.279999732971191</v>
          </cell>
          <cell r="V2931">
            <v>375.79998779296875</v>
          </cell>
          <cell r="W2931" t="str">
            <v>CISCO_DAILY_BILL_DTL20031218.TXT</v>
          </cell>
          <cell r="X2931">
            <v>37974</v>
          </cell>
          <cell r="Z2931" t="str">
            <v>Print Summary</v>
          </cell>
        </row>
        <row r="2932">
          <cell r="E2932">
            <v>38004</v>
          </cell>
          <cell r="F2932">
            <v>33</v>
          </cell>
          <cell r="G2932">
            <v>2141</v>
          </cell>
          <cell r="K2932" t="str">
            <v>DR</v>
          </cell>
          <cell r="L2932">
            <v>37971</v>
          </cell>
          <cell r="N2932">
            <v>1838</v>
          </cell>
          <cell r="P2932">
            <v>284</v>
          </cell>
          <cell r="Q2932">
            <v>19</v>
          </cell>
          <cell r="R2932">
            <v>79.639999389648438</v>
          </cell>
          <cell r="S2932">
            <v>13.720000267028809</v>
          </cell>
          <cell r="T2932">
            <v>12.510000228881836</v>
          </cell>
          <cell r="U2932">
            <v>9.5100002288818359</v>
          </cell>
          <cell r="V2932">
            <v>350.80999755859375</v>
          </cell>
          <cell r="W2932" t="str">
            <v>CISCO_DAILY_BILL_DTL20040121.TXT</v>
          </cell>
          <cell r="X2932">
            <v>38008</v>
          </cell>
          <cell r="Z2932" t="str">
            <v>Print Summary</v>
          </cell>
        </row>
        <row r="2933">
          <cell r="E2933">
            <v>38034</v>
          </cell>
          <cell r="F2933">
            <v>30</v>
          </cell>
          <cell r="G2933">
            <v>2329</v>
          </cell>
          <cell r="K2933" t="str">
            <v>DR</v>
          </cell>
          <cell r="L2933">
            <v>38004</v>
          </cell>
          <cell r="N2933">
            <v>1963</v>
          </cell>
          <cell r="P2933">
            <v>337</v>
          </cell>
          <cell r="Q2933">
            <v>29</v>
          </cell>
          <cell r="R2933">
            <v>84.19000244140625</v>
          </cell>
          <cell r="S2933">
            <v>16.149999618530273</v>
          </cell>
          <cell r="T2933">
            <v>19.079999923706055</v>
          </cell>
          <cell r="U2933">
            <v>11.359999656677246</v>
          </cell>
          <cell r="V2933">
            <v>391.8900146484375</v>
          </cell>
          <cell r="W2933" t="str">
            <v>CISCO_DAILY_BILL_DTL20040218.TXT</v>
          </cell>
          <cell r="X2933">
            <v>38036</v>
          </cell>
          <cell r="Z2933" t="str">
            <v>Print Summary</v>
          </cell>
        </row>
        <row r="2934">
          <cell r="E2934">
            <v>38063</v>
          </cell>
          <cell r="F2934">
            <v>29</v>
          </cell>
          <cell r="G2934">
            <v>1963</v>
          </cell>
          <cell r="K2934" t="str">
            <v>DR</v>
          </cell>
          <cell r="L2934">
            <v>38034</v>
          </cell>
          <cell r="N2934">
            <v>1621</v>
          </cell>
          <cell r="P2934">
            <v>342</v>
          </cell>
          <cell r="Q2934">
            <v>0</v>
          </cell>
          <cell r="R2934">
            <v>69.44000244140625</v>
          </cell>
          <cell r="S2934">
            <v>16.360000610351563</v>
          </cell>
          <cell r="T2934">
            <v>0</v>
          </cell>
          <cell r="U2934">
            <v>9.6700000762939453</v>
          </cell>
          <cell r="V2934">
            <v>313.25</v>
          </cell>
          <cell r="W2934" t="str">
            <v>CISCO_DAILY_BILL_DTL20040318.TXT</v>
          </cell>
          <cell r="X2934">
            <v>38065</v>
          </cell>
          <cell r="Z2934" t="str">
            <v>Print Summary</v>
          </cell>
        </row>
        <row r="2935">
          <cell r="E2935">
            <v>38092</v>
          </cell>
          <cell r="F2935">
            <v>29</v>
          </cell>
          <cell r="G2935">
            <v>1848</v>
          </cell>
          <cell r="K2935" t="str">
            <v>DR</v>
          </cell>
          <cell r="L2935">
            <v>38063</v>
          </cell>
          <cell r="N2935">
            <v>1543</v>
          </cell>
          <cell r="P2935">
            <v>305</v>
          </cell>
          <cell r="Q2935">
            <v>0</v>
          </cell>
          <cell r="R2935">
            <v>61.099998474121094</v>
          </cell>
          <cell r="S2935">
            <v>13.560000419616699</v>
          </cell>
          <cell r="T2935">
            <v>0</v>
          </cell>
          <cell r="U2935">
            <v>9.1099996566772461</v>
          </cell>
          <cell r="V2935">
            <v>293.57000732421875</v>
          </cell>
          <cell r="W2935" t="str">
            <v>CISCO_DAILY_BILL_DTL20040416.TXT</v>
          </cell>
          <cell r="X2935">
            <v>38096</v>
          </cell>
          <cell r="Z2935" t="str">
            <v>Print Summary</v>
          </cell>
        </row>
        <row r="2936">
          <cell r="E2936">
            <v>38124</v>
          </cell>
          <cell r="F2936">
            <v>32</v>
          </cell>
          <cell r="G2936">
            <v>2000</v>
          </cell>
          <cell r="K2936" t="str">
            <v>DR</v>
          </cell>
          <cell r="L2936">
            <v>38092</v>
          </cell>
          <cell r="N2936">
            <v>1727</v>
          </cell>
          <cell r="P2936">
            <v>273</v>
          </cell>
          <cell r="Q2936">
            <v>0</v>
          </cell>
          <cell r="R2936">
            <v>45.939998626708984</v>
          </cell>
          <cell r="S2936">
            <v>22.479999542236328</v>
          </cell>
          <cell r="T2936">
            <v>0</v>
          </cell>
          <cell r="U2936">
            <v>9.8599996566772461</v>
          </cell>
          <cell r="V2936">
            <v>334.60000610351563</v>
          </cell>
          <cell r="W2936" t="str">
            <v>CISCO_DAILY_BILL_DTL20040524.TXT</v>
          </cell>
          <cell r="X2936">
            <v>38132</v>
          </cell>
          <cell r="Z2936" t="str">
            <v>Print Summary</v>
          </cell>
        </row>
        <row r="2937">
          <cell r="E2937">
            <v>38154</v>
          </cell>
          <cell r="F2937">
            <v>30</v>
          </cell>
          <cell r="G2937">
            <v>2224</v>
          </cell>
          <cell r="K2937" t="str">
            <v>DR</v>
          </cell>
          <cell r="L2937">
            <v>38124</v>
          </cell>
          <cell r="N2937">
            <v>1948</v>
          </cell>
          <cell r="P2937">
            <v>276</v>
          </cell>
          <cell r="Q2937">
            <v>0</v>
          </cell>
          <cell r="R2937">
            <v>53.040000915527344</v>
          </cell>
          <cell r="S2937">
            <v>37.880001068115234</v>
          </cell>
          <cell r="T2937">
            <v>0</v>
          </cell>
          <cell r="U2937">
            <v>10.960000038146973</v>
          </cell>
          <cell r="V2937">
            <v>401.10000610351563</v>
          </cell>
          <cell r="W2937" t="str">
            <v>CISCO_DAILY_BILL_DTL20040617.TXT</v>
          </cell>
          <cell r="X2937">
            <v>38156</v>
          </cell>
          <cell r="Z2937" t="str">
            <v>Print Summary</v>
          </cell>
        </row>
        <row r="2938">
          <cell r="E2938">
            <v>38186</v>
          </cell>
          <cell r="F2938">
            <v>32</v>
          </cell>
          <cell r="G2938">
            <v>2413</v>
          </cell>
          <cell r="K2938" t="str">
            <v>DR</v>
          </cell>
          <cell r="L2938">
            <v>38154</v>
          </cell>
          <cell r="N2938">
            <v>2104</v>
          </cell>
          <cell r="P2938">
            <v>299</v>
          </cell>
          <cell r="Q2938">
            <v>10</v>
          </cell>
          <cell r="R2938">
            <v>57.290000915527344</v>
          </cell>
          <cell r="S2938">
            <v>41.029998779296875</v>
          </cell>
          <cell r="T2938">
            <v>4.570000171661377</v>
          </cell>
          <cell r="U2938">
            <v>11.899999618530273</v>
          </cell>
          <cell r="V2938">
            <v>440.16000366210938</v>
          </cell>
          <cell r="W2938" t="str">
            <v>CISCO_DAILY_BILL_DTL20040719.TXT</v>
          </cell>
          <cell r="X2938">
            <v>38188</v>
          </cell>
          <cell r="Z2938" t="str">
            <v>Print Summary</v>
          </cell>
        </row>
        <row r="2939">
          <cell r="E2939">
            <v>38215</v>
          </cell>
          <cell r="F2939">
            <v>29</v>
          </cell>
          <cell r="G2939">
            <v>2112</v>
          </cell>
          <cell r="K2939" t="str">
            <v>DR</v>
          </cell>
          <cell r="L2939">
            <v>38186</v>
          </cell>
          <cell r="N2939">
            <v>1860</v>
          </cell>
          <cell r="P2939">
            <v>196</v>
          </cell>
          <cell r="Q2939">
            <v>56</v>
          </cell>
          <cell r="R2939">
            <v>50.650001525878906</v>
          </cell>
          <cell r="S2939">
            <v>26.899999618530273</v>
          </cell>
          <cell r="T2939">
            <v>25.600000381469727</v>
          </cell>
          <cell r="U2939">
            <v>10.409999847412109</v>
          </cell>
          <cell r="V2939">
            <v>397.07998657226563</v>
          </cell>
          <cell r="W2939" t="str">
            <v>CISCO_DAILY_BILL_DTL20040818.TXT</v>
          </cell>
          <cell r="X2939">
            <v>38218</v>
          </cell>
          <cell r="Z2939" t="str">
            <v>Print Summary</v>
          </cell>
        </row>
        <row r="2940">
          <cell r="E2940">
            <v>38246</v>
          </cell>
          <cell r="F2940">
            <v>31</v>
          </cell>
          <cell r="G2940">
            <v>2195</v>
          </cell>
          <cell r="K2940" t="str">
            <v>DR</v>
          </cell>
          <cell r="L2940">
            <v>38215</v>
          </cell>
          <cell r="N2940">
            <v>1915</v>
          </cell>
          <cell r="P2940">
            <v>238</v>
          </cell>
          <cell r="Q2940">
            <v>42</v>
          </cell>
          <cell r="R2940">
            <v>44.279998779296875</v>
          </cell>
          <cell r="S2940">
            <v>31.899999618530273</v>
          </cell>
          <cell r="T2940">
            <v>18.899999618530273</v>
          </cell>
          <cell r="U2940">
            <v>10.810000419616699</v>
          </cell>
          <cell r="V2940">
            <v>406.75</v>
          </cell>
          <cell r="W2940" t="str">
            <v>CISCO_DAILY_BILL_DTL20040917.TXT</v>
          </cell>
          <cell r="X2940">
            <v>38250</v>
          </cell>
          <cell r="Z2940" t="str">
            <v>Print Summary</v>
          </cell>
        </row>
        <row r="2941">
          <cell r="E2941">
            <v>37955</v>
          </cell>
          <cell r="F2941">
            <v>32</v>
          </cell>
          <cell r="G2941">
            <v>1014</v>
          </cell>
          <cell r="K2941" t="str">
            <v>DR</v>
          </cell>
          <cell r="L2941">
            <v>37923</v>
          </cell>
          <cell r="N2941">
            <v>936</v>
          </cell>
          <cell r="P2941">
            <v>78</v>
          </cell>
          <cell r="Q2941">
            <v>0</v>
          </cell>
          <cell r="R2941">
            <v>30.559999465942383</v>
          </cell>
          <cell r="S2941">
            <v>19.959999084472656</v>
          </cell>
          <cell r="T2941">
            <v>0</v>
          </cell>
          <cell r="U2941">
            <v>4.5</v>
          </cell>
          <cell r="V2941">
            <v>140.30999755859375</v>
          </cell>
          <cell r="W2941" t="str">
            <v>CISCO_DAILY_BILL_DTL20031230.TXT</v>
          </cell>
          <cell r="X2941">
            <v>37986</v>
          </cell>
          <cell r="Z2941" t="str">
            <v>Print Summary</v>
          </cell>
        </row>
        <row r="2942">
          <cell r="E2942">
            <v>37985</v>
          </cell>
          <cell r="F2942">
            <v>30</v>
          </cell>
          <cell r="G2942">
            <v>1429</v>
          </cell>
          <cell r="K2942" t="str">
            <v>DR</v>
          </cell>
          <cell r="L2942">
            <v>37955</v>
          </cell>
          <cell r="N2942">
            <v>1216</v>
          </cell>
          <cell r="P2942">
            <v>213</v>
          </cell>
          <cell r="Q2942">
            <v>0</v>
          </cell>
          <cell r="R2942">
            <v>41.369998931884766</v>
          </cell>
          <cell r="S2942">
            <v>56.240001678466797</v>
          </cell>
          <cell r="T2942">
            <v>0</v>
          </cell>
          <cell r="U2942">
            <v>6.3499999046325684</v>
          </cell>
          <cell r="V2942">
            <v>234.02000427246094</v>
          </cell>
          <cell r="W2942" t="str">
            <v>CISCO_DAILY_BILL_DTL20031231.TXT</v>
          </cell>
          <cell r="X2942">
            <v>37988</v>
          </cell>
          <cell r="Z2942" t="str">
            <v>Print Summary</v>
          </cell>
        </row>
        <row r="2943">
          <cell r="E2943">
            <v>38015</v>
          </cell>
          <cell r="F2943">
            <v>30</v>
          </cell>
          <cell r="G2943">
            <v>1276</v>
          </cell>
          <cell r="K2943" t="str">
            <v>DR</v>
          </cell>
          <cell r="L2943">
            <v>37985</v>
          </cell>
          <cell r="N2943">
            <v>1153</v>
          </cell>
          <cell r="P2943">
            <v>120</v>
          </cell>
          <cell r="Q2943">
            <v>3</v>
          </cell>
          <cell r="R2943">
            <v>39.119998931884766</v>
          </cell>
          <cell r="S2943">
            <v>31.680000305175781</v>
          </cell>
          <cell r="T2943">
            <v>1.4500000476837158</v>
          </cell>
          <cell r="U2943">
            <v>5.7800002098083496</v>
          </cell>
          <cell r="V2943">
            <v>189.89999389648438</v>
          </cell>
          <cell r="W2943" t="str">
            <v>CISCO_DAILY_BILL_DTL20040130.TXT</v>
          </cell>
          <cell r="X2943">
            <v>38019</v>
          </cell>
          <cell r="Z2943" t="str">
            <v>Print Summary</v>
          </cell>
        </row>
        <row r="2944">
          <cell r="E2944">
            <v>38047</v>
          </cell>
          <cell r="F2944">
            <v>32</v>
          </cell>
          <cell r="G2944">
            <v>1702</v>
          </cell>
          <cell r="K2944" t="str">
            <v>DR</v>
          </cell>
          <cell r="L2944">
            <v>38015</v>
          </cell>
          <cell r="N2944">
            <v>1624</v>
          </cell>
          <cell r="P2944">
            <v>76</v>
          </cell>
          <cell r="Q2944">
            <v>2</v>
          </cell>
          <cell r="R2944">
            <v>54.450000762939453</v>
          </cell>
          <cell r="S2944">
            <v>20.030000686645508</v>
          </cell>
          <cell r="T2944">
            <v>0.97000002861022949</v>
          </cell>
          <cell r="U2944">
            <v>8.3900003433227539</v>
          </cell>
          <cell r="V2944">
            <v>239.25999450683594</v>
          </cell>
          <cell r="W2944" t="str">
            <v>CISCO_DAILY_BILL_DTL20040302.TXT</v>
          </cell>
          <cell r="X2944">
            <v>38049</v>
          </cell>
          <cell r="Z2944" t="str">
            <v>Print Summary</v>
          </cell>
        </row>
        <row r="2945">
          <cell r="E2945">
            <v>38076</v>
          </cell>
          <cell r="F2945">
            <v>29</v>
          </cell>
          <cell r="G2945">
            <v>805</v>
          </cell>
          <cell r="K2945" t="str">
            <v>DR</v>
          </cell>
          <cell r="L2945">
            <v>38047</v>
          </cell>
          <cell r="N2945">
            <v>745</v>
          </cell>
          <cell r="P2945">
            <v>60</v>
          </cell>
          <cell r="Q2945">
            <v>0</v>
          </cell>
          <cell r="R2945">
            <v>24.979999542236328</v>
          </cell>
          <cell r="S2945">
            <v>15.810000419616699</v>
          </cell>
          <cell r="T2945">
            <v>0</v>
          </cell>
          <cell r="U2945">
            <v>3.9700000286102295</v>
          </cell>
          <cell r="V2945">
            <v>109.75</v>
          </cell>
          <cell r="W2945" t="str">
            <v>CISCO_DAILY_BILL_DTL20040331.TXT</v>
          </cell>
          <cell r="X2945">
            <v>38078</v>
          </cell>
          <cell r="Z2945" t="str">
            <v>Print Summary</v>
          </cell>
        </row>
        <row r="2946">
          <cell r="E2946">
            <v>38105</v>
          </cell>
          <cell r="F2946">
            <v>29</v>
          </cell>
          <cell r="G2946">
            <v>659</v>
          </cell>
          <cell r="K2946" t="str">
            <v>DR</v>
          </cell>
          <cell r="L2946">
            <v>38076</v>
          </cell>
          <cell r="N2946">
            <v>578</v>
          </cell>
          <cell r="P2946">
            <v>81</v>
          </cell>
          <cell r="Q2946">
            <v>0</v>
          </cell>
          <cell r="R2946">
            <v>14.899999618530273</v>
          </cell>
          <cell r="S2946">
            <v>20.790000915527344</v>
          </cell>
          <cell r="T2946">
            <v>0</v>
          </cell>
          <cell r="U2946">
            <v>3.25</v>
          </cell>
          <cell r="V2946">
            <v>93.180000305175781</v>
          </cell>
          <cell r="W2946" t="str">
            <v>CISCO_DAILY_BILL_DTL20040430.TXT</v>
          </cell>
          <cell r="X2946">
            <v>38110</v>
          </cell>
          <cell r="Z2946" t="str">
            <v>Print Summary</v>
          </cell>
        </row>
        <row r="2947">
          <cell r="E2947">
            <v>38138</v>
          </cell>
          <cell r="F2947">
            <v>33</v>
          </cell>
          <cell r="G2947">
            <v>455</v>
          </cell>
          <cell r="K2947" t="str">
            <v>DR</v>
          </cell>
          <cell r="L2947">
            <v>38105</v>
          </cell>
          <cell r="N2947">
            <v>403</v>
          </cell>
          <cell r="P2947">
            <v>52</v>
          </cell>
          <cell r="Q2947">
            <v>0</v>
          </cell>
          <cell r="R2947">
            <v>-4.0300002098083496</v>
          </cell>
          <cell r="S2947">
            <v>8.630000114440918</v>
          </cell>
          <cell r="T2947">
            <v>0</v>
          </cell>
          <cell r="U2947">
            <v>2.2400000095367432</v>
          </cell>
          <cell r="V2947">
            <v>44.759998321533203</v>
          </cell>
          <cell r="W2947" t="str">
            <v>CISCO_DAILY_BILL_DTL20040608.TXT</v>
          </cell>
          <cell r="X2947">
            <v>38147</v>
          </cell>
          <cell r="Z2947" t="str">
            <v>Print Summary</v>
          </cell>
        </row>
        <row r="2948">
          <cell r="E2948">
            <v>38167</v>
          </cell>
          <cell r="F2948">
            <v>29</v>
          </cell>
          <cell r="G2948">
            <v>444</v>
          </cell>
          <cell r="K2948" t="str">
            <v>DR</v>
          </cell>
          <cell r="L2948">
            <v>38138</v>
          </cell>
          <cell r="N2948">
            <v>392</v>
          </cell>
          <cell r="P2948">
            <v>52</v>
          </cell>
          <cell r="Q2948">
            <v>0</v>
          </cell>
          <cell r="R2948">
            <v>-4.6100001335144043</v>
          </cell>
          <cell r="S2948">
            <v>8.0900001525878906</v>
          </cell>
          <cell r="T2948">
            <v>0</v>
          </cell>
          <cell r="U2948">
            <v>2.190000057220459</v>
          </cell>
          <cell r="V2948">
            <v>43.770000457763672</v>
          </cell>
          <cell r="W2948" t="str">
            <v>CISCO_DAILY_BILL_DTL20040630.TXT</v>
          </cell>
          <cell r="X2948">
            <v>38169</v>
          </cell>
          <cell r="Z2948" t="str">
            <v>Print Summary</v>
          </cell>
        </row>
        <row r="2949">
          <cell r="E2949">
            <v>38197</v>
          </cell>
          <cell r="F2949">
            <v>30</v>
          </cell>
          <cell r="G2949">
            <v>494</v>
          </cell>
          <cell r="K2949" t="str">
            <v>DR</v>
          </cell>
          <cell r="L2949">
            <v>38167</v>
          </cell>
          <cell r="N2949">
            <v>444</v>
          </cell>
          <cell r="P2949">
            <v>44</v>
          </cell>
          <cell r="Q2949">
            <v>6</v>
          </cell>
          <cell r="R2949">
            <v>-5.2300000190734863</v>
          </cell>
          <cell r="S2949">
            <v>6.8400001525878906</v>
          </cell>
          <cell r="T2949">
            <v>3.8900001049041748</v>
          </cell>
          <cell r="U2949">
            <v>2.440000057220459</v>
          </cell>
          <cell r="V2949">
            <v>51.709999084472656</v>
          </cell>
          <cell r="W2949" t="str">
            <v>CISCO_DAILY_BILL_DTL20040730.TXT</v>
          </cell>
          <cell r="X2949">
            <v>38201</v>
          </cell>
          <cell r="Z2949" t="str">
            <v>Print Summary</v>
          </cell>
        </row>
        <row r="2950">
          <cell r="E2950">
            <v>38228</v>
          </cell>
          <cell r="F2950">
            <v>31</v>
          </cell>
          <cell r="G2950">
            <v>495</v>
          </cell>
          <cell r="K2950" t="str">
            <v>DR</v>
          </cell>
          <cell r="L2950">
            <v>38197</v>
          </cell>
          <cell r="N2950">
            <v>448</v>
          </cell>
          <cell r="P2950">
            <v>40</v>
          </cell>
          <cell r="Q2950">
            <v>7</v>
          </cell>
          <cell r="R2950">
            <v>-5.2699999809265137</v>
          </cell>
          <cell r="S2950">
            <v>6.2199997901916504</v>
          </cell>
          <cell r="T2950">
            <v>4.5399999618530273</v>
          </cell>
          <cell r="U2950">
            <v>2.4300000667572021</v>
          </cell>
          <cell r="V2950">
            <v>51.169998168945313</v>
          </cell>
          <cell r="W2950" t="str">
            <v>CISCO_DAILY_BILL_DTL20040830.TXT</v>
          </cell>
          <cell r="X2950">
            <v>38230</v>
          </cell>
          <cell r="Z2950" t="str">
            <v>Print Summary</v>
          </cell>
        </row>
        <row r="2951">
          <cell r="E2951">
            <v>38187</v>
          </cell>
          <cell r="F2951">
            <v>31</v>
          </cell>
          <cell r="G2951">
            <v>1372</v>
          </cell>
          <cell r="K2951" t="str">
            <v>DR</v>
          </cell>
          <cell r="L2951">
            <v>38156</v>
          </cell>
          <cell r="N2951">
            <v>1216</v>
          </cell>
          <cell r="P2951">
            <v>148</v>
          </cell>
          <cell r="Q2951">
            <v>8</v>
          </cell>
          <cell r="R2951">
            <v>33.110000610351563</v>
          </cell>
          <cell r="S2951">
            <v>20.309999465942383</v>
          </cell>
          <cell r="T2951">
            <v>3.6600000858306885</v>
          </cell>
          <cell r="U2951">
            <v>6.7699999809265137</v>
          </cell>
          <cell r="V2951">
            <v>233.36000061035156</v>
          </cell>
          <cell r="W2951" t="str">
            <v>CISCO_DAILY_BILL_DTL20040721.TXT</v>
          </cell>
          <cell r="X2951">
            <v>38190</v>
          </cell>
          <cell r="Z2951" t="str">
            <v>Print Summary</v>
          </cell>
        </row>
        <row r="2952">
          <cell r="E2952">
            <v>38216</v>
          </cell>
          <cell r="F2952">
            <v>29</v>
          </cell>
          <cell r="G2952">
            <v>1240</v>
          </cell>
          <cell r="K2952" t="str">
            <v>DR</v>
          </cell>
          <cell r="L2952">
            <v>38187</v>
          </cell>
          <cell r="N2952">
            <v>1077</v>
          </cell>
          <cell r="P2952">
            <v>131</v>
          </cell>
          <cell r="Q2952">
            <v>32</v>
          </cell>
          <cell r="R2952">
            <v>29.329999923706055</v>
          </cell>
          <cell r="S2952">
            <v>17.979999542236328</v>
          </cell>
          <cell r="T2952">
            <v>14.630000114440918</v>
          </cell>
          <cell r="U2952">
            <v>6.119999885559082</v>
          </cell>
          <cell r="V2952">
            <v>220.00999450683594</v>
          </cell>
          <cell r="W2952" t="str">
            <v>CISCO_DAILY_BILL_DTL20040818.TXT</v>
          </cell>
          <cell r="X2952">
            <v>38218</v>
          </cell>
          <cell r="Z2952" t="str">
            <v>Print Summary</v>
          </cell>
        </row>
        <row r="2953">
          <cell r="E2953">
            <v>38249</v>
          </cell>
          <cell r="F2953">
            <v>33</v>
          </cell>
          <cell r="G2953">
            <v>1635</v>
          </cell>
          <cell r="K2953" t="str">
            <v>DR</v>
          </cell>
          <cell r="L2953">
            <v>38216</v>
          </cell>
          <cell r="N2953">
            <v>1441</v>
          </cell>
          <cell r="P2953">
            <v>165</v>
          </cell>
          <cell r="Q2953">
            <v>29</v>
          </cell>
          <cell r="R2953">
            <v>32.110000610351563</v>
          </cell>
          <cell r="S2953">
            <v>21.889999389648438</v>
          </cell>
          <cell r="T2953">
            <v>13.050000190734863</v>
          </cell>
          <cell r="U2953">
            <v>8.0699996948242188</v>
          </cell>
          <cell r="V2953">
            <v>287.85000610351563</v>
          </cell>
          <cell r="W2953" t="str">
            <v>CISCO_DAILY_BILL_DTL20040920.TXT</v>
          </cell>
          <cell r="X2953">
            <v>38251</v>
          </cell>
          <cell r="Z2953" t="str">
            <v>Print Summary</v>
          </cell>
        </row>
        <row r="2954">
          <cell r="E2954">
            <v>38218</v>
          </cell>
          <cell r="F2954">
            <v>28</v>
          </cell>
          <cell r="G2954">
            <v>1290</v>
          </cell>
          <cell r="K2954" t="str">
            <v>DR</v>
          </cell>
          <cell r="L2954">
            <v>38190</v>
          </cell>
          <cell r="N2954">
            <v>924</v>
          </cell>
          <cell r="P2954">
            <v>315</v>
          </cell>
          <cell r="Q2954">
            <v>51</v>
          </cell>
          <cell r="R2954">
            <v>25.159999847412109</v>
          </cell>
          <cell r="S2954">
            <v>43.229999542236328</v>
          </cell>
          <cell r="T2954">
            <v>23.319999694824219</v>
          </cell>
          <cell r="U2954">
            <v>6.3600001335144043</v>
          </cell>
          <cell r="V2954">
            <v>253.53999328613281</v>
          </cell>
          <cell r="W2954" t="str">
            <v>CISCO_DAILY_BILL_DTL20040831.TXT</v>
          </cell>
          <cell r="X2954">
            <v>38231</v>
          </cell>
          <cell r="Z2954" t="str">
            <v>Print Summary</v>
          </cell>
          <cell r="AA2954" t="str">
            <v>CPP Notification Failure. Move 9 kWh from super peak to on peak.</v>
          </cell>
        </row>
        <row r="2955">
          <cell r="E2955">
            <v>38251</v>
          </cell>
          <cell r="F2955">
            <v>33</v>
          </cell>
          <cell r="G2955">
            <v>1518</v>
          </cell>
          <cell r="K2955" t="str">
            <v>DR</v>
          </cell>
          <cell r="L2955">
            <v>38218</v>
          </cell>
          <cell r="N2955">
            <v>1148</v>
          </cell>
          <cell r="P2955">
            <v>296</v>
          </cell>
          <cell r="Q2955">
            <v>74</v>
          </cell>
          <cell r="R2955">
            <v>24.879999160766602</v>
          </cell>
          <cell r="S2955">
            <v>39.139999389648438</v>
          </cell>
          <cell r="T2955">
            <v>33.279998779296875</v>
          </cell>
          <cell r="U2955">
            <v>7.4800000190734863</v>
          </cell>
          <cell r="V2955">
            <v>293.32998657226563</v>
          </cell>
          <cell r="W2955" t="str">
            <v>CISCO_DAILY_BILL_DTL20040922.TXT</v>
          </cell>
          <cell r="X2955">
            <v>38253</v>
          </cell>
          <cell r="Z2955" t="str">
            <v>Print Summary</v>
          </cell>
        </row>
        <row r="2956">
          <cell r="E2956">
            <v>37854</v>
          </cell>
          <cell r="F2956">
            <v>28</v>
          </cell>
          <cell r="G2956">
            <v>999</v>
          </cell>
          <cell r="K2956" t="str">
            <v>DR</v>
          </cell>
          <cell r="L2956">
            <v>37826</v>
          </cell>
          <cell r="N2956">
            <v>840</v>
          </cell>
          <cell r="P2956">
            <v>152</v>
          </cell>
          <cell r="Q2956">
            <v>7</v>
          </cell>
          <cell r="R2956">
            <v>36.849998474121094</v>
          </cell>
          <cell r="S2956">
            <v>23.389999389648438</v>
          </cell>
          <cell r="T2956">
            <v>3.3199999332427979</v>
          </cell>
          <cell r="U2956">
            <v>5.130000114440918</v>
          </cell>
          <cell r="V2956">
            <v>171.14999389648438</v>
          </cell>
          <cell r="W2956" t="str">
            <v>CISCO_DAILY_BILL_DTL20030910.TXT</v>
          </cell>
          <cell r="X2956">
            <v>37875</v>
          </cell>
          <cell r="Z2956" t="str">
            <v>Print Summary</v>
          </cell>
          <cell r="AA2956" t="str">
            <v>CPP Notification Failure. Move 16 kWh from super peak to on peak.</v>
          </cell>
        </row>
        <row r="2957">
          <cell r="E2957">
            <v>37886</v>
          </cell>
          <cell r="F2957">
            <v>32</v>
          </cell>
          <cell r="G2957">
            <v>1203</v>
          </cell>
          <cell r="K2957" t="str">
            <v>DR</v>
          </cell>
          <cell r="L2957">
            <v>37854</v>
          </cell>
          <cell r="N2957">
            <v>1016</v>
          </cell>
          <cell r="P2957">
            <v>150</v>
          </cell>
          <cell r="Q2957">
            <v>37</v>
          </cell>
          <cell r="R2957">
            <v>45.029998779296875</v>
          </cell>
          <cell r="S2957">
            <v>23.149999618530273</v>
          </cell>
          <cell r="T2957">
            <v>17.549999237060547</v>
          </cell>
          <cell r="U2957">
            <v>5.6100001335144043</v>
          </cell>
          <cell r="V2957">
            <v>216.6199951171875</v>
          </cell>
          <cell r="W2957" t="str">
            <v>CISCO_DAILY_BILL_DTL20030924.TXT</v>
          </cell>
          <cell r="X2957">
            <v>37889</v>
          </cell>
          <cell r="Z2957" t="str">
            <v>Print Summary</v>
          </cell>
        </row>
        <row r="2958">
          <cell r="E2958">
            <v>37915</v>
          </cell>
          <cell r="F2958">
            <v>29</v>
          </cell>
          <cell r="G2958">
            <v>1073</v>
          </cell>
          <cell r="K2958" t="str">
            <v>DR</v>
          </cell>
          <cell r="L2958">
            <v>37886</v>
          </cell>
          <cell r="N2958">
            <v>887</v>
          </cell>
          <cell r="P2958">
            <v>159</v>
          </cell>
          <cell r="Q2958">
            <v>27</v>
          </cell>
          <cell r="R2958">
            <v>39.520000457763672</v>
          </cell>
          <cell r="S2958">
            <v>24.569999694824219</v>
          </cell>
          <cell r="T2958">
            <v>12.810000419616699</v>
          </cell>
          <cell r="U2958">
            <v>4.7600002288818359</v>
          </cell>
          <cell r="V2958">
            <v>194.33999633789063</v>
          </cell>
          <cell r="W2958" t="str">
            <v>CISCO_DAILY_BILL_DTL20031022.TXT</v>
          </cell>
          <cell r="X2958">
            <v>37917</v>
          </cell>
          <cell r="Z2958" t="str">
            <v>Print Summary</v>
          </cell>
        </row>
        <row r="2959">
          <cell r="E2959">
            <v>37945</v>
          </cell>
          <cell r="F2959">
            <v>30</v>
          </cell>
          <cell r="G2959">
            <v>1191</v>
          </cell>
          <cell r="K2959" t="str">
            <v>DR</v>
          </cell>
          <cell r="L2959">
            <v>37915</v>
          </cell>
          <cell r="N2959">
            <v>969</v>
          </cell>
          <cell r="P2959">
            <v>222</v>
          </cell>
          <cell r="Q2959">
            <v>0</v>
          </cell>
          <cell r="R2959">
            <v>42.439998626708984</v>
          </cell>
          <cell r="S2959">
            <v>19.969999313354492</v>
          </cell>
          <cell r="T2959">
            <v>0</v>
          </cell>
          <cell r="U2959">
            <v>5.2899999618530273</v>
          </cell>
          <cell r="V2959">
            <v>190.42999267578125</v>
          </cell>
          <cell r="W2959" t="str">
            <v>CISCO_DAILY_BILL_DTL20031121.TXT</v>
          </cell>
          <cell r="X2959">
            <v>37949</v>
          </cell>
          <cell r="Z2959" t="str">
            <v>Print Summary</v>
          </cell>
        </row>
        <row r="2960">
          <cell r="E2960">
            <v>37977</v>
          </cell>
          <cell r="F2960">
            <v>32</v>
          </cell>
          <cell r="G2960">
            <v>1217</v>
          </cell>
          <cell r="K2960" t="str">
            <v>DR</v>
          </cell>
          <cell r="L2960">
            <v>37945</v>
          </cell>
          <cell r="N2960">
            <v>1002</v>
          </cell>
          <cell r="P2960">
            <v>215</v>
          </cell>
          <cell r="Q2960">
            <v>0</v>
          </cell>
          <cell r="R2960">
            <v>43.419998168945313</v>
          </cell>
          <cell r="S2960">
            <v>10.390000343322754</v>
          </cell>
          <cell r="T2960">
            <v>0</v>
          </cell>
          <cell r="U2960">
            <v>5.4099998474121094</v>
          </cell>
          <cell r="V2960">
            <v>179.8800048828125</v>
          </cell>
          <cell r="W2960" t="str">
            <v>CISCO_DAILY_BILL_DTL20031223.TXT</v>
          </cell>
          <cell r="X2960">
            <v>37981</v>
          </cell>
          <cell r="Z2960" t="str">
            <v>Print Summary</v>
          </cell>
        </row>
        <row r="2961">
          <cell r="E2961">
            <v>38008</v>
          </cell>
          <cell r="F2961">
            <v>31</v>
          </cell>
          <cell r="G2961">
            <v>1123</v>
          </cell>
          <cell r="K2961" t="str">
            <v>DR</v>
          </cell>
          <cell r="L2961">
            <v>37977</v>
          </cell>
          <cell r="N2961">
            <v>910</v>
          </cell>
          <cell r="P2961">
            <v>200</v>
          </cell>
          <cell r="Q2961">
            <v>13</v>
          </cell>
          <cell r="R2961">
            <v>39.419998168945313</v>
          </cell>
          <cell r="S2961">
            <v>9.6599998474121094</v>
          </cell>
          <cell r="T2961">
            <v>8.5600004196166992</v>
          </cell>
          <cell r="U2961">
            <v>5</v>
          </cell>
          <cell r="V2961">
            <v>171.11000061035156</v>
          </cell>
          <cell r="W2961" t="str">
            <v>CISCO_DAILY_BILL_DTL20040123.TXT</v>
          </cell>
          <cell r="X2961">
            <v>38012</v>
          </cell>
          <cell r="Z2961" t="str">
            <v>Print Summary</v>
          </cell>
        </row>
        <row r="2962">
          <cell r="E2962">
            <v>38040</v>
          </cell>
          <cell r="F2962">
            <v>32</v>
          </cell>
          <cell r="G2962">
            <v>1134</v>
          </cell>
          <cell r="K2962" t="str">
            <v>DR</v>
          </cell>
          <cell r="L2962">
            <v>38008</v>
          </cell>
          <cell r="N2962">
            <v>952</v>
          </cell>
          <cell r="P2962">
            <v>167</v>
          </cell>
          <cell r="Q2962">
            <v>15</v>
          </cell>
          <cell r="R2962">
            <v>40.779998779296875</v>
          </cell>
          <cell r="S2962">
            <v>7.9899997711181641</v>
          </cell>
          <cell r="T2962">
            <v>9.869999885559082</v>
          </cell>
          <cell r="U2962">
            <v>5.5900001525878906</v>
          </cell>
          <cell r="V2962">
            <v>172.33999633789063</v>
          </cell>
          <cell r="W2962" t="str">
            <v>CISCO_DAILY_BILL_DTL20040224.TXT</v>
          </cell>
          <cell r="X2962">
            <v>38042</v>
          </cell>
          <cell r="Z2962" t="str">
            <v>Print Summary</v>
          </cell>
        </row>
        <row r="2963">
          <cell r="E2963">
            <v>38069</v>
          </cell>
          <cell r="F2963">
            <v>29</v>
          </cell>
          <cell r="G2963">
            <v>960</v>
          </cell>
          <cell r="K2963" t="str">
            <v>DR</v>
          </cell>
          <cell r="L2963">
            <v>38040</v>
          </cell>
          <cell r="N2963">
            <v>782</v>
          </cell>
          <cell r="P2963">
            <v>178</v>
          </cell>
          <cell r="Q2963">
            <v>0</v>
          </cell>
          <cell r="R2963">
            <v>33.5</v>
          </cell>
          <cell r="S2963">
            <v>8.5100002288818359</v>
          </cell>
          <cell r="T2963">
            <v>0</v>
          </cell>
          <cell r="U2963">
            <v>4.7399997711181641</v>
          </cell>
          <cell r="V2963">
            <v>137.41999816894531</v>
          </cell>
          <cell r="W2963" t="str">
            <v>CISCO_DAILY_BILL_DTL20040324.TXT</v>
          </cell>
          <cell r="X2963">
            <v>38071</v>
          </cell>
          <cell r="Z2963" t="str">
            <v>Print Summary</v>
          </cell>
        </row>
        <row r="2964">
          <cell r="E2964">
            <v>38098</v>
          </cell>
          <cell r="F2964">
            <v>29</v>
          </cell>
          <cell r="G2964">
            <v>951</v>
          </cell>
          <cell r="K2964" t="str">
            <v>DR</v>
          </cell>
          <cell r="L2964">
            <v>38069</v>
          </cell>
          <cell r="N2964">
            <v>755</v>
          </cell>
          <cell r="P2964">
            <v>196</v>
          </cell>
          <cell r="Q2964">
            <v>0</v>
          </cell>
          <cell r="R2964">
            <v>27.639999389648438</v>
          </cell>
          <cell r="S2964">
            <v>8.369999885559082</v>
          </cell>
          <cell r="T2964">
            <v>0</v>
          </cell>
          <cell r="U2964">
            <v>4.6999998092651367</v>
          </cell>
          <cell r="V2964">
            <v>135.02999877929688</v>
          </cell>
          <cell r="W2964" t="str">
            <v>CISCO_DAILY_BILL_DTL20040422.TXT</v>
          </cell>
          <cell r="X2964">
            <v>38100</v>
          </cell>
          <cell r="Z2964" t="str">
            <v>Print Summary</v>
          </cell>
        </row>
        <row r="2965">
          <cell r="E2965">
            <v>38130</v>
          </cell>
          <cell r="F2965">
            <v>32</v>
          </cell>
          <cell r="G2965">
            <v>1097</v>
          </cell>
          <cell r="K2965" t="str">
            <v>DR</v>
          </cell>
          <cell r="L2965">
            <v>38098</v>
          </cell>
          <cell r="N2965">
            <v>900</v>
          </cell>
          <cell r="P2965">
            <v>197</v>
          </cell>
          <cell r="Q2965">
            <v>0</v>
          </cell>
          <cell r="R2965">
            <v>24.219999313354492</v>
          </cell>
          <cell r="S2965">
            <v>20.659999847412109</v>
          </cell>
          <cell r="T2965">
            <v>0</v>
          </cell>
          <cell r="U2965">
            <v>5.4099998474121094</v>
          </cell>
          <cell r="V2965">
            <v>175.03999328613281</v>
          </cell>
          <cell r="W2965" t="str">
            <v>CISCO_DAILY_BILL_DTL20040524.TXT</v>
          </cell>
          <cell r="X2965">
            <v>38132</v>
          </cell>
          <cell r="Z2965" t="str">
            <v>Print Summary</v>
          </cell>
        </row>
        <row r="2966">
          <cell r="E2966">
            <v>38160</v>
          </cell>
          <cell r="F2966">
            <v>30</v>
          </cell>
          <cell r="G2966">
            <v>1030</v>
          </cell>
          <cell r="K2966" t="str">
            <v>DR</v>
          </cell>
          <cell r="L2966">
            <v>38130</v>
          </cell>
          <cell r="N2966">
            <v>849</v>
          </cell>
          <cell r="P2966">
            <v>181</v>
          </cell>
          <cell r="Q2966">
            <v>0</v>
          </cell>
          <cell r="R2966">
            <v>23.120000839233398</v>
          </cell>
          <cell r="S2966">
            <v>24.840000152587891</v>
          </cell>
          <cell r="T2966">
            <v>0</v>
          </cell>
          <cell r="U2966">
            <v>5.0799999237060547</v>
          </cell>
          <cell r="V2966">
            <v>172.1199951171875</v>
          </cell>
          <cell r="W2966" t="str">
            <v>CISCO_DAILY_BILL_DTL20040623.TXT</v>
          </cell>
          <cell r="X2966">
            <v>38162</v>
          </cell>
          <cell r="Z2966" t="str">
            <v>Print Summary</v>
          </cell>
        </row>
        <row r="2967">
          <cell r="E2967">
            <v>38190</v>
          </cell>
          <cell r="F2967">
            <v>30</v>
          </cell>
          <cell r="G2967">
            <v>1051</v>
          </cell>
          <cell r="K2967" t="str">
            <v>DR</v>
          </cell>
          <cell r="L2967">
            <v>38160</v>
          </cell>
          <cell r="N2967">
            <v>872</v>
          </cell>
          <cell r="P2967">
            <v>160</v>
          </cell>
          <cell r="Q2967">
            <v>19</v>
          </cell>
          <cell r="R2967">
            <v>23.739999771118164</v>
          </cell>
          <cell r="S2967">
            <v>21.959999084472656</v>
          </cell>
          <cell r="T2967">
            <v>8.6899995803833008</v>
          </cell>
          <cell r="U2967">
            <v>5.179999828338623</v>
          </cell>
          <cell r="V2967">
            <v>181.82000732421875</v>
          </cell>
          <cell r="W2967" t="str">
            <v>CISCO_DAILY_BILL_DTL20040723.TXT</v>
          </cell>
          <cell r="X2967">
            <v>38194</v>
          </cell>
          <cell r="Z2967" t="str">
            <v>Print Summary</v>
          </cell>
        </row>
        <row r="2968">
          <cell r="E2968">
            <v>38221</v>
          </cell>
          <cell r="F2968">
            <v>31</v>
          </cell>
          <cell r="G2968">
            <v>1065</v>
          </cell>
          <cell r="K2968" t="str">
            <v>DR</v>
          </cell>
          <cell r="L2968">
            <v>38190</v>
          </cell>
          <cell r="N2968">
            <v>900</v>
          </cell>
          <cell r="P2968">
            <v>125</v>
          </cell>
          <cell r="Q2968">
            <v>40</v>
          </cell>
          <cell r="R2968">
            <v>24.510000228881836</v>
          </cell>
          <cell r="S2968">
            <v>17.149999618530273</v>
          </cell>
          <cell r="T2968">
            <v>18.290000915527344</v>
          </cell>
          <cell r="U2968">
            <v>5.25</v>
          </cell>
          <cell r="V2968">
            <v>188.3800048828125</v>
          </cell>
          <cell r="W2968" t="str">
            <v>CISCO_DAILY_BILL_DTL20040823.TXT</v>
          </cell>
          <cell r="X2968">
            <v>38223</v>
          </cell>
          <cell r="Z2968" t="str">
            <v>Print Summary</v>
          </cell>
        </row>
        <row r="2969">
          <cell r="E2969">
            <v>38252</v>
          </cell>
          <cell r="F2969">
            <v>31</v>
          </cell>
          <cell r="G2969">
            <v>1512</v>
          </cell>
          <cell r="K2969" t="str">
            <v>DR</v>
          </cell>
          <cell r="L2969">
            <v>38221</v>
          </cell>
          <cell r="N2969">
            <v>1253</v>
          </cell>
          <cell r="P2969">
            <v>168</v>
          </cell>
          <cell r="Q2969">
            <v>91</v>
          </cell>
          <cell r="R2969">
            <v>26.260000228881836</v>
          </cell>
          <cell r="S2969">
            <v>22.079999923706055</v>
          </cell>
          <cell r="T2969">
            <v>40.959999084472656</v>
          </cell>
          <cell r="U2969">
            <v>7.440000057220459</v>
          </cell>
          <cell r="V2969">
            <v>294.3599853515625</v>
          </cell>
          <cell r="W2969" t="str">
            <v>CISCO_DAILY_BILL_DTL20040924.TXT</v>
          </cell>
          <cell r="X2969">
            <v>38257</v>
          </cell>
          <cell r="Z2969" t="str">
            <v>Print Summary</v>
          </cell>
          <cell r="AA2969" t="str">
            <v>CPP Notification Failure. Move 38 kWh from super peak to on peak.</v>
          </cell>
        </row>
        <row r="2970">
          <cell r="E2970">
            <v>37903</v>
          </cell>
          <cell r="F2970">
            <v>28</v>
          </cell>
          <cell r="G2970">
            <v>2327</v>
          </cell>
          <cell r="K2970" t="str">
            <v>DR</v>
          </cell>
          <cell r="L2970">
            <v>37875</v>
          </cell>
          <cell r="N2970">
            <v>2051</v>
          </cell>
          <cell r="P2970">
            <v>276</v>
          </cell>
          <cell r="Q2970">
            <v>0</v>
          </cell>
          <cell r="R2970">
            <v>11.409999847412109</v>
          </cell>
          <cell r="S2970">
            <v>47.709999084472656</v>
          </cell>
          <cell r="T2970">
            <v>0</v>
          </cell>
          <cell r="U2970">
            <v>10.329999923706055</v>
          </cell>
          <cell r="V2970">
            <v>348.57000732421875</v>
          </cell>
          <cell r="W2970" t="str">
            <v>CISCO_DAILY_BILL_DTL20031014.TXT</v>
          </cell>
          <cell r="X2970">
            <v>37909</v>
          </cell>
          <cell r="Z2970" t="str">
            <v>Print Summary</v>
          </cell>
          <cell r="AA2970" t="str">
            <v>CPP Notification Failure. Move 36 kWh from super peak to on peak.</v>
          </cell>
        </row>
        <row r="2971">
          <cell r="E2971">
            <v>37935</v>
          </cell>
          <cell r="F2971">
            <v>32</v>
          </cell>
          <cell r="G2971">
            <v>2544</v>
          </cell>
          <cell r="K2971" t="str">
            <v>DR</v>
          </cell>
          <cell r="L2971">
            <v>37903</v>
          </cell>
          <cell r="N2971">
            <v>2263</v>
          </cell>
          <cell r="P2971">
            <v>281</v>
          </cell>
          <cell r="Q2971">
            <v>0</v>
          </cell>
          <cell r="R2971">
            <v>31.309999465942383</v>
          </cell>
          <cell r="S2971">
            <v>54.229999542236328</v>
          </cell>
          <cell r="T2971">
            <v>0</v>
          </cell>
          <cell r="U2971">
            <v>11.300000190734863</v>
          </cell>
          <cell r="V2971">
            <v>399.3599853515625</v>
          </cell>
          <cell r="W2971" t="str">
            <v>CISCO_DAILY_BILL_DTL20031112.TXT</v>
          </cell>
          <cell r="X2971">
            <v>37938</v>
          </cell>
          <cell r="Z2971" t="str">
            <v>Print Summary</v>
          </cell>
          <cell r="AA2971" t="str">
            <v>CPP Notification Failure. Move 16 kWh from super peak to on peak.</v>
          </cell>
        </row>
        <row r="2972">
          <cell r="E2972">
            <v>37965</v>
          </cell>
          <cell r="F2972">
            <v>30</v>
          </cell>
          <cell r="G2972">
            <v>2105</v>
          </cell>
          <cell r="K2972" t="str">
            <v>DR</v>
          </cell>
          <cell r="L2972">
            <v>37935</v>
          </cell>
          <cell r="N2972">
            <v>1875</v>
          </cell>
          <cell r="P2972">
            <v>230</v>
          </cell>
          <cell r="Q2972">
            <v>0</v>
          </cell>
          <cell r="R2972">
            <v>63.790000915527344</v>
          </cell>
          <cell r="S2972">
            <v>60.720001220703125</v>
          </cell>
          <cell r="T2972">
            <v>0</v>
          </cell>
          <cell r="U2972">
            <v>9.3500003814697266</v>
          </cell>
          <cell r="V2972">
            <v>370.29998779296875</v>
          </cell>
          <cell r="W2972" t="str">
            <v>CISCO_DAILY_BILL_DTL20031215.TXT</v>
          </cell>
          <cell r="X2972">
            <v>37971</v>
          </cell>
          <cell r="Z2972" t="str">
            <v>Print Summary</v>
          </cell>
        </row>
        <row r="2973">
          <cell r="E2973">
            <v>37998</v>
          </cell>
          <cell r="F2973">
            <v>33</v>
          </cell>
          <cell r="G2973">
            <v>2674</v>
          </cell>
          <cell r="K2973" t="str">
            <v>DR</v>
          </cell>
          <cell r="L2973">
            <v>37965</v>
          </cell>
          <cell r="N2973">
            <v>2391</v>
          </cell>
          <cell r="P2973">
            <v>274</v>
          </cell>
          <cell r="Q2973">
            <v>9</v>
          </cell>
          <cell r="R2973">
            <v>81.339996337890625</v>
          </cell>
          <cell r="S2973">
            <v>72.339996337890625</v>
          </cell>
          <cell r="T2973">
            <v>4.3600001335144043</v>
          </cell>
          <cell r="U2973">
            <v>11.869999885559082</v>
          </cell>
          <cell r="V2973">
            <v>474.19000244140625</v>
          </cell>
          <cell r="W2973" t="str">
            <v>CISCO_DAILY_BILL_DTL20040114.TXT</v>
          </cell>
          <cell r="X2973">
            <v>38001</v>
          </cell>
          <cell r="Z2973" t="str">
            <v>Print Summary</v>
          </cell>
        </row>
        <row r="2974">
          <cell r="E2974">
            <v>38027</v>
          </cell>
          <cell r="F2974">
            <v>29</v>
          </cell>
          <cell r="G2974">
            <v>2043</v>
          </cell>
          <cell r="K2974" t="str">
            <v>DR</v>
          </cell>
          <cell r="L2974">
            <v>37998</v>
          </cell>
          <cell r="N2974">
            <v>1848</v>
          </cell>
          <cell r="P2974">
            <v>178</v>
          </cell>
          <cell r="Q2974">
            <v>17</v>
          </cell>
          <cell r="R2974">
            <v>62.25</v>
          </cell>
          <cell r="S2974">
            <v>46.939998626708984</v>
          </cell>
          <cell r="T2974">
            <v>8.2200002670288086</v>
          </cell>
          <cell r="U2974">
            <v>9.7700004577636719</v>
          </cell>
          <cell r="V2974">
            <v>353.35000610351563</v>
          </cell>
          <cell r="W2974" t="str">
            <v>CISCO_DAILY_BILL_DTL20040212.TXT</v>
          </cell>
          <cell r="X2974">
            <v>38030</v>
          </cell>
          <cell r="Z2974" t="str">
            <v>Print Summary</v>
          </cell>
        </row>
        <row r="2975">
          <cell r="E2975">
            <v>38057</v>
          </cell>
          <cell r="F2975">
            <v>30</v>
          </cell>
          <cell r="G2975">
            <v>2030</v>
          </cell>
          <cell r="K2975" t="str">
            <v>DR</v>
          </cell>
          <cell r="L2975">
            <v>38027</v>
          </cell>
          <cell r="N2975">
            <v>1858</v>
          </cell>
          <cell r="P2975">
            <v>172</v>
          </cell>
          <cell r="Q2975">
            <v>0</v>
          </cell>
          <cell r="R2975">
            <v>62.299999237060547</v>
          </cell>
          <cell r="S2975">
            <v>45.319999694824219</v>
          </cell>
          <cell r="T2975">
            <v>0</v>
          </cell>
          <cell r="U2975">
            <v>10</v>
          </cell>
          <cell r="V2975">
            <v>342.20999145507813</v>
          </cell>
          <cell r="W2975" t="str">
            <v>CISCO_DAILY_BILL_DTL20040315.TXT</v>
          </cell>
          <cell r="X2975">
            <v>38062</v>
          </cell>
          <cell r="Z2975" t="str">
            <v>Print Summary</v>
          </cell>
        </row>
        <row r="2976">
          <cell r="E2976">
            <v>38088</v>
          </cell>
          <cell r="F2976">
            <v>31</v>
          </cell>
          <cell r="G2976">
            <v>2087</v>
          </cell>
          <cell r="K2976" t="str">
            <v>DR</v>
          </cell>
          <cell r="L2976">
            <v>38057</v>
          </cell>
          <cell r="N2976">
            <v>1913</v>
          </cell>
          <cell r="P2976">
            <v>174</v>
          </cell>
          <cell r="Q2976">
            <v>0</v>
          </cell>
          <cell r="R2976">
            <v>62.990001678466797</v>
          </cell>
          <cell r="S2976">
            <v>45.849998474121094</v>
          </cell>
          <cell r="T2976">
            <v>0</v>
          </cell>
          <cell r="U2976">
            <v>10.289999961853027</v>
          </cell>
          <cell r="V2976">
            <v>352.92999267578125</v>
          </cell>
          <cell r="W2976" t="str">
            <v>CISCO_DAILY_BILL_DTL20040413.TXT</v>
          </cell>
          <cell r="X2976">
            <v>38091</v>
          </cell>
          <cell r="Z2976" t="str">
            <v>Print Summary</v>
          </cell>
        </row>
        <row r="2977">
          <cell r="E2977">
            <v>38118</v>
          </cell>
          <cell r="F2977">
            <v>30</v>
          </cell>
          <cell r="G2977">
            <v>1897</v>
          </cell>
          <cell r="K2977" t="str">
            <v>DR</v>
          </cell>
          <cell r="L2977">
            <v>38088</v>
          </cell>
          <cell r="N2977">
            <v>1749</v>
          </cell>
          <cell r="P2977">
            <v>148</v>
          </cell>
          <cell r="Q2977">
            <v>0</v>
          </cell>
          <cell r="R2977">
            <v>10.840000152587891</v>
          </cell>
          <cell r="S2977">
            <v>31.319999694824219</v>
          </cell>
          <cell r="T2977">
            <v>0</v>
          </cell>
          <cell r="U2977">
            <v>9.3599996566772461</v>
          </cell>
          <cell r="V2977">
            <v>293.51998901367188</v>
          </cell>
          <cell r="W2977" t="str">
            <v>CISCO_DAILY_BILL_DTL20040514.TXT</v>
          </cell>
          <cell r="X2977">
            <v>38124</v>
          </cell>
          <cell r="Z2977" t="str">
            <v>Print Summary</v>
          </cell>
        </row>
        <row r="2978">
          <cell r="E2978">
            <v>38148</v>
          </cell>
          <cell r="F2978">
            <v>30</v>
          </cell>
          <cell r="G2978">
            <v>1891</v>
          </cell>
          <cell r="K2978" t="str">
            <v>DR</v>
          </cell>
          <cell r="L2978">
            <v>38118</v>
          </cell>
          <cell r="N2978">
            <v>1740</v>
          </cell>
          <cell r="P2978">
            <v>151</v>
          </cell>
          <cell r="Q2978">
            <v>0</v>
          </cell>
          <cell r="R2978">
            <v>-20.479999542236328</v>
          </cell>
          <cell r="S2978">
            <v>23.489999771118164</v>
          </cell>
          <cell r="T2978">
            <v>0</v>
          </cell>
          <cell r="U2978">
            <v>9.3199996948242188</v>
          </cell>
          <cell r="V2978">
            <v>261.30999755859375</v>
          </cell>
          <cell r="W2978" t="str">
            <v>CISCO_DAILY_BILL_DTL20040615.TXT</v>
          </cell>
          <cell r="X2978">
            <v>38154</v>
          </cell>
          <cell r="Z2978" t="str">
            <v>Print Summary</v>
          </cell>
        </row>
        <row r="2979">
          <cell r="E2979">
            <v>38180</v>
          </cell>
          <cell r="F2979">
            <v>32</v>
          </cell>
          <cell r="G2979">
            <v>2627</v>
          </cell>
          <cell r="K2979" t="str">
            <v>DR</v>
          </cell>
          <cell r="L2979">
            <v>38148</v>
          </cell>
          <cell r="N2979">
            <v>2319</v>
          </cell>
          <cell r="P2979">
            <v>308</v>
          </cell>
          <cell r="Q2979">
            <v>0</v>
          </cell>
          <cell r="R2979">
            <v>-27.290000915527344</v>
          </cell>
          <cell r="S2979">
            <v>47.900001525878906</v>
          </cell>
          <cell r="T2979">
            <v>0</v>
          </cell>
          <cell r="U2979">
            <v>12.949999809265137</v>
          </cell>
          <cell r="V2979">
            <v>391.22000122070313</v>
          </cell>
          <cell r="W2979" t="str">
            <v>CISCO_DAILY_BILL_DTL20040716.TXT</v>
          </cell>
          <cell r="X2979">
            <v>38187</v>
          </cell>
          <cell r="Z2979" t="str">
            <v>Print Summary</v>
          </cell>
        </row>
        <row r="2980">
          <cell r="E2980">
            <v>38209</v>
          </cell>
          <cell r="F2980">
            <v>29</v>
          </cell>
          <cell r="G2980">
            <v>2466</v>
          </cell>
          <cell r="K2980" t="str">
            <v>DR</v>
          </cell>
          <cell r="L2980">
            <v>38180</v>
          </cell>
          <cell r="N2980">
            <v>2134</v>
          </cell>
          <cell r="P2980">
            <v>274</v>
          </cell>
          <cell r="Q2980">
            <v>58</v>
          </cell>
          <cell r="R2980">
            <v>-25.120000839233398</v>
          </cell>
          <cell r="S2980">
            <v>42.619998931884766</v>
          </cell>
          <cell r="T2980">
            <v>37.599998474121094</v>
          </cell>
          <cell r="U2980">
            <v>12.159999847412109</v>
          </cell>
          <cell r="V2980">
            <v>404.19000244140625</v>
          </cell>
          <cell r="W2980" t="str">
            <v>CISCO_DAILY_BILL_DTL20040813.TXT</v>
          </cell>
          <cell r="X2980">
            <v>38215</v>
          </cell>
          <cell r="Z2980" t="str">
            <v>Print Summary</v>
          </cell>
        </row>
        <row r="2981">
          <cell r="E2981">
            <v>38242</v>
          </cell>
          <cell r="F2981">
            <v>33</v>
          </cell>
          <cell r="G2981">
            <v>2212</v>
          </cell>
          <cell r="K2981" t="str">
            <v>DR</v>
          </cell>
          <cell r="L2981">
            <v>38209</v>
          </cell>
          <cell r="N2981">
            <v>2049</v>
          </cell>
          <cell r="P2981">
            <v>132</v>
          </cell>
          <cell r="Q2981">
            <v>31</v>
          </cell>
          <cell r="R2981">
            <v>-30.920000076293945</v>
          </cell>
          <cell r="S2981">
            <v>20.159999847412109</v>
          </cell>
          <cell r="T2981">
            <v>19.889999389648438</v>
          </cell>
          <cell r="U2981">
            <v>10.909999847412109</v>
          </cell>
          <cell r="V2981">
            <v>319.82998657226563</v>
          </cell>
          <cell r="W2981" t="str">
            <v>CISCO_DAILY_BILL_DTL20040914.TXT</v>
          </cell>
          <cell r="X2981">
            <v>38245</v>
          </cell>
          <cell r="Z2981" t="str">
            <v>Print Summary</v>
          </cell>
        </row>
        <row r="2982">
          <cell r="E2982">
            <v>37858</v>
          </cell>
          <cell r="F2982">
            <v>28</v>
          </cell>
          <cell r="G2982">
            <v>778</v>
          </cell>
          <cell r="K2982" t="str">
            <v>DR</v>
          </cell>
          <cell r="L2982">
            <v>37830</v>
          </cell>
          <cell r="N2982">
            <v>658</v>
          </cell>
          <cell r="P2982">
            <v>120</v>
          </cell>
          <cell r="Q2982">
            <v>0</v>
          </cell>
          <cell r="R2982">
            <v>3.2000000476837158</v>
          </cell>
          <cell r="S2982">
            <v>20.659999847412109</v>
          </cell>
          <cell r="T2982">
            <v>0</v>
          </cell>
          <cell r="U2982">
            <v>3.9900000095367432</v>
          </cell>
          <cell r="V2982">
            <v>103.05999755859375</v>
          </cell>
          <cell r="W2982" t="str">
            <v>CISCO_DAILY_BILL_DTL20030827.TXT</v>
          </cell>
          <cell r="X2982">
            <v>37861</v>
          </cell>
          <cell r="Z2982" t="str">
            <v>Print Summary</v>
          </cell>
          <cell r="AA2982" t="str">
            <v>CPP Notification Failure. Move 11 kWh from super peak to on peak.</v>
          </cell>
        </row>
        <row r="2983">
          <cell r="E2983">
            <v>37888</v>
          </cell>
          <cell r="F2983">
            <v>30</v>
          </cell>
          <cell r="G2983">
            <v>893</v>
          </cell>
          <cell r="K2983" t="str">
            <v>DR</v>
          </cell>
          <cell r="L2983">
            <v>37858</v>
          </cell>
          <cell r="N2983">
            <v>764</v>
          </cell>
          <cell r="P2983">
            <v>129</v>
          </cell>
          <cell r="Q2983">
            <v>0</v>
          </cell>
          <cell r="R2983">
            <v>4.1500000953674316</v>
          </cell>
          <cell r="S2983">
            <v>22.280000686645508</v>
          </cell>
          <cell r="T2983">
            <v>0</v>
          </cell>
          <cell r="U2983">
            <v>4.0900001525878906</v>
          </cell>
          <cell r="V2983">
            <v>118.26000213623047</v>
          </cell>
          <cell r="W2983" t="str">
            <v>CISCO_DAILY_BILL_DTL20030926.TXT</v>
          </cell>
          <cell r="X2983">
            <v>37893</v>
          </cell>
          <cell r="Z2983" t="str">
            <v>Print Summary</v>
          </cell>
          <cell r="AA2983" t="str">
            <v>CPP Notification Failure. Move 14 kWh from super peak to on peak.</v>
          </cell>
        </row>
        <row r="2984">
          <cell r="E2984">
            <v>37917</v>
          </cell>
          <cell r="F2984">
            <v>29</v>
          </cell>
          <cell r="G2984">
            <v>888</v>
          </cell>
          <cell r="K2984" t="str">
            <v>DR</v>
          </cell>
          <cell r="L2984">
            <v>37888</v>
          </cell>
          <cell r="N2984">
            <v>757</v>
          </cell>
          <cell r="P2984">
            <v>115</v>
          </cell>
          <cell r="Q2984">
            <v>16</v>
          </cell>
          <cell r="R2984">
            <v>4.2100000381469727</v>
          </cell>
          <cell r="S2984">
            <v>19.870000839233398</v>
          </cell>
          <cell r="T2984">
            <v>10.649999618530273</v>
          </cell>
          <cell r="U2984">
            <v>3.940000057220459</v>
          </cell>
          <cell r="V2984">
            <v>127.94000244140625</v>
          </cell>
          <cell r="W2984" t="str">
            <v>CISCO_DAILY_BILL_DTL20031028.TXT</v>
          </cell>
          <cell r="X2984">
            <v>37923</v>
          </cell>
          <cell r="Z2984" t="str">
            <v>Print Summary</v>
          </cell>
        </row>
        <row r="2985">
          <cell r="E2985">
            <v>37949</v>
          </cell>
          <cell r="F2985">
            <v>32</v>
          </cell>
          <cell r="G2985">
            <v>1045</v>
          </cell>
          <cell r="K2985" t="str">
            <v>DR</v>
          </cell>
          <cell r="L2985">
            <v>37917</v>
          </cell>
          <cell r="N2985">
            <v>894</v>
          </cell>
          <cell r="P2985">
            <v>151</v>
          </cell>
          <cell r="Q2985">
            <v>0</v>
          </cell>
          <cell r="R2985">
            <v>24.639999389648438</v>
          </cell>
          <cell r="S2985">
            <v>36.130001068115234</v>
          </cell>
          <cell r="T2985">
            <v>0</v>
          </cell>
          <cell r="U2985">
            <v>4.6399998664855957</v>
          </cell>
          <cell r="V2985">
            <v>159.38999938964844</v>
          </cell>
          <cell r="W2985" t="str">
            <v>CISCO_DAILY_BILL_DTL20031125.TXT</v>
          </cell>
          <cell r="X2985">
            <v>37951</v>
          </cell>
          <cell r="Z2985" t="str">
            <v>Print Summary</v>
          </cell>
        </row>
        <row r="2986">
          <cell r="E2986">
            <v>37980</v>
          </cell>
          <cell r="F2986">
            <v>31</v>
          </cell>
          <cell r="G2986">
            <v>1106</v>
          </cell>
          <cell r="K2986" t="str">
            <v>DR</v>
          </cell>
          <cell r="L2986">
            <v>37949</v>
          </cell>
          <cell r="N2986">
            <v>917</v>
          </cell>
          <cell r="P2986">
            <v>189</v>
          </cell>
          <cell r="Q2986">
            <v>0</v>
          </cell>
          <cell r="R2986">
            <v>31.200000762939453</v>
          </cell>
          <cell r="S2986">
            <v>49.900001525878906</v>
          </cell>
          <cell r="T2986">
            <v>0</v>
          </cell>
          <cell r="U2986">
            <v>4.9099998474121094</v>
          </cell>
          <cell r="V2986">
            <v>183.32000732421875</v>
          </cell>
          <cell r="W2986" t="str">
            <v>CISCO_DAILY_BILL_DTL20031226.TXT</v>
          </cell>
          <cell r="X2986">
            <v>37984</v>
          </cell>
          <cell r="Z2986" t="str">
            <v>Print Summary</v>
          </cell>
        </row>
        <row r="2987">
          <cell r="E2987">
            <v>38012</v>
          </cell>
          <cell r="F2987">
            <v>32</v>
          </cell>
          <cell r="G2987">
            <v>1241</v>
          </cell>
          <cell r="K2987" t="str">
            <v>DR</v>
          </cell>
          <cell r="L2987">
            <v>37980</v>
          </cell>
          <cell r="N2987">
            <v>1080</v>
          </cell>
          <cell r="P2987">
            <v>147</v>
          </cell>
          <cell r="Q2987">
            <v>14</v>
          </cell>
          <cell r="R2987">
            <v>36.669998168945313</v>
          </cell>
          <cell r="S2987">
            <v>38.799999237060547</v>
          </cell>
          <cell r="T2987">
            <v>6.7699999809265137</v>
          </cell>
          <cell r="U2987">
            <v>5.5999999046325684</v>
          </cell>
          <cell r="V2987">
            <v>197.52000427246094</v>
          </cell>
          <cell r="W2987" t="str">
            <v>CISCO_DAILY_BILL_DTL20040128.TXT</v>
          </cell>
          <cell r="X2987">
            <v>38015</v>
          </cell>
          <cell r="Z2987" t="str">
            <v>Print Summary</v>
          </cell>
        </row>
        <row r="2988">
          <cell r="E2988">
            <v>38042</v>
          </cell>
          <cell r="F2988">
            <v>30</v>
          </cell>
          <cell r="G2988">
            <v>1067</v>
          </cell>
          <cell r="K2988" t="str">
            <v>DR</v>
          </cell>
          <cell r="L2988">
            <v>38012</v>
          </cell>
          <cell r="N2988">
            <v>921</v>
          </cell>
          <cell r="P2988">
            <v>138</v>
          </cell>
          <cell r="Q2988">
            <v>8</v>
          </cell>
          <cell r="R2988">
            <v>30.879999160766602</v>
          </cell>
          <cell r="S2988">
            <v>36.369998931884766</v>
          </cell>
          <cell r="T2988">
            <v>3.869999885559082</v>
          </cell>
          <cell r="U2988">
            <v>5.2600002288818359</v>
          </cell>
          <cell r="V2988">
            <v>168.3800048828125</v>
          </cell>
          <cell r="W2988" t="str">
            <v>CISCO_DAILY_BILL_DTL20040226.TXT</v>
          </cell>
          <cell r="X2988">
            <v>38044</v>
          </cell>
          <cell r="Z2988" t="str">
            <v>Print Summary</v>
          </cell>
        </row>
        <row r="2989">
          <cell r="E2989">
            <v>38071</v>
          </cell>
          <cell r="F2989">
            <v>29</v>
          </cell>
          <cell r="G2989">
            <v>991</v>
          </cell>
          <cell r="K2989" t="str">
            <v>DR</v>
          </cell>
          <cell r="L2989">
            <v>38042</v>
          </cell>
          <cell r="N2989">
            <v>838</v>
          </cell>
          <cell r="P2989">
            <v>153</v>
          </cell>
          <cell r="Q2989">
            <v>0</v>
          </cell>
          <cell r="R2989">
            <v>28.100000381469727</v>
          </cell>
          <cell r="S2989">
            <v>40.319999694824219</v>
          </cell>
          <cell r="T2989">
            <v>0</v>
          </cell>
          <cell r="U2989">
            <v>4.880000114440918</v>
          </cell>
          <cell r="V2989">
            <v>159.22000122070313</v>
          </cell>
          <cell r="W2989" t="str">
            <v>CISCO_DAILY_BILL_DTL20040326.TXT</v>
          </cell>
          <cell r="X2989">
            <v>38075</v>
          </cell>
          <cell r="Z2989" t="str">
            <v>Print Summary</v>
          </cell>
        </row>
        <row r="2990">
          <cell r="E2990">
            <v>38102</v>
          </cell>
          <cell r="F2990">
            <v>31</v>
          </cell>
          <cell r="G2990">
            <v>1018</v>
          </cell>
          <cell r="K2990" t="str">
            <v>DR</v>
          </cell>
          <cell r="L2990">
            <v>38071</v>
          </cell>
          <cell r="N2990">
            <v>877</v>
          </cell>
          <cell r="P2990">
            <v>141</v>
          </cell>
          <cell r="Q2990">
            <v>0</v>
          </cell>
          <cell r="R2990">
            <v>22.229999542236328</v>
          </cell>
          <cell r="S2990">
            <v>36.110000610351563</v>
          </cell>
          <cell r="T2990">
            <v>0</v>
          </cell>
          <cell r="U2990">
            <v>5.0199999809265137</v>
          </cell>
          <cell r="V2990">
            <v>155.92999267578125</v>
          </cell>
          <cell r="W2990" t="str">
            <v>CISCO_DAILY_BILL_DTL20040426.TXT</v>
          </cell>
          <cell r="X2990">
            <v>38104</v>
          </cell>
          <cell r="Z2990" t="str">
            <v>Print Summary</v>
          </cell>
        </row>
        <row r="2991">
          <cell r="E2991">
            <v>38132</v>
          </cell>
          <cell r="F2991">
            <v>30</v>
          </cell>
          <cell r="G2991">
            <v>956</v>
          </cell>
          <cell r="K2991" t="str">
            <v>DR</v>
          </cell>
          <cell r="L2991">
            <v>38102</v>
          </cell>
          <cell r="N2991">
            <v>806</v>
          </cell>
          <cell r="P2991">
            <v>150</v>
          </cell>
          <cell r="Q2991">
            <v>0</v>
          </cell>
          <cell r="R2991">
            <v>-6.130000114440918</v>
          </cell>
          <cell r="S2991">
            <v>26.239999771118164</v>
          </cell>
          <cell r="T2991">
            <v>0</v>
          </cell>
          <cell r="U2991">
            <v>4.7100000381469727</v>
          </cell>
          <cell r="V2991">
            <v>131.47000122070313</v>
          </cell>
          <cell r="W2991" t="str">
            <v>CISCO_DAILY_BILL_DTL20040526.TXT</v>
          </cell>
          <cell r="X2991">
            <v>38134</v>
          </cell>
          <cell r="Z2991" t="str">
            <v>Print Summary</v>
          </cell>
        </row>
        <row r="2992">
          <cell r="E2992">
            <v>38162</v>
          </cell>
          <cell r="F2992">
            <v>30</v>
          </cell>
          <cell r="G2992">
            <v>1003</v>
          </cell>
          <cell r="K2992" t="str">
            <v>DR</v>
          </cell>
          <cell r="L2992">
            <v>38132</v>
          </cell>
          <cell r="N2992">
            <v>848</v>
          </cell>
          <cell r="P2992">
            <v>155</v>
          </cell>
          <cell r="Q2992">
            <v>0</v>
          </cell>
          <cell r="R2992">
            <v>-9.9799995422363281</v>
          </cell>
          <cell r="S2992">
            <v>24.110000610351563</v>
          </cell>
          <cell r="T2992">
            <v>0</v>
          </cell>
          <cell r="U2992">
            <v>4.940000057220459</v>
          </cell>
          <cell r="V2992">
            <v>135.50999450683594</v>
          </cell>
          <cell r="W2992" t="str">
            <v>CISCO_DAILY_BILL_DTL20040625.TXT</v>
          </cell>
          <cell r="X2992">
            <v>38166</v>
          </cell>
          <cell r="Z2992" t="str">
            <v>Print Summary</v>
          </cell>
        </row>
        <row r="2993">
          <cell r="E2993">
            <v>38194</v>
          </cell>
          <cell r="F2993">
            <v>32</v>
          </cell>
          <cell r="G2993">
            <v>1018</v>
          </cell>
          <cell r="K2993" t="str">
            <v>DR</v>
          </cell>
          <cell r="L2993">
            <v>38162</v>
          </cell>
          <cell r="N2993">
            <v>884</v>
          </cell>
          <cell r="P2993">
            <v>123</v>
          </cell>
          <cell r="Q2993">
            <v>11</v>
          </cell>
          <cell r="R2993">
            <v>-10.399999618530273</v>
          </cell>
          <cell r="S2993">
            <v>19.129999160766602</v>
          </cell>
          <cell r="T2993">
            <v>7.130000114440918</v>
          </cell>
          <cell r="U2993">
            <v>5.0199999809265137</v>
          </cell>
          <cell r="V2993">
            <v>137.21000671386719</v>
          </cell>
          <cell r="W2993" t="str">
            <v>CISCO_DAILY_BILL_DTL20040727.TXT</v>
          </cell>
          <cell r="X2993">
            <v>38196</v>
          </cell>
          <cell r="Z2993" t="str">
            <v>Print Summary</v>
          </cell>
        </row>
        <row r="2994">
          <cell r="E2994">
            <v>38223</v>
          </cell>
          <cell r="F2994">
            <v>29</v>
          </cell>
          <cell r="G2994">
            <v>880</v>
          </cell>
          <cell r="K2994" t="str">
            <v>DR</v>
          </cell>
          <cell r="L2994">
            <v>38194</v>
          </cell>
          <cell r="N2994">
            <v>744</v>
          </cell>
          <cell r="P2994">
            <v>123</v>
          </cell>
          <cell r="Q2994">
            <v>13</v>
          </cell>
          <cell r="R2994">
            <v>-8.7600002288818359</v>
          </cell>
          <cell r="S2994">
            <v>19.129999160766602</v>
          </cell>
          <cell r="T2994">
            <v>8.4300003051757813</v>
          </cell>
          <cell r="U2994">
            <v>4.3400001525878906</v>
          </cell>
          <cell r="V2994">
            <v>122.19999694824219</v>
          </cell>
          <cell r="W2994" t="str">
            <v>CISCO_DAILY_BILL_DTL20040825.TXT</v>
          </cell>
          <cell r="X2994">
            <v>38225</v>
          </cell>
          <cell r="Z2994" t="str">
            <v>Print Summary</v>
          </cell>
        </row>
        <row r="2995">
          <cell r="E2995">
            <v>38256</v>
          </cell>
          <cell r="F2995">
            <v>33</v>
          </cell>
          <cell r="G2995">
            <v>968</v>
          </cell>
          <cell r="K2995" t="str">
            <v>DR</v>
          </cell>
          <cell r="L2995">
            <v>38223</v>
          </cell>
          <cell r="N2995">
            <v>847</v>
          </cell>
          <cell r="P2995">
            <v>104</v>
          </cell>
          <cell r="Q2995">
            <v>17</v>
          </cell>
          <cell r="R2995">
            <v>-15.25</v>
          </cell>
          <cell r="S2995">
            <v>15.539999961853027</v>
          </cell>
          <cell r="T2995">
            <v>10.909999847412109</v>
          </cell>
          <cell r="U2995">
            <v>4.7699999809265137</v>
          </cell>
          <cell r="V2995">
            <v>127.04000091552734</v>
          </cell>
          <cell r="W2995" t="str">
            <v>CISCO_DAILY_BILL_DTL20040927.TXT</v>
          </cell>
          <cell r="X2995">
            <v>38258</v>
          </cell>
          <cell r="Z2995" t="str">
            <v>Print Summary</v>
          </cell>
        </row>
        <row r="2996">
          <cell r="E2996">
            <v>37819</v>
          </cell>
          <cell r="F2996">
            <v>17</v>
          </cell>
          <cell r="G2996">
            <v>374</v>
          </cell>
          <cell r="K2996" t="str">
            <v>DR</v>
          </cell>
          <cell r="L2996">
            <v>37802</v>
          </cell>
          <cell r="N2996">
            <v>337</v>
          </cell>
          <cell r="P2996">
            <v>36</v>
          </cell>
          <cell r="Q2996">
            <v>1</v>
          </cell>
          <cell r="R2996">
            <v>14.779999732971191</v>
          </cell>
          <cell r="S2996">
            <v>5.5399999618530273</v>
          </cell>
          <cell r="T2996">
            <v>0.4699999988079071</v>
          </cell>
          <cell r="U2996">
            <v>1.9099999666213989</v>
          </cell>
          <cell r="V2996">
            <v>56.549999237060547</v>
          </cell>
          <cell r="W2996" t="str">
            <v>CISCO_DAILY_BILL_DTL20030721.TXT</v>
          </cell>
          <cell r="X2996">
            <v>37824</v>
          </cell>
          <cell r="Z2996" t="str">
            <v>Print Summary</v>
          </cell>
          <cell r="AA2996" t="str">
            <v xml:space="preserve"> CPP Notification Failure. The customer was billed for CPP events for which they were not notified.</v>
          </cell>
        </row>
        <row r="2997">
          <cell r="E2997">
            <v>37850</v>
          </cell>
          <cell r="F2997">
            <v>31</v>
          </cell>
          <cell r="G2997">
            <v>870</v>
          </cell>
          <cell r="K2997" t="str">
            <v>DR</v>
          </cell>
          <cell r="L2997">
            <v>37819</v>
          </cell>
          <cell r="N2997">
            <v>796</v>
          </cell>
          <cell r="P2997">
            <v>68</v>
          </cell>
          <cell r="Q2997">
            <v>6</v>
          </cell>
          <cell r="R2997">
            <v>34.919998168945313</v>
          </cell>
          <cell r="S2997">
            <v>10.460000038146973</v>
          </cell>
          <cell r="T2997">
            <v>2.8399999141693115</v>
          </cell>
          <cell r="U2997">
            <v>4.4600000381469727</v>
          </cell>
          <cell r="V2997">
            <v>136.22999572753906</v>
          </cell>
          <cell r="W2997" t="str">
            <v>CISCO_DAILY_BILL_DTL20030819.TXT</v>
          </cell>
          <cell r="X2997">
            <v>37853</v>
          </cell>
          <cell r="Z2997" t="str">
            <v>Print Summary</v>
          </cell>
        </row>
        <row r="2998">
          <cell r="E2998">
            <v>37880</v>
          </cell>
          <cell r="F2998">
            <v>30</v>
          </cell>
          <cell r="G2998">
            <v>730</v>
          </cell>
          <cell r="K2998" t="str">
            <v>DR</v>
          </cell>
          <cell r="L2998">
            <v>37850</v>
          </cell>
          <cell r="N2998">
            <v>636</v>
          </cell>
          <cell r="P2998">
            <v>87</v>
          </cell>
          <cell r="Q2998">
            <v>7</v>
          </cell>
          <cell r="R2998">
            <v>28.149999618530273</v>
          </cell>
          <cell r="S2998">
            <v>13.430000305175781</v>
          </cell>
          <cell r="T2998">
            <v>3.3199999332427979</v>
          </cell>
          <cell r="U2998">
            <v>3.4500000476837158</v>
          </cell>
          <cell r="V2998">
            <v>116.18000030517578</v>
          </cell>
          <cell r="W2998" t="str">
            <v>CISCO_DAILY_BILL_DTL20030917.TXT</v>
          </cell>
          <cell r="X2998">
            <v>37882</v>
          </cell>
          <cell r="Z2998" t="str">
            <v>Print Summary</v>
          </cell>
        </row>
        <row r="2999">
          <cell r="E2999">
            <v>37909</v>
          </cell>
          <cell r="F2999">
            <v>29</v>
          </cell>
          <cell r="G2999">
            <v>429</v>
          </cell>
          <cell r="K2999" t="str">
            <v>DR</v>
          </cell>
          <cell r="L2999">
            <v>37880</v>
          </cell>
          <cell r="N2999">
            <v>364</v>
          </cell>
          <cell r="P2999">
            <v>59</v>
          </cell>
          <cell r="Q2999">
            <v>6</v>
          </cell>
          <cell r="R2999">
            <v>16.209999084472656</v>
          </cell>
          <cell r="S2999">
            <v>9.1099996566772461</v>
          </cell>
          <cell r="T2999">
            <v>2.8399999141693115</v>
          </cell>
          <cell r="U2999">
            <v>1.8999999761581421</v>
          </cell>
          <cell r="V2999">
            <v>65.339996337890625</v>
          </cell>
          <cell r="W2999" t="str">
            <v>CISCO_DAILY_BILL_DTL20031017.TXT</v>
          </cell>
          <cell r="X2999">
            <v>37914</v>
          </cell>
          <cell r="Z2999" t="str">
            <v>Print Summary</v>
          </cell>
        </row>
        <row r="3000">
          <cell r="E3000">
            <v>37941</v>
          </cell>
          <cell r="F3000">
            <v>32</v>
          </cell>
          <cell r="G3000">
            <v>659</v>
          </cell>
          <cell r="K3000" t="str">
            <v>DR</v>
          </cell>
          <cell r="L3000">
            <v>37909</v>
          </cell>
          <cell r="N3000">
            <v>573</v>
          </cell>
          <cell r="P3000">
            <v>85</v>
          </cell>
          <cell r="Q3000">
            <v>1</v>
          </cell>
          <cell r="R3000">
            <v>25.260000228881836</v>
          </cell>
          <cell r="S3000">
            <v>9.7399997711181641</v>
          </cell>
          <cell r="T3000">
            <v>0.4699999988079071</v>
          </cell>
          <cell r="U3000">
            <v>2.9300000667572021</v>
          </cell>
          <cell r="V3000">
            <v>97.75</v>
          </cell>
          <cell r="W3000" t="str">
            <v>CISCO_DAILY_BILL_DTL20031117.TXT</v>
          </cell>
          <cell r="X3000">
            <v>37943</v>
          </cell>
          <cell r="Z3000" t="str">
            <v>Print Summary</v>
          </cell>
        </row>
        <row r="3001">
          <cell r="E3001">
            <v>37971</v>
          </cell>
          <cell r="F3001">
            <v>30</v>
          </cell>
          <cell r="G3001">
            <v>621</v>
          </cell>
          <cell r="K3001" t="str">
            <v>DR</v>
          </cell>
          <cell r="L3001">
            <v>37941</v>
          </cell>
          <cell r="N3001">
            <v>516</v>
          </cell>
          <cell r="P3001">
            <v>105</v>
          </cell>
          <cell r="Q3001">
            <v>0</v>
          </cell>
          <cell r="R3001">
            <v>22.360000610351563</v>
          </cell>
          <cell r="S3001">
            <v>5.070000171661377</v>
          </cell>
          <cell r="T3001">
            <v>0</v>
          </cell>
          <cell r="U3001">
            <v>2.7599999904632568</v>
          </cell>
          <cell r="V3001">
            <v>83.44000244140625</v>
          </cell>
          <cell r="W3001" t="str">
            <v>CISCO_DAILY_BILL_DTL20031217.TXT</v>
          </cell>
          <cell r="X3001">
            <v>37973</v>
          </cell>
          <cell r="Z3001" t="str">
            <v>Print Summary</v>
          </cell>
        </row>
        <row r="3002">
          <cell r="E3002">
            <v>38004</v>
          </cell>
          <cell r="F3002">
            <v>33</v>
          </cell>
          <cell r="G3002">
            <v>643</v>
          </cell>
          <cell r="K3002" t="str">
            <v>DR</v>
          </cell>
          <cell r="L3002">
            <v>37971</v>
          </cell>
          <cell r="N3002">
            <v>529</v>
          </cell>
          <cell r="P3002">
            <v>110</v>
          </cell>
          <cell r="Q3002">
            <v>4</v>
          </cell>
          <cell r="R3002">
            <v>22.930000305175781</v>
          </cell>
          <cell r="S3002">
            <v>5.320000171661377</v>
          </cell>
          <cell r="T3002">
            <v>2.630000114440918</v>
          </cell>
          <cell r="U3002">
            <v>2.8599998950958252</v>
          </cell>
          <cell r="V3002">
            <v>87.94000244140625</v>
          </cell>
          <cell r="W3002" t="str">
            <v>CISCO_DAILY_BILL_DTL20040120.TXT</v>
          </cell>
          <cell r="X3002">
            <v>38007</v>
          </cell>
          <cell r="Z3002" t="str">
            <v>Print Summary</v>
          </cell>
        </row>
        <row r="3003">
          <cell r="E3003">
            <v>38034</v>
          </cell>
          <cell r="F3003">
            <v>30</v>
          </cell>
          <cell r="G3003">
            <v>478</v>
          </cell>
          <cell r="K3003" t="str">
            <v>DR</v>
          </cell>
          <cell r="L3003">
            <v>38004</v>
          </cell>
          <cell r="N3003">
            <v>401</v>
          </cell>
          <cell r="P3003">
            <v>68</v>
          </cell>
          <cell r="Q3003">
            <v>9</v>
          </cell>
          <cell r="R3003">
            <v>17.190000534057617</v>
          </cell>
          <cell r="S3003">
            <v>3.2599999904632568</v>
          </cell>
          <cell r="T3003">
            <v>5.9200000762939453</v>
          </cell>
          <cell r="U3003">
            <v>2.3399999141693115</v>
          </cell>
          <cell r="V3003">
            <v>66.669998168945313</v>
          </cell>
          <cell r="W3003" t="str">
            <v>CISCO_DAILY_BILL_DTL20040218.TXT</v>
          </cell>
          <cell r="X3003">
            <v>38036</v>
          </cell>
          <cell r="Z3003" t="str">
            <v>Print Summary</v>
          </cell>
        </row>
        <row r="3004">
          <cell r="E3004">
            <v>38063</v>
          </cell>
          <cell r="F3004">
            <v>29</v>
          </cell>
          <cell r="G3004">
            <v>459</v>
          </cell>
          <cell r="K3004" t="str">
            <v>DR</v>
          </cell>
          <cell r="L3004">
            <v>38034</v>
          </cell>
          <cell r="N3004">
            <v>379</v>
          </cell>
          <cell r="P3004">
            <v>80</v>
          </cell>
          <cell r="Q3004">
            <v>0</v>
          </cell>
          <cell r="R3004">
            <v>16.229999542236328</v>
          </cell>
          <cell r="S3004">
            <v>3.8199999332427979</v>
          </cell>
          <cell r="T3004">
            <v>0</v>
          </cell>
          <cell r="U3004">
            <v>2.2599999904632568</v>
          </cell>
          <cell r="V3004">
            <v>59.099998474121094</v>
          </cell>
          <cell r="W3004" t="str">
            <v>CISCO_DAILY_BILL_DTL20040318.TXT</v>
          </cell>
          <cell r="X3004">
            <v>38065</v>
          </cell>
          <cell r="Z3004" t="str">
            <v>Print Summary</v>
          </cell>
        </row>
        <row r="3005">
          <cell r="E3005">
            <v>38092</v>
          </cell>
          <cell r="F3005">
            <v>29</v>
          </cell>
          <cell r="G3005">
            <v>494</v>
          </cell>
          <cell r="K3005" t="str">
            <v>DR</v>
          </cell>
          <cell r="L3005">
            <v>38063</v>
          </cell>
          <cell r="N3005">
            <v>395</v>
          </cell>
          <cell r="P3005">
            <v>99</v>
          </cell>
          <cell r="Q3005">
            <v>0</v>
          </cell>
          <cell r="R3005">
            <v>15.859999656677246</v>
          </cell>
          <cell r="S3005">
            <v>4.5</v>
          </cell>
          <cell r="T3005">
            <v>0</v>
          </cell>
          <cell r="U3005">
            <v>2.4300000667572021</v>
          </cell>
          <cell r="V3005">
            <v>64.05999755859375</v>
          </cell>
          <cell r="W3005" t="str">
            <v>CISCO_DAILY_BILL_DTL20040416.TXT</v>
          </cell>
          <cell r="X3005">
            <v>38096</v>
          </cell>
          <cell r="Z3005" t="str">
            <v>Print Summary</v>
          </cell>
        </row>
        <row r="3006">
          <cell r="E3006">
            <v>38124</v>
          </cell>
          <cell r="F3006">
            <v>32</v>
          </cell>
          <cell r="G3006">
            <v>701</v>
          </cell>
          <cell r="K3006" t="str">
            <v>DR</v>
          </cell>
          <cell r="L3006">
            <v>38092</v>
          </cell>
          <cell r="N3006">
            <v>556</v>
          </cell>
          <cell r="P3006">
            <v>145</v>
          </cell>
          <cell r="Q3006">
            <v>0</v>
          </cell>
          <cell r="R3006">
            <v>14.850000381469727</v>
          </cell>
          <cell r="S3006">
            <v>12.890000343322754</v>
          </cell>
          <cell r="T3006">
            <v>0</v>
          </cell>
          <cell r="U3006">
            <v>3.4600000381469727</v>
          </cell>
          <cell r="V3006">
            <v>101.44000244140625</v>
          </cell>
          <cell r="W3006" t="str">
            <v>CISCO_DAILY_BILL_DTL20040518.TXT</v>
          </cell>
          <cell r="X3006">
            <v>38126</v>
          </cell>
          <cell r="Z3006" t="str">
            <v>Print Summary</v>
          </cell>
        </row>
        <row r="3007">
          <cell r="E3007">
            <v>38154</v>
          </cell>
          <cell r="F3007">
            <v>30</v>
          </cell>
          <cell r="G3007">
            <v>448</v>
          </cell>
          <cell r="K3007" t="str">
            <v>DR</v>
          </cell>
          <cell r="L3007">
            <v>38124</v>
          </cell>
          <cell r="N3007">
            <v>374</v>
          </cell>
          <cell r="P3007">
            <v>74</v>
          </cell>
          <cell r="Q3007">
            <v>0</v>
          </cell>
          <cell r="R3007">
            <v>10.180000305175781</v>
          </cell>
          <cell r="S3007">
            <v>10.159999847412109</v>
          </cell>
          <cell r="T3007">
            <v>0</v>
          </cell>
          <cell r="U3007">
            <v>2.2100000381469727</v>
          </cell>
          <cell r="V3007">
            <v>62.740001678466797</v>
          </cell>
          <cell r="W3007" t="str">
            <v>CISCO_DAILY_BILL_DTL20040617.TXT</v>
          </cell>
          <cell r="X3007">
            <v>38156</v>
          </cell>
          <cell r="Z3007" t="str">
            <v>Print Summary</v>
          </cell>
        </row>
        <row r="3008">
          <cell r="E3008">
            <v>38186</v>
          </cell>
          <cell r="F3008">
            <v>32</v>
          </cell>
          <cell r="G3008">
            <v>692</v>
          </cell>
          <cell r="K3008" t="str">
            <v>DR</v>
          </cell>
          <cell r="L3008">
            <v>38154</v>
          </cell>
          <cell r="N3008">
            <v>589</v>
          </cell>
          <cell r="P3008">
            <v>99</v>
          </cell>
          <cell r="Q3008">
            <v>4</v>
          </cell>
          <cell r="R3008">
            <v>16.040000915527344</v>
          </cell>
          <cell r="S3008">
            <v>13.590000152587891</v>
          </cell>
          <cell r="T3008">
            <v>1.8300000429153442</v>
          </cell>
          <cell r="U3008">
            <v>3.4100000858306885</v>
          </cell>
          <cell r="V3008">
            <v>105.11000061035156</v>
          </cell>
          <cell r="W3008" t="str">
            <v>CISCO_DAILY_BILL_DTL20040719.TXT</v>
          </cell>
          <cell r="X3008">
            <v>38188</v>
          </cell>
          <cell r="Z3008" t="str">
            <v>Print Summary</v>
          </cell>
        </row>
        <row r="3009">
          <cell r="E3009">
            <v>38215</v>
          </cell>
          <cell r="F3009">
            <v>29</v>
          </cell>
          <cell r="G3009">
            <v>601</v>
          </cell>
          <cell r="K3009" t="str">
            <v>DR</v>
          </cell>
          <cell r="L3009">
            <v>38186</v>
          </cell>
          <cell r="N3009">
            <v>515</v>
          </cell>
          <cell r="P3009">
            <v>71</v>
          </cell>
          <cell r="Q3009">
            <v>15</v>
          </cell>
          <cell r="R3009">
            <v>14.020000457763672</v>
          </cell>
          <cell r="S3009">
            <v>9.7399997711181641</v>
          </cell>
          <cell r="T3009">
            <v>6.8600001335144043</v>
          </cell>
          <cell r="U3009">
            <v>2.9600000381469727</v>
          </cell>
          <cell r="V3009">
            <v>93.660003662109375</v>
          </cell>
          <cell r="W3009" t="str">
            <v>CISCO_DAILY_BILL_DTL20040817.TXT</v>
          </cell>
          <cell r="X3009">
            <v>38217</v>
          </cell>
          <cell r="Z3009" t="str">
            <v>Print Summary</v>
          </cell>
        </row>
        <row r="3010">
          <cell r="E3010">
            <v>38246</v>
          </cell>
          <cell r="F3010">
            <v>31</v>
          </cell>
          <cell r="G3010">
            <v>758</v>
          </cell>
          <cell r="K3010" t="str">
            <v>DR</v>
          </cell>
          <cell r="L3010">
            <v>38215</v>
          </cell>
          <cell r="N3010">
            <v>672</v>
          </cell>
          <cell r="P3010">
            <v>74</v>
          </cell>
          <cell r="Q3010">
            <v>12</v>
          </cell>
          <cell r="R3010">
            <v>14.600000381469727</v>
          </cell>
          <cell r="S3010">
            <v>9.8100004196166992</v>
          </cell>
          <cell r="T3010">
            <v>5.4099998474121094</v>
          </cell>
          <cell r="U3010">
            <v>3.7300000190734863</v>
          </cell>
          <cell r="V3010">
            <v>116.73999786376953</v>
          </cell>
          <cell r="W3010" t="str">
            <v>CISCO_DAILY_BILL_DTL20040917.TXT</v>
          </cell>
          <cell r="X3010">
            <v>38250</v>
          </cell>
          <cell r="Z3010" t="str">
            <v>Print Summary</v>
          </cell>
        </row>
        <row r="3011">
          <cell r="E3011">
            <v>37830</v>
          </cell>
          <cell r="F3011">
            <v>12</v>
          </cell>
          <cell r="G3011">
            <v>198</v>
          </cell>
          <cell r="K3011" t="str">
            <v>DR</v>
          </cell>
          <cell r="L3011">
            <v>37818</v>
          </cell>
          <cell r="N3011">
            <v>170</v>
          </cell>
          <cell r="P3011">
            <v>25</v>
          </cell>
          <cell r="Q3011">
            <v>3</v>
          </cell>
          <cell r="R3011">
            <v>0.82999998331069946</v>
          </cell>
          <cell r="S3011">
            <v>4.3000001907348633</v>
          </cell>
          <cell r="T3011">
            <v>1.9900000095367432</v>
          </cell>
          <cell r="U3011">
            <v>1.0199999809265137</v>
          </cell>
          <cell r="V3011">
            <v>24.780000686645508</v>
          </cell>
          <cell r="W3011" t="str">
            <v>CISCO_DAILY_BILL_DTL20030821.TXT</v>
          </cell>
          <cell r="X3011">
            <v>37855</v>
          </cell>
          <cell r="Z3011" t="str">
            <v>Print Summary</v>
          </cell>
          <cell r="AA3011" t="str">
            <v>CPP Notification Failure. Move 1 kWh from super peak to on peak.</v>
          </cell>
        </row>
        <row r="3012">
          <cell r="E3012">
            <v>37859</v>
          </cell>
          <cell r="F3012">
            <v>29</v>
          </cell>
          <cell r="G3012">
            <v>545</v>
          </cell>
          <cell r="K3012" t="str">
            <v>DR</v>
          </cell>
          <cell r="L3012">
            <v>37830</v>
          </cell>
          <cell r="N3012">
            <v>456</v>
          </cell>
          <cell r="P3012">
            <v>84</v>
          </cell>
          <cell r="Q3012">
            <v>5</v>
          </cell>
          <cell r="R3012">
            <v>2.2200000286102295</v>
          </cell>
          <cell r="S3012">
            <v>14.460000038146973</v>
          </cell>
          <cell r="T3012">
            <v>3.3199999332427979</v>
          </cell>
          <cell r="U3012">
            <v>2.7999999523162842</v>
          </cell>
          <cell r="V3012">
            <v>70.110000610351563</v>
          </cell>
          <cell r="W3012" t="str">
            <v>CISCO_DAILY_BILL_DTL20030829.TXT</v>
          </cell>
          <cell r="X3012">
            <v>37866</v>
          </cell>
          <cell r="Z3012" t="str">
            <v>Print Summary</v>
          </cell>
        </row>
        <row r="3013">
          <cell r="E3013">
            <v>37889</v>
          </cell>
          <cell r="F3013">
            <v>30</v>
          </cell>
          <cell r="G3013">
            <v>422</v>
          </cell>
          <cell r="K3013" t="str">
            <v>DR</v>
          </cell>
          <cell r="L3013">
            <v>37859</v>
          </cell>
          <cell r="N3013">
            <v>358</v>
          </cell>
          <cell r="P3013">
            <v>58</v>
          </cell>
          <cell r="Q3013">
            <v>6</v>
          </cell>
          <cell r="R3013">
            <v>1.940000057220459</v>
          </cell>
          <cell r="S3013">
            <v>10.010000228881836</v>
          </cell>
          <cell r="T3013">
            <v>3.9900000095367432</v>
          </cell>
          <cell r="U3013">
            <v>1.9299999475479126</v>
          </cell>
          <cell r="V3013">
            <v>51.630001068115234</v>
          </cell>
          <cell r="W3013" t="str">
            <v>CISCO_DAILY_BILL_DTL20030929.TXT</v>
          </cell>
          <cell r="X3013">
            <v>37894</v>
          </cell>
          <cell r="Z3013" t="str">
            <v>Print Summary</v>
          </cell>
        </row>
        <row r="3014">
          <cell r="E3014">
            <v>37920</v>
          </cell>
          <cell r="F3014">
            <v>31</v>
          </cell>
          <cell r="G3014">
            <v>430</v>
          </cell>
          <cell r="K3014" t="str">
            <v>DR</v>
          </cell>
          <cell r="L3014">
            <v>37889</v>
          </cell>
          <cell r="N3014">
            <v>370</v>
          </cell>
          <cell r="P3014">
            <v>54</v>
          </cell>
          <cell r="Q3014">
            <v>6</v>
          </cell>
          <cell r="R3014">
            <v>2.059999942779541</v>
          </cell>
          <cell r="S3014">
            <v>9.3299999237060547</v>
          </cell>
          <cell r="T3014">
            <v>3.9900000095367432</v>
          </cell>
          <cell r="U3014">
            <v>1.9099999666213989</v>
          </cell>
          <cell r="V3014">
            <v>52.259998321533203</v>
          </cell>
          <cell r="W3014" t="str">
            <v>CISCO_DAILY_BILL_DTL20031028.TXT</v>
          </cell>
          <cell r="X3014">
            <v>37923</v>
          </cell>
          <cell r="Z3014" t="str">
            <v>Print Summary</v>
          </cell>
        </row>
        <row r="3015">
          <cell r="E3015">
            <v>37950</v>
          </cell>
          <cell r="F3015">
            <v>30</v>
          </cell>
          <cell r="G3015">
            <v>432</v>
          </cell>
          <cell r="K3015" t="str">
            <v>DR</v>
          </cell>
          <cell r="L3015">
            <v>37920</v>
          </cell>
          <cell r="N3015">
            <v>361</v>
          </cell>
          <cell r="P3015">
            <v>71</v>
          </cell>
          <cell r="Q3015">
            <v>0</v>
          </cell>
          <cell r="R3015">
            <v>10.659999847412109</v>
          </cell>
          <cell r="S3015">
            <v>17.010000228881836</v>
          </cell>
          <cell r="T3015">
            <v>0</v>
          </cell>
          <cell r="U3015">
            <v>1.9099999666213989</v>
          </cell>
          <cell r="V3015">
            <v>64.019996643066406</v>
          </cell>
          <cell r="W3015" t="str">
            <v>CISCO_DAILY_BILL_DTL20031126.TXT</v>
          </cell>
          <cell r="X3015">
            <v>37956</v>
          </cell>
          <cell r="Z3015" t="str">
            <v>Print Summary</v>
          </cell>
        </row>
        <row r="3016">
          <cell r="E3016">
            <v>37983</v>
          </cell>
          <cell r="F3016">
            <v>33</v>
          </cell>
          <cell r="G3016">
            <v>580</v>
          </cell>
          <cell r="K3016" t="str">
            <v>DR</v>
          </cell>
          <cell r="L3016">
            <v>37950</v>
          </cell>
          <cell r="N3016">
            <v>486</v>
          </cell>
          <cell r="P3016">
            <v>94</v>
          </cell>
          <cell r="Q3016">
            <v>0</v>
          </cell>
          <cell r="R3016">
            <v>16.530000686645508</v>
          </cell>
          <cell r="S3016">
            <v>24.819999694824219</v>
          </cell>
          <cell r="T3016">
            <v>0</v>
          </cell>
          <cell r="U3016">
            <v>2.5799999237060547</v>
          </cell>
          <cell r="V3016">
            <v>92.099998474121094</v>
          </cell>
          <cell r="W3016" t="str">
            <v>CISCO_DAILY_BILL_DTL20031229.TXT</v>
          </cell>
          <cell r="X3016">
            <v>37985</v>
          </cell>
          <cell r="Z3016" t="str">
            <v>Print Summary</v>
          </cell>
        </row>
        <row r="3017">
          <cell r="E3017">
            <v>38013</v>
          </cell>
          <cell r="F3017">
            <v>30</v>
          </cell>
          <cell r="G3017">
            <v>433</v>
          </cell>
          <cell r="K3017" t="str">
            <v>DR</v>
          </cell>
          <cell r="L3017">
            <v>37983</v>
          </cell>
          <cell r="N3017">
            <v>356</v>
          </cell>
          <cell r="P3017">
            <v>70</v>
          </cell>
          <cell r="Q3017">
            <v>7</v>
          </cell>
          <cell r="R3017">
            <v>12.069999694824219</v>
          </cell>
          <cell r="S3017">
            <v>18.469999313354492</v>
          </cell>
          <cell r="T3017">
            <v>3.3900001049041748</v>
          </cell>
          <cell r="U3017">
            <v>1.9700000286102295</v>
          </cell>
          <cell r="V3017">
            <v>69.5</v>
          </cell>
          <cell r="W3017" t="str">
            <v>CISCO_DAILY_BILL_DTL20040128.TXT</v>
          </cell>
          <cell r="X3017">
            <v>38015</v>
          </cell>
          <cell r="Z3017" t="str">
            <v>Print Summary</v>
          </cell>
        </row>
        <row r="3018">
          <cell r="E3018">
            <v>38043</v>
          </cell>
          <cell r="F3018">
            <v>30</v>
          </cell>
          <cell r="G3018">
            <v>469</v>
          </cell>
          <cell r="K3018" t="str">
            <v>DR</v>
          </cell>
          <cell r="L3018">
            <v>38013</v>
          </cell>
          <cell r="N3018">
            <v>399</v>
          </cell>
          <cell r="P3018">
            <v>67</v>
          </cell>
          <cell r="Q3018">
            <v>3</v>
          </cell>
          <cell r="R3018">
            <v>13.380000114440918</v>
          </cell>
          <cell r="S3018">
            <v>17.659999847412109</v>
          </cell>
          <cell r="T3018">
            <v>1.4500000476837158</v>
          </cell>
          <cell r="U3018">
            <v>2.3199999332427979</v>
          </cell>
          <cell r="V3018">
            <v>71.900001525878906</v>
          </cell>
          <cell r="W3018" t="str">
            <v>CISCO_DAILY_BILL_DTL20040227.TXT</v>
          </cell>
          <cell r="X3018">
            <v>38047</v>
          </cell>
          <cell r="Z3018" t="str">
            <v>Print Summary</v>
          </cell>
        </row>
        <row r="3019">
          <cell r="E3019">
            <v>38074</v>
          </cell>
          <cell r="F3019">
            <v>31</v>
          </cell>
          <cell r="G3019">
            <v>454</v>
          </cell>
          <cell r="K3019" t="str">
            <v>DR</v>
          </cell>
          <cell r="L3019">
            <v>38043</v>
          </cell>
          <cell r="N3019">
            <v>389</v>
          </cell>
          <cell r="P3019">
            <v>65</v>
          </cell>
          <cell r="Q3019">
            <v>0</v>
          </cell>
          <cell r="R3019">
            <v>13.050000190734863</v>
          </cell>
          <cell r="S3019">
            <v>17.129999160766602</v>
          </cell>
          <cell r="T3019">
            <v>0</v>
          </cell>
          <cell r="U3019">
            <v>2.2400000095367432</v>
          </cell>
          <cell r="V3019">
            <v>68.370002746582031</v>
          </cell>
          <cell r="W3019" t="str">
            <v>CISCO_DAILY_BILL_DTL20040330.TXT</v>
          </cell>
          <cell r="X3019">
            <v>38077</v>
          </cell>
          <cell r="Z3019" t="str">
            <v>Print Summary</v>
          </cell>
        </row>
        <row r="3020">
          <cell r="E3020">
            <v>38103</v>
          </cell>
          <cell r="F3020">
            <v>29</v>
          </cell>
          <cell r="G3020">
            <v>450</v>
          </cell>
          <cell r="K3020" t="str">
            <v>DR</v>
          </cell>
          <cell r="L3020">
            <v>38074</v>
          </cell>
          <cell r="N3020">
            <v>385</v>
          </cell>
          <cell r="P3020">
            <v>65</v>
          </cell>
          <cell r="Q3020">
            <v>0</v>
          </cell>
          <cell r="R3020">
            <v>9.119999885559082</v>
          </cell>
          <cell r="S3020">
            <v>16.610000610351563</v>
          </cell>
          <cell r="T3020">
            <v>0</v>
          </cell>
          <cell r="U3020">
            <v>2.2200000286102295</v>
          </cell>
          <cell r="V3020">
            <v>66.230003356933594</v>
          </cell>
          <cell r="W3020" t="str">
            <v>CISCO_DAILY_BILL_DTL20040428.TXT</v>
          </cell>
          <cell r="X3020">
            <v>38106</v>
          </cell>
          <cell r="Z3020" t="str">
            <v>Print Summary</v>
          </cell>
        </row>
        <row r="3021">
          <cell r="E3021">
            <v>38133</v>
          </cell>
          <cell r="F3021">
            <v>30</v>
          </cell>
          <cell r="G3021">
            <v>459</v>
          </cell>
          <cell r="K3021" t="str">
            <v>DR</v>
          </cell>
          <cell r="L3021">
            <v>38103</v>
          </cell>
          <cell r="N3021">
            <v>390</v>
          </cell>
          <cell r="P3021">
            <v>69</v>
          </cell>
          <cell r="Q3021">
            <v>0</v>
          </cell>
          <cell r="R3021">
            <v>-3.3399999141693115</v>
          </cell>
          <cell r="S3021">
            <v>11.829999923706055</v>
          </cell>
          <cell r="T3021">
            <v>0</v>
          </cell>
          <cell r="U3021">
            <v>2.2599999904632568</v>
          </cell>
          <cell r="V3021">
            <v>52.209999084472656</v>
          </cell>
          <cell r="W3021" t="str">
            <v>CISCO_DAILY_BILL_DTL20040528.TXT</v>
          </cell>
          <cell r="X3021">
            <v>38139</v>
          </cell>
          <cell r="Z3021" t="str">
            <v>Print Summary</v>
          </cell>
        </row>
        <row r="3022">
          <cell r="E3022">
            <v>38165</v>
          </cell>
          <cell r="F3022">
            <v>32</v>
          </cell>
          <cell r="G3022">
            <v>517</v>
          </cell>
          <cell r="K3022" t="str">
            <v>DR</v>
          </cell>
          <cell r="L3022">
            <v>38133</v>
          </cell>
          <cell r="N3022">
            <v>444</v>
          </cell>
          <cell r="P3022">
            <v>73</v>
          </cell>
          <cell r="Q3022">
            <v>0</v>
          </cell>
          <cell r="R3022">
            <v>-5.2300000190734863</v>
          </cell>
          <cell r="S3022">
            <v>11.350000381469727</v>
          </cell>
          <cell r="T3022">
            <v>0</v>
          </cell>
          <cell r="U3022">
            <v>2.5499999523162842</v>
          </cell>
          <cell r="V3022">
            <v>56.490001678466797</v>
          </cell>
          <cell r="W3022" t="str">
            <v>CISCO_DAILY_BILL_DTL20040629.TXT</v>
          </cell>
          <cell r="X3022">
            <v>38168</v>
          </cell>
          <cell r="Z3022" t="str">
            <v>Print Summary</v>
          </cell>
        </row>
        <row r="3023">
          <cell r="E3023">
            <v>38195</v>
          </cell>
          <cell r="F3023">
            <v>30</v>
          </cell>
          <cell r="G3023">
            <v>558</v>
          </cell>
          <cell r="K3023" t="str">
            <v>DR</v>
          </cell>
          <cell r="L3023">
            <v>38165</v>
          </cell>
          <cell r="N3023">
            <v>458</v>
          </cell>
          <cell r="P3023">
            <v>85</v>
          </cell>
          <cell r="Q3023">
            <v>15</v>
          </cell>
          <cell r="R3023">
            <v>-5.3899998664855957</v>
          </cell>
          <cell r="S3023">
            <v>13.220000267028809</v>
          </cell>
          <cell r="T3023">
            <v>9.7200002670288086</v>
          </cell>
          <cell r="U3023">
            <v>2.75</v>
          </cell>
          <cell r="V3023">
            <v>74.339996337890625</v>
          </cell>
          <cell r="W3023" t="str">
            <v>CISCO_DAILY_BILL_DTL20040730.TXT</v>
          </cell>
          <cell r="X3023">
            <v>38201</v>
          </cell>
          <cell r="Z3023" t="str">
            <v>Print Summary</v>
          </cell>
        </row>
        <row r="3024">
          <cell r="E3024">
            <v>38224</v>
          </cell>
          <cell r="F3024">
            <v>29</v>
          </cell>
          <cell r="G3024">
            <v>458</v>
          </cell>
          <cell r="K3024" t="str">
            <v>DR</v>
          </cell>
          <cell r="L3024">
            <v>38195</v>
          </cell>
          <cell r="N3024">
            <v>387</v>
          </cell>
          <cell r="P3024">
            <v>62</v>
          </cell>
          <cell r="Q3024">
            <v>9</v>
          </cell>
          <cell r="R3024">
            <v>-4.5500001907348633</v>
          </cell>
          <cell r="S3024">
            <v>9.6400003433227539</v>
          </cell>
          <cell r="T3024">
            <v>5.8299999237060547</v>
          </cell>
          <cell r="U3024">
            <v>2.2599999904632568</v>
          </cell>
          <cell r="V3024">
            <v>55.169998168945313</v>
          </cell>
          <cell r="W3024" t="str">
            <v>CISCO_DAILY_BILL_DTL20040827.TXT</v>
          </cell>
          <cell r="X3024">
            <v>38229</v>
          </cell>
          <cell r="Z3024" t="str">
            <v>Print Summary</v>
          </cell>
        </row>
        <row r="3025">
          <cell r="E3025">
            <v>38257</v>
          </cell>
          <cell r="F3025">
            <v>33</v>
          </cell>
          <cell r="G3025">
            <v>555</v>
          </cell>
          <cell r="K3025" t="str">
            <v>DR</v>
          </cell>
          <cell r="L3025">
            <v>38224</v>
          </cell>
          <cell r="N3025">
            <v>486</v>
          </cell>
          <cell r="P3025">
            <v>58</v>
          </cell>
          <cell r="Q3025">
            <v>11</v>
          </cell>
          <cell r="R3025">
            <v>-8.9300003051757813</v>
          </cell>
          <cell r="S3025">
            <v>8.6599998474121094</v>
          </cell>
          <cell r="T3025">
            <v>7.059999942779541</v>
          </cell>
          <cell r="U3025">
            <v>2.7200000286102295</v>
          </cell>
          <cell r="V3025">
            <v>62.349998474121094</v>
          </cell>
          <cell r="W3025" t="str">
            <v>CISCO_DAILY_BILL_DTL20040929.TXT</v>
          </cell>
          <cell r="X3025">
            <v>38260</v>
          </cell>
          <cell r="Z3025" t="str">
            <v>Print Summary</v>
          </cell>
        </row>
        <row r="3026">
          <cell r="E3026">
            <v>38194</v>
          </cell>
          <cell r="F3026">
            <v>31</v>
          </cell>
          <cell r="G3026">
            <v>163</v>
          </cell>
          <cell r="K3026" t="str">
            <v>DR</v>
          </cell>
          <cell r="L3026">
            <v>38163</v>
          </cell>
          <cell r="N3026">
            <v>144</v>
          </cell>
          <cell r="P3026">
            <v>17</v>
          </cell>
          <cell r="Q3026">
            <v>2</v>
          </cell>
          <cell r="R3026">
            <v>-1.690000057220459</v>
          </cell>
          <cell r="S3026">
            <v>2.6400001049041748</v>
          </cell>
          <cell r="T3026">
            <v>1.2999999523162842</v>
          </cell>
          <cell r="U3026">
            <v>0.80000001192092896</v>
          </cell>
          <cell r="V3026">
            <v>16.170000076293945</v>
          </cell>
          <cell r="W3026" t="str">
            <v>CISCO_DAILY_BILL_DTL20040728.TXT</v>
          </cell>
          <cell r="X3026">
            <v>38197</v>
          </cell>
          <cell r="Z3026" t="str">
            <v>Print Summary</v>
          </cell>
        </row>
        <row r="3027">
          <cell r="E3027">
            <v>38223</v>
          </cell>
          <cell r="F3027">
            <v>29</v>
          </cell>
          <cell r="G3027">
            <v>467</v>
          </cell>
          <cell r="K3027" t="str">
            <v>DR</v>
          </cell>
          <cell r="L3027">
            <v>38194</v>
          </cell>
          <cell r="N3027">
            <v>393</v>
          </cell>
          <cell r="P3027">
            <v>52</v>
          </cell>
          <cell r="Q3027">
            <v>22</v>
          </cell>
          <cell r="R3027">
            <v>-4.630000114440918</v>
          </cell>
          <cell r="S3027">
            <v>8.0900001525878906</v>
          </cell>
          <cell r="T3027">
            <v>14.260000228881836</v>
          </cell>
          <cell r="U3027">
            <v>2.2999999523162842</v>
          </cell>
          <cell r="V3027">
            <v>63.139999389648438</v>
          </cell>
          <cell r="W3027" t="str">
            <v>CISCO_DAILY_BILL_DTL20040825.TXT</v>
          </cell>
          <cell r="X3027">
            <v>38225</v>
          </cell>
          <cell r="Z3027" t="str">
            <v>Print Summary</v>
          </cell>
        </row>
        <row r="3028">
          <cell r="E3028">
            <v>38256</v>
          </cell>
          <cell r="F3028">
            <v>33</v>
          </cell>
          <cell r="G3028">
            <v>224</v>
          </cell>
          <cell r="K3028" t="str">
            <v>DR</v>
          </cell>
          <cell r="L3028">
            <v>38223</v>
          </cell>
          <cell r="N3028">
            <v>199</v>
          </cell>
          <cell r="P3028">
            <v>21</v>
          </cell>
          <cell r="Q3028">
            <v>4</v>
          </cell>
          <cell r="R3028">
            <v>-3.6099998950958252</v>
          </cell>
          <cell r="S3028">
            <v>3.130000114440918</v>
          </cell>
          <cell r="T3028">
            <v>2.559999942779541</v>
          </cell>
          <cell r="U3028">
            <v>1.1100000143051147</v>
          </cell>
          <cell r="V3028">
            <v>21.219999313354492</v>
          </cell>
          <cell r="W3028" t="str">
            <v>CISCO_DAILY_BILL_DTL20040927.TXT</v>
          </cell>
          <cell r="X3028">
            <v>38258</v>
          </cell>
          <cell r="Z3028" t="str">
            <v>Print Summary</v>
          </cell>
        </row>
        <row r="3029">
          <cell r="E3029">
            <v>37931</v>
          </cell>
          <cell r="F3029">
            <v>28</v>
          </cell>
          <cell r="G3029">
            <v>350</v>
          </cell>
          <cell r="K3029" t="str">
            <v>DR</v>
          </cell>
          <cell r="L3029">
            <v>37903</v>
          </cell>
          <cell r="N3029">
            <v>298</v>
          </cell>
          <cell r="P3029">
            <v>48</v>
          </cell>
          <cell r="Q3029">
            <v>4</v>
          </cell>
          <cell r="R3029">
            <v>13.210000038146973</v>
          </cell>
          <cell r="S3029">
            <v>6.4600000381469727</v>
          </cell>
          <cell r="T3029">
            <v>1.8999999761581421</v>
          </cell>
          <cell r="U3029">
            <v>1.5499999523162842</v>
          </cell>
          <cell r="V3029">
            <v>49.729999542236328</v>
          </cell>
          <cell r="W3029" t="str">
            <v>CISCO_DAILY_BILL_DTL20031107.TXT</v>
          </cell>
          <cell r="X3029">
            <v>37935</v>
          </cell>
          <cell r="Z3029" t="str">
            <v>Print Summary</v>
          </cell>
        </row>
        <row r="3030">
          <cell r="E3030">
            <v>37964</v>
          </cell>
          <cell r="F3030">
            <v>33</v>
          </cell>
          <cell r="G3030">
            <v>449</v>
          </cell>
          <cell r="K3030" t="str">
            <v>DR</v>
          </cell>
          <cell r="L3030">
            <v>37931</v>
          </cell>
          <cell r="N3030">
            <v>387</v>
          </cell>
          <cell r="P3030">
            <v>62</v>
          </cell>
          <cell r="Q3030">
            <v>0</v>
          </cell>
          <cell r="R3030">
            <v>16.770000457763672</v>
          </cell>
          <cell r="S3030">
            <v>3</v>
          </cell>
          <cell r="T3030">
            <v>0</v>
          </cell>
          <cell r="U3030">
            <v>1.9900000095367432</v>
          </cell>
          <cell r="V3030">
            <v>56.400001525878906</v>
          </cell>
          <cell r="W3030" t="str">
            <v>CISCO_DAILY_BILL_DTL20031210.TXT</v>
          </cell>
          <cell r="X3030">
            <v>37966</v>
          </cell>
          <cell r="Z3030" t="str">
            <v>Print Summary</v>
          </cell>
        </row>
        <row r="3031">
          <cell r="E3031">
            <v>37997</v>
          </cell>
          <cell r="F3031">
            <v>33</v>
          </cell>
          <cell r="G3031">
            <v>493</v>
          </cell>
          <cell r="K3031" t="str">
            <v>DR</v>
          </cell>
          <cell r="L3031">
            <v>37964</v>
          </cell>
          <cell r="N3031">
            <v>422</v>
          </cell>
          <cell r="P3031">
            <v>68</v>
          </cell>
          <cell r="Q3031">
            <v>3</v>
          </cell>
          <cell r="R3031">
            <v>18.290000915527344</v>
          </cell>
          <cell r="S3031">
            <v>3.2799999713897705</v>
          </cell>
          <cell r="T3031">
            <v>1.9700000286102295</v>
          </cell>
          <cell r="U3031">
            <v>2.190000057220459</v>
          </cell>
          <cell r="V3031">
            <v>64.230003356933594</v>
          </cell>
          <cell r="W3031" t="str">
            <v>CISCO_DAILY_BILL_DTL20040112.TXT</v>
          </cell>
          <cell r="X3031">
            <v>37999</v>
          </cell>
          <cell r="Z3031" t="str">
            <v>Print Summary</v>
          </cell>
        </row>
        <row r="3032">
          <cell r="E3032">
            <v>38026</v>
          </cell>
          <cell r="F3032">
            <v>29</v>
          </cell>
          <cell r="G3032">
            <v>387</v>
          </cell>
          <cell r="K3032" t="str">
            <v>DR</v>
          </cell>
          <cell r="L3032">
            <v>37997</v>
          </cell>
          <cell r="N3032">
            <v>327</v>
          </cell>
          <cell r="P3032">
            <v>55</v>
          </cell>
          <cell r="Q3032">
            <v>5</v>
          </cell>
          <cell r="R3032">
            <v>14.060000419616699</v>
          </cell>
          <cell r="S3032">
            <v>2.6500000953674316</v>
          </cell>
          <cell r="T3032">
            <v>3.2899999618530273</v>
          </cell>
          <cell r="U3032">
            <v>1.8400000333786011</v>
          </cell>
          <cell r="V3032">
            <v>50.900001525878906</v>
          </cell>
          <cell r="W3032" t="str">
            <v>CISCO_DAILY_BILL_DTL20040210.TXT</v>
          </cell>
          <cell r="X3032">
            <v>38028</v>
          </cell>
          <cell r="Z3032" t="str">
            <v>Print Summary</v>
          </cell>
        </row>
        <row r="3033">
          <cell r="E3033">
            <v>38056</v>
          </cell>
          <cell r="F3033">
            <v>30</v>
          </cell>
          <cell r="G3033">
            <v>369</v>
          </cell>
          <cell r="K3033" t="str">
            <v>DR</v>
          </cell>
          <cell r="L3033">
            <v>38026</v>
          </cell>
          <cell r="N3033">
            <v>312</v>
          </cell>
          <cell r="P3033">
            <v>57</v>
          </cell>
          <cell r="Q3033">
            <v>0</v>
          </cell>
          <cell r="R3033">
            <v>13.359999656677246</v>
          </cell>
          <cell r="S3033">
            <v>2.7200000286102295</v>
          </cell>
          <cell r="T3033">
            <v>0</v>
          </cell>
          <cell r="U3033">
            <v>1.8200000524520874</v>
          </cell>
          <cell r="V3033">
            <v>45.330001831054688</v>
          </cell>
          <cell r="W3033" t="str">
            <v>CISCO_DAILY_BILL_DTL20040311.TXT</v>
          </cell>
          <cell r="X3033">
            <v>38058</v>
          </cell>
          <cell r="Z3033" t="str">
            <v>Print Summary</v>
          </cell>
        </row>
        <row r="3034">
          <cell r="E3034">
            <v>38085</v>
          </cell>
          <cell r="F3034">
            <v>29</v>
          </cell>
          <cell r="G3034">
            <v>365</v>
          </cell>
          <cell r="K3034" t="str">
            <v>DR</v>
          </cell>
          <cell r="L3034">
            <v>38056</v>
          </cell>
          <cell r="N3034">
            <v>306</v>
          </cell>
          <cell r="P3034">
            <v>59</v>
          </cell>
          <cell r="Q3034">
            <v>0</v>
          </cell>
          <cell r="R3034">
            <v>13.109999656677246</v>
          </cell>
          <cell r="S3034">
            <v>2.8199999332427979</v>
          </cell>
          <cell r="T3034">
            <v>0</v>
          </cell>
          <cell r="U3034">
            <v>1.7999999523162842</v>
          </cell>
          <cell r="V3034">
            <v>45.380001068115234</v>
          </cell>
          <cell r="W3034" t="str">
            <v>CISCO_DAILY_BILL_DTL20040409.TXT</v>
          </cell>
          <cell r="X3034">
            <v>38089</v>
          </cell>
          <cell r="Z3034" t="str">
            <v>Print Summary</v>
          </cell>
        </row>
        <row r="3035">
          <cell r="E3035">
            <v>38117</v>
          </cell>
          <cell r="F3035">
            <v>32</v>
          </cell>
          <cell r="G3035">
            <v>515</v>
          </cell>
          <cell r="K3035" t="str">
            <v>DR</v>
          </cell>
          <cell r="L3035">
            <v>38085</v>
          </cell>
          <cell r="N3035">
            <v>408</v>
          </cell>
          <cell r="P3035">
            <v>107</v>
          </cell>
          <cell r="Q3035">
            <v>0</v>
          </cell>
          <cell r="R3035">
            <v>11.220000267028809</v>
          </cell>
          <cell r="S3035">
            <v>8.6700000762939453</v>
          </cell>
          <cell r="T3035">
            <v>0</v>
          </cell>
          <cell r="U3035">
            <v>2.5299999713897705</v>
          </cell>
          <cell r="V3035">
            <v>68.139999389648438</v>
          </cell>
          <cell r="W3035" t="str">
            <v>CISCO_DAILY_BILL_DTL20040511.TXT</v>
          </cell>
          <cell r="X3035">
            <v>38119</v>
          </cell>
          <cell r="Z3035" t="str">
            <v>Print Summary</v>
          </cell>
        </row>
        <row r="3036">
          <cell r="E3036">
            <v>38147</v>
          </cell>
          <cell r="F3036">
            <v>30</v>
          </cell>
          <cell r="G3036">
            <v>444</v>
          </cell>
          <cell r="K3036" t="str">
            <v>DR</v>
          </cell>
          <cell r="L3036">
            <v>38117</v>
          </cell>
          <cell r="N3036">
            <v>362</v>
          </cell>
          <cell r="P3036">
            <v>82</v>
          </cell>
          <cell r="Q3036">
            <v>0</v>
          </cell>
          <cell r="R3036">
            <v>9.8599996566772461</v>
          </cell>
          <cell r="S3036">
            <v>11.25</v>
          </cell>
          <cell r="T3036">
            <v>0</v>
          </cell>
          <cell r="U3036">
            <v>2.190000057220459</v>
          </cell>
          <cell r="V3036">
            <v>60.860000610351563</v>
          </cell>
          <cell r="W3036" t="str">
            <v>CISCO_DAILY_BILL_DTL20040611.TXT</v>
          </cell>
          <cell r="X3036">
            <v>38152</v>
          </cell>
          <cell r="Z3036" t="str">
            <v>Print Summary</v>
          </cell>
        </row>
        <row r="3037">
          <cell r="E3037">
            <v>38179</v>
          </cell>
          <cell r="F3037">
            <v>32</v>
          </cell>
          <cell r="G3037">
            <v>510</v>
          </cell>
          <cell r="K3037" t="str">
            <v>DR</v>
          </cell>
          <cell r="L3037">
            <v>38147</v>
          </cell>
          <cell r="N3037">
            <v>408</v>
          </cell>
          <cell r="P3037">
            <v>102</v>
          </cell>
          <cell r="Q3037">
            <v>0</v>
          </cell>
          <cell r="R3037">
            <v>11.109999656677246</v>
          </cell>
          <cell r="S3037">
            <v>14</v>
          </cell>
          <cell r="T3037">
            <v>0</v>
          </cell>
          <cell r="U3037">
            <v>2.5099999904632568</v>
          </cell>
          <cell r="V3037">
            <v>71.819999694824219</v>
          </cell>
          <cell r="W3037" t="str">
            <v>CISCO_DAILY_BILL_DTL20040713.TXT</v>
          </cell>
          <cell r="X3037">
            <v>38182</v>
          </cell>
          <cell r="Z3037" t="str">
            <v>Print Summary</v>
          </cell>
        </row>
        <row r="3038">
          <cell r="E3038">
            <v>38208</v>
          </cell>
          <cell r="F3038">
            <v>29</v>
          </cell>
          <cell r="G3038">
            <v>819</v>
          </cell>
          <cell r="K3038" t="str">
            <v>DR</v>
          </cell>
          <cell r="L3038">
            <v>38179</v>
          </cell>
          <cell r="N3038">
            <v>578</v>
          </cell>
          <cell r="P3038">
            <v>197</v>
          </cell>
          <cell r="Q3038">
            <v>44</v>
          </cell>
          <cell r="R3038">
            <v>15.739999771118164</v>
          </cell>
          <cell r="S3038">
            <v>27.030000686645508</v>
          </cell>
          <cell r="T3038">
            <v>20.120000839233398</v>
          </cell>
          <cell r="U3038">
            <v>4.0399999618530273</v>
          </cell>
          <cell r="V3038">
            <v>153.16000366210938</v>
          </cell>
          <cell r="W3038" t="str">
            <v>CISCO_DAILY_BILL_DTL20040811.TXT</v>
          </cell>
          <cell r="X3038">
            <v>38211</v>
          </cell>
          <cell r="Z3038" t="str">
            <v>Print Summary</v>
          </cell>
        </row>
        <row r="3039">
          <cell r="E3039">
            <v>38239</v>
          </cell>
          <cell r="F3039">
            <v>31</v>
          </cell>
          <cell r="G3039">
            <v>793</v>
          </cell>
          <cell r="K3039" t="str">
            <v>DR</v>
          </cell>
          <cell r="L3039">
            <v>38208</v>
          </cell>
          <cell r="N3039">
            <v>575</v>
          </cell>
          <cell r="P3039">
            <v>161</v>
          </cell>
          <cell r="Q3039">
            <v>57</v>
          </cell>
          <cell r="R3039">
            <v>14.090000152587891</v>
          </cell>
          <cell r="S3039">
            <v>21.75</v>
          </cell>
          <cell r="T3039">
            <v>25.780000686645508</v>
          </cell>
          <cell r="U3039">
            <v>3.9000000953674316</v>
          </cell>
          <cell r="V3039">
            <v>147.60000610351563</v>
          </cell>
          <cell r="W3039" t="str">
            <v>CISCO_DAILY_BILL_DTL20040913.TXT</v>
          </cell>
          <cell r="X3039">
            <v>38244</v>
          </cell>
          <cell r="Z3039" t="str">
            <v>Print Summary</v>
          </cell>
        </row>
        <row r="3040">
          <cell r="E3040">
            <v>38218</v>
          </cell>
          <cell r="F3040">
            <v>28</v>
          </cell>
          <cell r="G3040">
            <v>1888</v>
          </cell>
          <cell r="K3040" t="str">
            <v>DR</v>
          </cell>
          <cell r="L3040">
            <v>38190</v>
          </cell>
          <cell r="N3040">
            <v>1500</v>
          </cell>
          <cell r="P3040">
            <v>388</v>
          </cell>
          <cell r="Q3040">
            <v>0</v>
          </cell>
          <cell r="R3040">
            <v>-17.659999847412109</v>
          </cell>
          <cell r="S3040">
            <v>60.349998474121094</v>
          </cell>
          <cell r="T3040">
            <v>0</v>
          </cell>
          <cell r="U3040">
            <v>9.3000001907348633</v>
          </cell>
          <cell r="V3040">
            <v>302.8900146484375</v>
          </cell>
          <cell r="W3040" t="str">
            <v>CISCO_DAILY_BILL_DTL20040827.TXT</v>
          </cell>
          <cell r="X3040">
            <v>38229</v>
          </cell>
          <cell r="Z3040" t="str">
            <v>Print Summary</v>
          </cell>
          <cell r="AA3040" t="str">
            <v>CPP Notification Failure. Move 102 kWh from super peak to on peak.</v>
          </cell>
        </row>
        <row r="3041">
          <cell r="E3041">
            <v>38251</v>
          </cell>
          <cell r="F3041">
            <v>33</v>
          </cell>
          <cell r="G3041">
            <v>2238</v>
          </cell>
          <cell r="K3041" t="str">
            <v>DR</v>
          </cell>
          <cell r="L3041">
            <v>38218</v>
          </cell>
          <cell r="N3041">
            <v>1891</v>
          </cell>
          <cell r="P3041">
            <v>306</v>
          </cell>
          <cell r="Q3041">
            <v>41</v>
          </cell>
          <cell r="R3041">
            <v>-32.569999694824219</v>
          </cell>
          <cell r="S3041">
            <v>45.950000762939453</v>
          </cell>
          <cell r="T3041">
            <v>26.290000915527344</v>
          </cell>
          <cell r="U3041">
            <v>11.029999732971191</v>
          </cell>
          <cell r="V3041">
            <v>358.489990234375</v>
          </cell>
          <cell r="W3041" t="str">
            <v>CISCO_DAILY_BILL_DTL20040922.TXT</v>
          </cell>
          <cell r="X3041">
            <v>38253</v>
          </cell>
          <cell r="Z3041" t="str">
            <v>Print Summary</v>
          </cell>
        </row>
        <row r="3042">
          <cell r="E3042">
            <v>37832</v>
          </cell>
          <cell r="F3042">
            <v>29</v>
          </cell>
          <cell r="G3042">
            <v>339</v>
          </cell>
          <cell r="K3042" t="str">
            <v>DR</v>
          </cell>
          <cell r="L3042">
            <v>37803</v>
          </cell>
          <cell r="N3042">
            <v>296</v>
          </cell>
          <cell r="P3042">
            <v>39</v>
          </cell>
          <cell r="Q3042">
            <v>4</v>
          </cell>
          <cell r="R3042">
            <v>1.440000057220459</v>
          </cell>
          <cell r="S3042">
            <v>6.7100000381469727</v>
          </cell>
          <cell r="T3042">
            <v>2.6600000858306885</v>
          </cell>
          <cell r="U3042">
            <v>0</v>
          </cell>
          <cell r="V3042">
            <v>37.119998931884766</v>
          </cell>
          <cell r="W3042" t="str">
            <v>ENTERED_MANUALLY_07_31_03</v>
          </cell>
          <cell r="X3042">
            <v>37838</v>
          </cell>
          <cell r="Z3042" t="str">
            <v>Print Summary</v>
          </cell>
        </row>
        <row r="3043">
          <cell r="E3043">
            <v>37861</v>
          </cell>
          <cell r="F3043">
            <v>29</v>
          </cell>
          <cell r="G3043">
            <v>335</v>
          </cell>
          <cell r="K3043" t="str">
            <v>DR</v>
          </cell>
          <cell r="L3043">
            <v>37832</v>
          </cell>
          <cell r="N3043">
            <v>289</v>
          </cell>
          <cell r="P3043">
            <v>41</v>
          </cell>
          <cell r="Q3043">
            <v>5</v>
          </cell>
          <cell r="R3043">
            <v>1.4099999666213989</v>
          </cell>
          <cell r="S3043">
            <v>7.059999942779541</v>
          </cell>
          <cell r="T3043">
            <v>3.3199999332427979</v>
          </cell>
          <cell r="U3043">
            <v>1.7200000286102295</v>
          </cell>
          <cell r="V3043">
            <v>37.790000915527344</v>
          </cell>
          <cell r="W3043" t="str">
            <v>CISCO_DAILY_BILL_DTL20030829.TXT</v>
          </cell>
          <cell r="X3043">
            <v>37866</v>
          </cell>
          <cell r="Z3043" t="str">
            <v>Print Summary</v>
          </cell>
        </row>
        <row r="3044">
          <cell r="E3044">
            <v>37893</v>
          </cell>
          <cell r="F3044">
            <v>32</v>
          </cell>
          <cell r="G3044">
            <v>569</v>
          </cell>
          <cell r="K3044" t="str">
            <v>DR</v>
          </cell>
          <cell r="L3044">
            <v>37861</v>
          </cell>
          <cell r="N3044">
            <v>462</v>
          </cell>
          <cell r="P3044">
            <v>98</v>
          </cell>
          <cell r="Q3044">
            <v>9</v>
          </cell>
          <cell r="R3044">
            <v>2.5399999618530273</v>
          </cell>
          <cell r="S3044">
            <v>16.930000305175781</v>
          </cell>
          <cell r="T3044">
            <v>5.9899997711181641</v>
          </cell>
          <cell r="U3044">
            <v>2.559999942779541</v>
          </cell>
          <cell r="V3044">
            <v>74.910003662109375</v>
          </cell>
          <cell r="W3044" t="str">
            <v>CISCO_DAILY_BILL_DTL20031001.TXT</v>
          </cell>
          <cell r="X3044">
            <v>37896</v>
          </cell>
          <cell r="Z3044" t="str">
            <v>Print Summary</v>
          </cell>
        </row>
        <row r="3045">
          <cell r="E3045">
            <v>37922</v>
          </cell>
          <cell r="F3045">
            <v>29</v>
          </cell>
          <cell r="G3045">
            <v>397</v>
          </cell>
          <cell r="K3045" t="str">
            <v>DR</v>
          </cell>
          <cell r="L3045">
            <v>37893</v>
          </cell>
          <cell r="N3045">
            <v>341</v>
          </cell>
          <cell r="P3045">
            <v>47</v>
          </cell>
          <cell r="Q3045">
            <v>9</v>
          </cell>
          <cell r="R3045">
            <v>1.8899999856948853</v>
          </cell>
          <cell r="S3045">
            <v>8.119999885559082</v>
          </cell>
          <cell r="T3045">
            <v>5.9899997711181641</v>
          </cell>
          <cell r="U3045">
            <v>1.7599999904632568</v>
          </cell>
          <cell r="V3045">
            <v>48.669998168945313</v>
          </cell>
          <cell r="W3045" t="str">
            <v>CISCO_DAILY_BILL_DTL20031031.TXT</v>
          </cell>
          <cell r="X3045">
            <v>37928</v>
          </cell>
          <cell r="Z3045" t="str">
            <v>Print Summary</v>
          </cell>
        </row>
        <row r="3046">
          <cell r="E3046">
            <v>37955</v>
          </cell>
          <cell r="F3046">
            <v>33</v>
          </cell>
          <cell r="G3046">
            <v>696</v>
          </cell>
          <cell r="K3046" t="str">
            <v>DR</v>
          </cell>
          <cell r="L3046">
            <v>37922</v>
          </cell>
          <cell r="N3046">
            <v>635</v>
          </cell>
          <cell r="P3046">
            <v>61</v>
          </cell>
          <cell r="Q3046">
            <v>0</v>
          </cell>
          <cell r="R3046">
            <v>20.520000457763672</v>
          </cell>
          <cell r="S3046">
            <v>15.369999885559082</v>
          </cell>
          <cell r="T3046">
            <v>0</v>
          </cell>
          <cell r="U3046">
            <v>3.0799999237060547</v>
          </cell>
          <cell r="V3046">
            <v>98.220001220703125</v>
          </cell>
          <cell r="W3046" t="str">
            <v>CISCO_DAILY_BILL_DTL20031201.TXT</v>
          </cell>
          <cell r="X3046">
            <v>37957</v>
          </cell>
          <cell r="Z3046" t="str">
            <v>Print Summary</v>
          </cell>
        </row>
        <row r="3047">
          <cell r="E3047">
            <v>37985</v>
          </cell>
          <cell r="F3047">
            <v>30</v>
          </cell>
          <cell r="G3047">
            <v>463</v>
          </cell>
          <cell r="K3047" t="str">
            <v>DR</v>
          </cell>
          <cell r="L3047">
            <v>37955</v>
          </cell>
          <cell r="N3047">
            <v>373</v>
          </cell>
          <cell r="P3047">
            <v>90</v>
          </cell>
          <cell r="Q3047">
            <v>0</v>
          </cell>
          <cell r="R3047">
            <v>12.689999580383301</v>
          </cell>
          <cell r="S3047">
            <v>23.760000228881836</v>
          </cell>
          <cell r="T3047">
            <v>0</v>
          </cell>
          <cell r="U3047">
            <v>2.0499999523162842</v>
          </cell>
          <cell r="V3047">
            <v>75.169998168945313</v>
          </cell>
          <cell r="W3047" t="str">
            <v>CISCO_DAILY_BILL_DTL20040102.TXT</v>
          </cell>
          <cell r="X3047">
            <v>37991</v>
          </cell>
          <cell r="Z3047" t="str">
            <v>Print Summary</v>
          </cell>
        </row>
        <row r="3048">
          <cell r="E3048">
            <v>38015</v>
          </cell>
          <cell r="F3048">
            <v>30</v>
          </cell>
          <cell r="G3048">
            <v>487</v>
          </cell>
          <cell r="K3048" t="str">
            <v>DR</v>
          </cell>
          <cell r="L3048">
            <v>37985</v>
          </cell>
          <cell r="N3048">
            <v>405</v>
          </cell>
          <cell r="P3048">
            <v>75</v>
          </cell>
          <cell r="Q3048">
            <v>7</v>
          </cell>
          <cell r="R3048">
            <v>13.699999809265137</v>
          </cell>
          <cell r="S3048">
            <v>19.790000915527344</v>
          </cell>
          <cell r="T3048">
            <v>3.3900001049041748</v>
          </cell>
          <cell r="U3048">
            <v>2.25</v>
          </cell>
          <cell r="V3048">
            <v>77.650001525878906</v>
          </cell>
          <cell r="W3048" t="str">
            <v>CISCO_DAILY_BILL_DTL20040202.TXT</v>
          </cell>
          <cell r="X3048">
            <v>38020</v>
          </cell>
          <cell r="Z3048" t="str">
            <v>Print Summary</v>
          </cell>
        </row>
        <row r="3049">
          <cell r="E3049">
            <v>38047</v>
          </cell>
          <cell r="F3049">
            <v>32</v>
          </cell>
          <cell r="G3049">
            <v>807</v>
          </cell>
          <cell r="K3049" t="str">
            <v>DR</v>
          </cell>
          <cell r="L3049">
            <v>38015</v>
          </cell>
          <cell r="N3049">
            <v>711</v>
          </cell>
          <cell r="P3049">
            <v>92</v>
          </cell>
          <cell r="Q3049">
            <v>4</v>
          </cell>
          <cell r="R3049">
            <v>23.840000152587891</v>
          </cell>
          <cell r="S3049">
            <v>24.239999771118164</v>
          </cell>
          <cell r="T3049">
            <v>1.9299999475479126</v>
          </cell>
          <cell r="U3049">
            <v>3.9800000190734863</v>
          </cell>
          <cell r="V3049">
            <v>123.97000122070313</v>
          </cell>
          <cell r="W3049" t="str">
            <v>CISCO_DAILY_BILL_DTL20040302.TXT</v>
          </cell>
          <cell r="X3049">
            <v>38049</v>
          </cell>
          <cell r="Z3049" t="str">
            <v>Print Summary</v>
          </cell>
        </row>
        <row r="3050">
          <cell r="E3050">
            <v>38076</v>
          </cell>
          <cell r="F3050">
            <v>29</v>
          </cell>
          <cell r="G3050">
            <v>585</v>
          </cell>
          <cell r="K3050" t="str">
            <v>DR</v>
          </cell>
          <cell r="L3050">
            <v>38047</v>
          </cell>
          <cell r="N3050">
            <v>511</v>
          </cell>
          <cell r="P3050">
            <v>74</v>
          </cell>
          <cell r="Q3050">
            <v>0</v>
          </cell>
          <cell r="R3050">
            <v>17.129999160766602</v>
          </cell>
          <cell r="S3050">
            <v>19.5</v>
          </cell>
          <cell r="T3050">
            <v>0</v>
          </cell>
          <cell r="U3050">
            <v>2.880000114440918</v>
          </cell>
          <cell r="V3050">
            <v>88.75</v>
          </cell>
          <cell r="W3050" t="str">
            <v>CISCO_DAILY_BILL_DTL20040331.TXT</v>
          </cell>
          <cell r="X3050">
            <v>38078</v>
          </cell>
          <cell r="Z3050" t="str">
            <v>Print Summary</v>
          </cell>
        </row>
        <row r="3051">
          <cell r="E3051">
            <v>38105</v>
          </cell>
          <cell r="F3051">
            <v>29</v>
          </cell>
          <cell r="G3051">
            <v>643</v>
          </cell>
          <cell r="K3051" t="str">
            <v>DR</v>
          </cell>
          <cell r="L3051">
            <v>38076</v>
          </cell>
          <cell r="N3051">
            <v>541</v>
          </cell>
          <cell r="P3051">
            <v>102</v>
          </cell>
          <cell r="Q3051">
            <v>0</v>
          </cell>
          <cell r="R3051">
            <v>12.939999580383301</v>
          </cell>
          <cell r="S3051">
            <v>25.870000839233398</v>
          </cell>
          <cell r="T3051">
            <v>0</v>
          </cell>
          <cell r="U3051">
            <v>3.1800000667572021</v>
          </cell>
          <cell r="V3051">
            <v>100.76000213623047</v>
          </cell>
          <cell r="W3051" t="str">
            <v>CISCO_DAILY_BILL_DTL20040429.TXT</v>
          </cell>
          <cell r="X3051">
            <v>38107</v>
          </cell>
          <cell r="Z3051" t="str">
            <v>Print Summary</v>
          </cell>
        </row>
        <row r="3052">
          <cell r="E3052">
            <v>38138</v>
          </cell>
          <cell r="F3052">
            <v>33</v>
          </cell>
          <cell r="G3052">
            <v>669</v>
          </cell>
          <cell r="K3052" t="str">
            <v>DR</v>
          </cell>
          <cell r="L3052">
            <v>38105</v>
          </cell>
          <cell r="N3052">
            <v>566</v>
          </cell>
          <cell r="P3052">
            <v>103</v>
          </cell>
          <cell r="Q3052">
            <v>0</v>
          </cell>
          <cell r="R3052">
            <v>-5.9499998092651367</v>
          </cell>
          <cell r="S3052">
            <v>16.469999313354492</v>
          </cell>
          <cell r="T3052">
            <v>0</v>
          </cell>
          <cell r="U3052">
            <v>3.2799999713897705</v>
          </cell>
          <cell r="V3052">
            <v>77.419998168945313</v>
          </cell>
          <cell r="W3052" t="str">
            <v>CISCO_DAILY_BILL_DTL20040601.TXT</v>
          </cell>
          <cell r="X3052">
            <v>38140</v>
          </cell>
          <cell r="Z3052" t="str">
            <v>Print Summary</v>
          </cell>
        </row>
        <row r="3053">
          <cell r="E3053">
            <v>38167</v>
          </cell>
          <cell r="F3053">
            <v>29</v>
          </cell>
          <cell r="G3053">
            <v>423</v>
          </cell>
          <cell r="K3053" t="str">
            <v>DR</v>
          </cell>
          <cell r="L3053">
            <v>38138</v>
          </cell>
          <cell r="N3053">
            <v>336</v>
          </cell>
          <cell r="P3053">
            <v>87</v>
          </cell>
          <cell r="Q3053">
            <v>0</v>
          </cell>
          <cell r="R3053">
            <v>-3.9500000476837158</v>
          </cell>
          <cell r="S3053">
            <v>13.529999732971191</v>
          </cell>
          <cell r="T3053">
            <v>0</v>
          </cell>
          <cell r="U3053">
            <v>2.0899999141693115</v>
          </cell>
          <cell r="V3053">
            <v>47.349998474121094</v>
          </cell>
          <cell r="W3053" t="str">
            <v>CISCO_DAILY_BILL_DTL20040701.TXT</v>
          </cell>
          <cell r="X3053">
            <v>38170</v>
          </cell>
          <cell r="Z3053" t="str">
            <v>Print Summary</v>
          </cell>
        </row>
        <row r="3054">
          <cell r="E3054">
            <v>38197</v>
          </cell>
          <cell r="F3054">
            <v>30</v>
          </cell>
          <cell r="G3054">
            <v>522</v>
          </cell>
          <cell r="K3054" t="str">
            <v>DR</v>
          </cell>
          <cell r="L3054">
            <v>38167</v>
          </cell>
          <cell r="N3054">
            <v>343</v>
          </cell>
          <cell r="P3054">
            <v>136</v>
          </cell>
          <cell r="Q3054">
            <v>43</v>
          </cell>
          <cell r="R3054">
            <v>-4.0399999618530273</v>
          </cell>
          <cell r="S3054">
            <v>21.149999618530273</v>
          </cell>
          <cell r="T3054">
            <v>27.870000839233398</v>
          </cell>
          <cell r="U3054">
            <v>2.5799999237060547</v>
          </cell>
          <cell r="V3054">
            <v>94.550003051757813</v>
          </cell>
          <cell r="W3054" t="str">
            <v>CISCO_DAILY_BILL_DTL20040730.TXT</v>
          </cell>
          <cell r="X3054">
            <v>38201</v>
          </cell>
          <cell r="Z3054" t="str">
            <v>Print Summary</v>
          </cell>
        </row>
        <row r="3055">
          <cell r="E3055">
            <v>38228</v>
          </cell>
          <cell r="F3055">
            <v>31</v>
          </cell>
          <cell r="G3055">
            <v>366</v>
          </cell>
          <cell r="K3055" t="str">
            <v>DR</v>
          </cell>
          <cell r="L3055">
            <v>38197</v>
          </cell>
          <cell r="N3055">
            <v>303</v>
          </cell>
          <cell r="P3055">
            <v>54</v>
          </cell>
          <cell r="Q3055">
            <v>9</v>
          </cell>
          <cell r="R3055">
            <v>-3.5699999332427979</v>
          </cell>
          <cell r="S3055">
            <v>8.3999996185302734</v>
          </cell>
          <cell r="T3055">
            <v>5.8299999237060547</v>
          </cell>
          <cell r="U3055">
            <v>1.7999999523162842</v>
          </cell>
          <cell r="V3055">
            <v>41.919998168945313</v>
          </cell>
          <cell r="W3055" t="str">
            <v>CISCO_DAILY_BILL_DTL20040831.TXT</v>
          </cell>
          <cell r="X3055">
            <v>38231</v>
          </cell>
          <cell r="Z3055" t="str">
            <v>Print Summary</v>
          </cell>
        </row>
        <row r="3056">
          <cell r="E3056">
            <v>37894</v>
          </cell>
          <cell r="F3056">
            <v>28</v>
          </cell>
          <cell r="G3056">
            <v>980</v>
          </cell>
          <cell r="K3056" t="str">
            <v>DR</v>
          </cell>
          <cell r="L3056">
            <v>37866</v>
          </cell>
          <cell r="N3056">
            <v>802</v>
          </cell>
          <cell r="P3056">
            <v>151</v>
          </cell>
          <cell r="Q3056">
            <v>27</v>
          </cell>
          <cell r="R3056">
            <v>4.4600000381469727</v>
          </cell>
          <cell r="S3056">
            <v>26.100000381469727</v>
          </cell>
          <cell r="T3056">
            <v>17.969999313354492</v>
          </cell>
          <cell r="U3056">
            <v>4.3499999046325684</v>
          </cell>
          <cell r="V3056">
            <v>148.44999694824219</v>
          </cell>
          <cell r="W3056" t="str">
            <v>CISCO_DAILY_BILL_DTL20031001.TXT</v>
          </cell>
          <cell r="X3056">
            <v>37896</v>
          </cell>
          <cell r="Z3056" t="str">
            <v>Print Summary</v>
          </cell>
        </row>
        <row r="3057">
          <cell r="E3057">
            <v>37923</v>
          </cell>
          <cell r="F3057">
            <v>29</v>
          </cell>
          <cell r="G3057">
            <v>1079</v>
          </cell>
          <cell r="K3057" t="str">
            <v>DR</v>
          </cell>
          <cell r="L3057">
            <v>37894</v>
          </cell>
          <cell r="N3057">
            <v>881</v>
          </cell>
          <cell r="P3057">
            <v>187</v>
          </cell>
          <cell r="Q3057">
            <v>11</v>
          </cell>
          <cell r="R3057">
            <v>4.9000000953674316</v>
          </cell>
          <cell r="S3057">
            <v>32.319999694824219</v>
          </cell>
          <cell r="T3057">
            <v>7.320000171661377</v>
          </cell>
          <cell r="U3057">
            <v>4.7899999618530273</v>
          </cell>
          <cell r="V3057">
            <v>158.80999755859375</v>
          </cell>
          <cell r="W3057" t="str">
            <v>CISCO_DAILY_BILL_DTL20031103.TXT</v>
          </cell>
          <cell r="X3057">
            <v>37929</v>
          </cell>
          <cell r="Z3057" t="str">
            <v>Print Summary</v>
          </cell>
        </row>
        <row r="3058">
          <cell r="E3058">
            <v>37956</v>
          </cell>
          <cell r="F3058">
            <v>33</v>
          </cell>
          <cell r="G3058">
            <v>1156</v>
          </cell>
          <cell r="K3058" t="str">
            <v>DR</v>
          </cell>
          <cell r="L3058">
            <v>37923</v>
          </cell>
          <cell r="N3058">
            <v>976</v>
          </cell>
          <cell r="P3058">
            <v>180</v>
          </cell>
          <cell r="Q3058">
            <v>0</v>
          </cell>
          <cell r="R3058">
            <v>31.809999465942383</v>
          </cell>
          <cell r="S3058">
            <v>46.610000610351563</v>
          </cell>
          <cell r="T3058">
            <v>0</v>
          </cell>
          <cell r="U3058">
            <v>5.130000114440918</v>
          </cell>
          <cell r="V3058">
            <v>193.39999389648438</v>
          </cell>
          <cell r="W3058" t="str">
            <v>CISCO_DAILY_BILL_DTL20031202.TXT</v>
          </cell>
          <cell r="X3058">
            <v>37958</v>
          </cell>
          <cell r="Z3058" t="str">
            <v>Print Summary</v>
          </cell>
        </row>
        <row r="3059">
          <cell r="E3059">
            <v>37987</v>
          </cell>
          <cell r="F3059">
            <v>31</v>
          </cell>
          <cell r="G3059">
            <v>1047</v>
          </cell>
          <cell r="K3059" t="str">
            <v>DR</v>
          </cell>
          <cell r="L3059">
            <v>37956</v>
          </cell>
          <cell r="N3059">
            <v>878</v>
          </cell>
          <cell r="P3059">
            <v>169</v>
          </cell>
          <cell r="Q3059">
            <v>0</v>
          </cell>
          <cell r="R3059">
            <v>29.860000610351563</v>
          </cell>
          <cell r="S3059">
            <v>44.619998931884766</v>
          </cell>
          <cell r="T3059">
            <v>0</v>
          </cell>
          <cell r="U3059">
            <v>4.6399998664855957</v>
          </cell>
          <cell r="V3059">
            <v>177.3699951171875</v>
          </cell>
          <cell r="W3059" t="str">
            <v>CISCO_DAILY_BILL_DTL20040102.TXT</v>
          </cell>
          <cell r="X3059">
            <v>37991</v>
          </cell>
          <cell r="Z3059" t="str">
            <v>Print Summary</v>
          </cell>
        </row>
        <row r="3060">
          <cell r="E3060">
            <v>38018</v>
          </cell>
          <cell r="F3060">
            <v>31</v>
          </cell>
          <cell r="G3060">
            <v>1049</v>
          </cell>
          <cell r="K3060" t="str">
            <v>DR</v>
          </cell>
          <cell r="L3060">
            <v>37987</v>
          </cell>
          <cell r="N3060">
            <v>901</v>
          </cell>
          <cell r="P3060">
            <v>128</v>
          </cell>
          <cell r="Q3060">
            <v>20</v>
          </cell>
          <cell r="R3060">
            <v>30.489999771118164</v>
          </cell>
          <cell r="S3060">
            <v>33.770000457763672</v>
          </cell>
          <cell r="T3060">
            <v>9.6800003051757813</v>
          </cell>
          <cell r="U3060">
            <v>4.8600001335144043</v>
          </cell>
          <cell r="V3060">
            <v>175.85000610351563</v>
          </cell>
          <cell r="W3060" t="str">
            <v>CISCO_DAILY_BILL_DTL20040202.TXT</v>
          </cell>
          <cell r="X3060">
            <v>38020</v>
          </cell>
          <cell r="Z3060" t="str">
            <v>Print Summary</v>
          </cell>
        </row>
        <row r="3061">
          <cell r="E3061">
            <v>38048</v>
          </cell>
          <cell r="F3061">
            <v>30</v>
          </cell>
          <cell r="G3061">
            <v>1083</v>
          </cell>
          <cell r="K3061" t="str">
            <v>DR</v>
          </cell>
          <cell r="L3061">
            <v>38018</v>
          </cell>
          <cell r="N3061">
            <v>930</v>
          </cell>
          <cell r="P3061">
            <v>145</v>
          </cell>
          <cell r="Q3061">
            <v>8</v>
          </cell>
          <cell r="R3061">
            <v>31.180000305175781</v>
          </cell>
          <cell r="S3061">
            <v>38.220001220703125</v>
          </cell>
          <cell r="T3061">
            <v>3.869999885559082</v>
          </cell>
          <cell r="U3061">
            <v>5.3400001525878906</v>
          </cell>
          <cell r="V3061">
            <v>180.52000427246094</v>
          </cell>
          <cell r="W3061" t="str">
            <v>CISCO_DAILY_BILL_DTL20040303.TXT</v>
          </cell>
          <cell r="X3061">
            <v>38050</v>
          </cell>
          <cell r="Z3061" t="str">
            <v>Print Summary</v>
          </cell>
        </row>
        <row r="3062">
          <cell r="E3062">
            <v>38077</v>
          </cell>
          <cell r="F3062">
            <v>29</v>
          </cell>
          <cell r="G3062">
            <v>992</v>
          </cell>
          <cell r="K3062" t="str">
            <v>DR</v>
          </cell>
          <cell r="L3062">
            <v>38048</v>
          </cell>
          <cell r="N3062">
            <v>849</v>
          </cell>
          <cell r="P3062">
            <v>143</v>
          </cell>
          <cell r="Q3062">
            <v>0</v>
          </cell>
          <cell r="R3062">
            <v>28.469999313354492</v>
          </cell>
          <cell r="S3062">
            <v>37.680000305175781</v>
          </cell>
          <cell r="T3062">
            <v>0</v>
          </cell>
          <cell r="U3062">
            <v>4.8899998664855957</v>
          </cell>
          <cell r="V3062">
            <v>164.17999267578125</v>
          </cell>
          <cell r="W3062" t="str">
            <v>CISCO_DAILY_BILL_DTL20040401.TXT</v>
          </cell>
          <cell r="X3062">
            <v>38079</v>
          </cell>
          <cell r="Z3062" t="str">
            <v>Print Summary</v>
          </cell>
        </row>
        <row r="3063">
          <cell r="E3063">
            <v>38106</v>
          </cell>
          <cell r="F3063">
            <v>29</v>
          </cell>
          <cell r="G3063">
            <v>933</v>
          </cell>
          <cell r="K3063" t="str">
            <v>DR</v>
          </cell>
          <cell r="L3063">
            <v>38077</v>
          </cell>
          <cell r="N3063">
            <v>814</v>
          </cell>
          <cell r="P3063">
            <v>119</v>
          </cell>
          <cell r="Q3063">
            <v>0</v>
          </cell>
          <cell r="R3063">
            <v>18.600000381469727</v>
          </cell>
          <cell r="S3063">
            <v>30.030000686645508</v>
          </cell>
          <cell r="T3063">
            <v>0</v>
          </cell>
          <cell r="U3063">
            <v>4.6100001335144043</v>
          </cell>
          <cell r="V3063">
            <v>147.07000732421875</v>
          </cell>
          <cell r="W3063" t="str">
            <v>CISCO_DAILY_BILL_DTL20040430.TXT</v>
          </cell>
          <cell r="X3063">
            <v>38110</v>
          </cell>
          <cell r="Z3063" t="str">
            <v>Print Summary</v>
          </cell>
        </row>
        <row r="3064">
          <cell r="E3064">
            <v>38139</v>
          </cell>
          <cell r="F3064">
            <v>33</v>
          </cell>
          <cell r="G3064">
            <v>1055</v>
          </cell>
          <cell r="K3064" t="str">
            <v>DR</v>
          </cell>
          <cell r="L3064">
            <v>38106</v>
          </cell>
          <cell r="N3064">
            <v>912</v>
          </cell>
          <cell r="P3064">
            <v>143</v>
          </cell>
          <cell r="Q3064">
            <v>0</v>
          </cell>
          <cell r="R3064">
            <v>-10.189999580383301</v>
          </cell>
          <cell r="S3064">
            <v>22.610000610351563</v>
          </cell>
          <cell r="T3064">
            <v>0</v>
          </cell>
          <cell r="U3064">
            <v>5.1999998092651367</v>
          </cell>
          <cell r="V3064">
            <v>132.28999328613281</v>
          </cell>
          <cell r="W3064" t="str">
            <v>CISCO_DAILY_BILL_DTL20040602.TXT</v>
          </cell>
          <cell r="X3064">
            <v>38141</v>
          </cell>
          <cell r="Z3064" t="str">
            <v>Print Summary</v>
          </cell>
        </row>
        <row r="3065">
          <cell r="E3065">
            <v>38168</v>
          </cell>
          <cell r="F3065">
            <v>29</v>
          </cell>
          <cell r="G3065">
            <v>895</v>
          </cell>
          <cell r="K3065" t="str">
            <v>DR</v>
          </cell>
          <cell r="L3065">
            <v>38139</v>
          </cell>
          <cell r="N3065">
            <v>773</v>
          </cell>
          <cell r="P3065">
            <v>122</v>
          </cell>
          <cell r="Q3065">
            <v>0</v>
          </cell>
          <cell r="R3065">
            <v>-9.1000003814697266</v>
          </cell>
          <cell r="S3065">
            <v>18.969999313354492</v>
          </cell>
          <cell r="T3065">
            <v>0</v>
          </cell>
          <cell r="U3065">
            <v>4.4200000762939453</v>
          </cell>
          <cell r="V3065">
            <v>110.77999877929688</v>
          </cell>
          <cell r="W3065" t="str">
            <v>CISCO_DAILY_BILL_DTL20040701.TXT</v>
          </cell>
          <cell r="X3065">
            <v>38170</v>
          </cell>
          <cell r="Z3065" t="str">
            <v>Print Summary</v>
          </cell>
        </row>
        <row r="3066">
          <cell r="E3066">
            <v>38200</v>
          </cell>
          <cell r="F3066">
            <v>32</v>
          </cell>
          <cell r="G3066">
            <v>1120</v>
          </cell>
          <cell r="K3066" t="str">
            <v>DR</v>
          </cell>
          <cell r="L3066">
            <v>38168</v>
          </cell>
          <cell r="N3066">
            <v>949</v>
          </cell>
          <cell r="P3066">
            <v>150</v>
          </cell>
          <cell r="Q3066">
            <v>21</v>
          </cell>
          <cell r="R3066">
            <v>-11.170000076293945</v>
          </cell>
          <cell r="S3066">
            <v>23.329999923706055</v>
          </cell>
          <cell r="T3066">
            <v>13.609999656677246</v>
          </cell>
          <cell r="U3066">
            <v>5.5199999809265137</v>
          </cell>
          <cell r="V3066">
            <v>155.63999938964844</v>
          </cell>
          <cell r="W3066" t="str">
            <v>CISCO_DAILY_BILL_DTL20040802.TXT</v>
          </cell>
          <cell r="X3066">
            <v>38202</v>
          </cell>
          <cell r="Z3066" t="str">
            <v>Print Summary</v>
          </cell>
        </row>
        <row r="3067">
          <cell r="E3067">
            <v>38229</v>
          </cell>
          <cell r="F3067">
            <v>29</v>
          </cell>
          <cell r="G3067">
            <v>927</v>
          </cell>
          <cell r="K3067" t="str">
            <v>DR</v>
          </cell>
          <cell r="L3067">
            <v>38200</v>
          </cell>
          <cell r="N3067">
            <v>774</v>
          </cell>
          <cell r="P3067">
            <v>117</v>
          </cell>
          <cell r="Q3067">
            <v>36</v>
          </cell>
          <cell r="R3067">
            <v>-9.1099996566772461</v>
          </cell>
          <cell r="S3067">
            <v>18.200000762939453</v>
          </cell>
          <cell r="T3067">
            <v>23.340000152587891</v>
          </cell>
          <cell r="U3067">
            <v>4.5799999237060547</v>
          </cell>
          <cell r="V3067">
            <v>137.83000183105469</v>
          </cell>
          <cell r="W3067" t="str">
            <v>CISCO_DAILY_BILL_DTL20040831.TXT</v>
          </cell>
          <cell r="X3067">
            <v>38231</v>
          </cell>
          <cell r="Z3067" t="str">
            <v>Print Summary</v>
          </cell>
        </row>
        <row r="3068">
          <cell r="E3068">
            <v>37833</v>
          </cell>
          <cell r="F3068">
            <v>30</v>
          </cell>
          <cell r="G3068">
            <v>591</v>
          </cell>
          <cell r="K3068" t="str">
            <v>DR</v>
          </cell>
          <cell r="L3068">
            <v>37803</v>
          </cell>
          <cell r="N3068">
            <v>532</v>
          </cell>
          <cell r="P3068">
            <v>54</v>
          </cell>
          <cell r="Q3068">
            <v>5</v>
          </cell>
          <cell r="R3068">
            <v>2.5899999141693115</v>
          </cell>
          <cell r="S3068">
            <v>9.3000001907348633</v>
          </cell>
          <cell r="T3068">
            <v>3.3199999332427979</v>
          </cell>
          <cell r="U3068">
            <v>3.0299999713897705</v>
          </cell>
          <cell r="V3068">
            <v>68.30999755859375</v>
          </cell>
          <cell r="W3068" t="str">
            <v>CISCO_DAILY_BILL_DTL20030804.TXT</v>
          </cell>
          <cell r="X3068">
            <v>37840</v>
          </cell>
          <cell r="Z3068" t="str">
            <v>Print Summary</v>
          </cell>
        </row>
        <row r="3069">
          <cell r="E3069">
            <v>37833</v>
          </cell>
          <cell r="F3069">
            <v>30</v>
          </cell>
          <cell r="G3069">
            <v>591</v>
          </cell>
          <cell r="K3069" t="str">
            <v>DR</v>
          </cell>
          <cell r="L3069">
            <v>37803</v>
          </cell>
          <cell r="N3069">
            <v>532</v>
          </cell>
          <cell r="P3069">
            <v>54</v>
          </cell>
          <cell r="Q3069">
            <v>5</v>
          </cell>
          <cell r="R3069">
            <v>2.5899999141693115</v>
          </cell>
          <cell r="S3069">
            <v>9.3000001907348633</v>
          </cell>
          <cell r="T3069">
            <v>3.3199999332427979</v>
          </cell>
          <cell r="U3069">
            <v>3.0299999713897705</v>
          </cell>
          <cell r="V3069">
            <v>68.30999755859375</v>
          </cell>
          <cell r="W3069" t="str">
            <v>CISCO_DAILY_BILL_DTL20030805.TXT</v>
          </cell>
          <cell r="X3069">
            <v>37840</v>
          </cell>
          <cell r="Z3069" t="str">
            <v>Print Summary</v>
          </cell>
        </row>
        <row r="3070">
          <cell r="E3070">
            <v>37865</v>
          </cell>
          <cell r="F3070">
            <v>32</v>
          </cell>
          <cell r="G3070">
            <v>690</v>
          </cell>
          <cell r="K3070" t="str">
            <v>DR</v>
          </cell>
          <cell r="L3070">
            <v>37833</v>
          </cell>
          <cell r="N3070">
            <v>627</v>
          </cell>
          <cell r="P3070">
            <v>57</v>
          </cell>
          <cell r="Q3070">
            <v>6</v>
          </cell>
          <cell r="R3070">
            <v>3.0799999237060547</v>
          </cell>
          <cell r="S3070">
            <v>9.8100004196166992</v>
          </cell>
          <cell r="T3070">
            <v>3.9900000095367432</v>
          </cell>
          <cell r="U3070">
            <v>3.5099999904632568</v>
          </cell>
          <cell r="V3070">
            <v>80.239997863769531</v>
          </cell>
          <cell r="W3070" t="str">
            <v>CISCO_DAILY_BILL_DTL20030902.TXT</v>
          </cell>
          <cell r="X3070">
            <v>37867</v>
          </cell>
          <cell r="Z3070" t="str">
            <v>Print Summary</v>
          </cell>
        </row>
        <row r="3071">
          <cell r="E3071">
            <v>37894</v>
          </cell>
          <cell r="F3071">
            <v>29</v>
          </cell>
          <cell r="G3071">
            <v>615</v>
          </cell>
          <cell r="K3071" t="str">
            <v>DR</v>
          </cell>
          <cell r="L3071">
            <v>37865</v>
          </cell>
          <cell r="N3071">
            <v>545</v>
          </cell>
          <cell r="P3071">
            <v>61</v>
          </cell>
          <cell r="Q3071">
            <v>9</v>
          </cell>
          <cell r="R3071">
            <v>3.0299999713897705</v>
          </cell>
          <cell r="S3071">
            <v>10.539999961853027</v>
          </cell>
          <cell r="T3071">
            <v>5.9899997711181641</v>
          </cell>
          <cell r="U3071">
            <v>2.7300000190734863</v>
          </cell>
          <cell r="V3071">
            <v>75.370002746582031</v>
          </cell>
          <cell r="W3071" t="str">
            <v>CISCO_DAILY_BILL_DTL20031002.TXT</v>
          </cell>
          <cell r="X3071">
            <v>37897</v>
          </cell>
          <cell r="Z3071" t="str">
            <v>Print Summary</v>
          </cell>
        </row>
        <row r="3072">
          <cell r="E3072">
            <v>37923</v>
          </cell>
          <cell r="F3072">
            <v>29</v>
          </cell>
          <cell r="G3072">
            <v>545</v>
          </cell>
          <cell r="K3072" t="str">
            <v>DR</v>
          </cell>
          <cell r="L3072">
            <v>37894</v>
          </cell>
          <cell r="N3072">
            <v>489</v>
          </cell>
          <cell r="P3072">
            <v>52</v>
          </cell>
          <cell r="Q3072">
            <v>4</v>
          </cell>
          <cell r="R3072">
            <v>2.7200000286102295</v>
          </cell>
          <cell r="S3072">
            <v>8.9899997711181641</v>
          </cell>
          <cell r="T3072">
            <v>2.6600000858306885</v>
          </cell>
          <cell r="U3072">
            <v>2.4100000858306885</v>
          </cell>
          <cell r="V3072">
            <v>63.439998626708984</v>
          </cell>
          <cell r="W3072" t="str">
            <v>CISCO_DAILY_BILL_DTL20031103.TXT</v>
          </cell>
          <cell r="X3072">
            <v>37929</v>
          </cell>
          <cell r="Z3072" t="str">
            <v>Print Summary</v>
          </cell>
        </row>
        <row r="3073">
          <cell r="E3073">
            <v>37956</v>
          </cell>
          <cell r="F3073">
            <v>33</v>
          </cell>
          <cell r="G3073">
            <v>672</v>
          </cell>
          <cell r="K3073" t="str">
            <v>DR</v>
          </cell>
          <cell r="L3073">
            <v>37923</v>
          </cell>
          <cell r="N3073">
            <v>588</v>
          </cell>
          <cell r="P3073">
            <v>84</v>
          </cell>
          <cell r="Q3073">
            <v>0</v>
          </cell>
          <cell r="R3073">
            <v>19.100000381469727</v>
          </cell>
          <cell r="S3073">
            <v>21.360000610351563</v>
          </cell>
          <cell r="T3073">
            <v>0</v>
          </cell>
          <cell r="U3073">
            <v>2.9800000190734863</v>
          </cell>
          <cell r="V3073">
            <v>100.30999755859375</v>
          </cell>
          <cell r="W3073" t="str">
            <v>CISCO_DAILY_BILL_DTL20031203.TXT</v>
          </cell>
          <cell r="X3073">
            <v>37959</v>
          </cell>
          <cell r="Z3073" t="str">
            <v>Print Summary</v>
          </cell>
        </row>
        <row r="3074">
          <cell r="E3074">
            <v>37987</v>
          </cell>
          <cell r="F3074">
            <v>31</v>
          </cell>
          <cell r="G3074">
            <v>645</v>
          </cell>
          <cell r="K3074" t="str">
            <v>DR</v>
          </cell>
          <cell r="L3074">
            <v>37956</v>
          </cell>
          <cell r="N3074">
            <v>573</v>
          </cell>
          <cell r="P3074">
            <v>72</v>
          </cell>
          <cell r="Q3074">
            <v>0</v>
          </cell>
          <cell r="R3074">
            <v>19.489999771118164</v>
          </cell>
          <cell r="S3074">
            <v>19.010000228881836</v>
          </cell>
          <cell r="T3074">
            <v>0</v>
          </cell>
          <cell r="U3074">
            <v>2.8599998950958252</v>
          </cell>
          <cell r="V3074">
            <v>96.029998779296875</v>
          </cell>
          <cell r="W3074" t="str">
            <v>CISCO_DAILY_BILL_DTL20040102.TXT</v>
          </cell>
          <cell r="X3074">
            <v>37991</v>
          </cell>
          <cell r="Z3074" t="str">
            <v>Print Summary</v>
          </cell>
        </row>
        <row r="3075">
          <cell r="E3075">
            <v>38018</v>
          </cell>
          <cell r="F3075">
            <v>31</v>
          </cell>
          <cell r="G3075">
            <v>562</v>
          </cell>
          <cell r="K3075" t="str">
            <v>DR</v>
          </cell>
          <cell r="L3075">
            <v>37987</v>
          </cell>
          <cell r="N3075">
            <v>512</v>
          </cell>
          <cell r="P3075">
            <v>47</v>
          </cell>
          <cell r="Q3075">
            <v>3</v>
          </cell>
          <cell r="R3075">
            <v>17.329999923706055</v>
          </cell>
          <cell r="S3075">
            <v>12.409999847412109</v>
          </cell>
          <cell r="T3075">
            <v>1.4500000476837158</v>
          </cell>
          <cell r="U3075">
            <v>2.5899999141693115</v>
          </cell>
          <cell r="V3075">
            <v>79.129997253417969</v>
          </cell>
          <cell r="W3075" t="str">
            <v>CISCO_DAILY_BILL_DTL20040202.TXT</v>
          </cell>
          <cell r="X3075">
            <v>38020</v>
          </cell>
          <cell r="Z3075" t="str">
            <v>Print Summary</v>
          </cell>
        </row>
        <row r="3076">
          <cell r="E3076">
            <v>38048</v>
          </cell>
          <cell r="F3076">
            <v>30</v>
          </cell>
          <cell r="G3076">
            <v>551</v>
          </cell>
          <cell r="K3076" t="str">
            <v>DR</v>
          </cell>
          <cell r="L3076">
            <v>38018</v>
          </cell>
          <cell r="N3076">
            <v>497</v>
          </cell>
          <cell r="P3076">
            <v>51</v>
          </cell>
          <cell r="Q3076">
            <v>3</v>
          </cell>
          <cell r="R3076">
            <v>16.659999847412109</v>
          </cell>
          <cell r="S3076">
            <v>13.439999580383301</v>
          </cell>
          <cell r="T3076">
            <v>1.4500000476837158</v>
          </cell>
          <cell r="U3076">
            <v>2.7200000286102295</v>
          </cell>
          <cell r="V3076">
            <v>78.930000305175781</v>
          </cell>
          <cell r="W3076" t="str">
            <v>CISCO_DAILY_BILL_DTL20040303.TXT</v>
          </cell>
          <cell r="X3076">
            <v>38050</v>
          </cell>
          <cell r="Z3076" t="str">
            <v>Print Summary</v>
          </cell>
        </row>
        <row r="3077">
          <cell r="E3077">
            <v>38077</v>
          </cell>
          <cell r="F3077">
            <v>29</v>
          </cell>
          <cell r="G3077">
            <v>582</v>
          </cell>
          <cell r="K3077" t="str">
            <v>DR</v>
          </cell>
          <cell r="L3077">
            <v>38048</v>
          </cell>
          <cell r="N3077">
            <v>519</v>
          </cell>
          <cell r="P3077">
            <v>63</v>
          </cell>
          <cell r="Q3077">
            <v>0</v>
          </cell>
          <cell r="R3077">
            <v>17.399999618530273</v>
          </cell>
          <cell r="S3077">
            <v>16.600000381469727</v>
          </cell>
          <cell r="T3077">
            <v>0</v>
          </cell>
          <cell r="U3077">
            <v>2.869999885559082</v>
          </cell>
          <cell r="V3077">
            <v>85.800003051757813</v>
          </cell>
          <cell r="W3077" t="str">
            <v>CISCO_DAILY_BILL_DTL20040402.TXT</v>
          </cell>
          <cell r="X3077">
            <v>38082</v>
          </cell>
          <cell r="Z3077" t="str">
            <v>Print Summary</v>
          </cell>
        </row>
        <row r="3078">
          <cell r="E3078">
            <v>38106</v>
          </cell>
          <cell r="F3078">
            <v>29</v>
          </cell>
          <cell r="G3078">
            <v>503</v>
          </cell>
          <cell r="K3078" t="str">
            <v>DR</v>
          </cell>
          <cell r="L3078">
            <v>38077</v>
          </cell>
          <cell r="N3078">
            <v>459</v>
          </cell>
          <cell r="P3078">
            <v>44</v>
          </cell>
          <cell r="Q3078">
            <v>0</v>
          </cell>
          <cell r="R3078">
            <v>10.140000343322754</v>
          </cell>
          <cell r="S3078">
            <v>11.050000190734863</v>
          </cell>
          <cell r="T3078">
            <v>0</v>
          </cell>
          <cell r="U3078">
            <v>2.4800000190734863</v>
          </cell>
          <cell r="V3078">
            <v>67.55999755859375</v>
          </cell>
          <cell r="W3078" t="str">
            <v>CISCO_DAILY_BILL_DTL20040430.TXT</v>
          </cell>
          <cell r="X3078">
            <v>38110</v>
          </cell>
          <cell r="Z3078" t="str">
            <v>Print Summary</v>
          </cell>
        </row>
        <row r="3079">
          <cell r="E3079">
            <v>38139</v>
          </cell>
          <cell r="F3079">
            <v>33</v>
          </cell>
          <cell r="G3079">
            <v>537</v>
          </cell>
          <cell r="K3079" t="str">
            <v>DR</v>
          </cell>
          <cell r="L3079">
            <v>38106</v>
          </cell>
          <cell r="N3079">
            <v>493</v>
          </cell>
          <cell r="P3079">
            <v>44</v>
          </cell>
          <cell r="Q3079">
            <v>0</v>
          </cell>
          <cell r="R3079">
            <v>-5.3400001525878906</v>
          </cell>
          <cell r="S3079">
            <v>7.0199999809265137</v>
          </cell>
          <cell r="T3079">
            <v>0</v>
          </cell>
          <cell r="U3079">
            <v>2.6500000953674316</v>
          </cell>
          <cell r="V3079">
            <v>51.270000457763672</v>
          </cell>
          <cell r="W3079" t="str">
            <v>CISCO_DAILY_BILL_DTL20040602.TXT</v>
          </cell>
          <cell r="X3079">
            <v>38141</v>
          </cell>
          <cell r="Z3079" t="str">
            <v>Print Summary</v>
          </cell>
        </row>
        <row r="3080">
          <cell r="E3080">
            <v>38168</v>
          </cell>
          <cell r="F3080">
            <v>29</v>
          </cell>
          <cell r="G3080">
            <v>466</v>
          </cell>
          <cell r="K3080" t="str">
            <v>DR</v>
          </cell>
          <cell r="L3080">
            <v>38139</v>
          </cell>
          <cell r="N3080">
            <v>434</v>
          </cell>
          <cell r="P3080">
            <v>32</v>
          </cell>
          <cell r="Q3080">
            <v>0</v>
          </cell>
          <cell r="R3080">
            <v>-5.1100001335144043</v>
          </cell>
          <cell r="S3080">
            <v>4.9800000190734863</v>
          </cell>
          <cell r="T3080">
            <v>0</v>
          </cell>
          <cell r="U3080">
            <v>2.2999999523162842</v>
          </cell>
          <cell r="V3080">
            <v>42.720001220703125</v>
          </cell>
          <cell r="W3080" t="str">
            <v>CISCO_DAILY_BILL_DTL20040701.TXT</v>
          </cell>
          <cell r="X3080">
            <v>38170</v>
          </cell>
          <cell r="Z3080" t="str">
            <v>Print Summary</v>
          </cell>
        </row>
        <row r="3081">
          <cell r="E3081">
            <v>38200</v>
          </cell>
          <cell r="F3081">
            <v>32</v>
          </cell>
          <cell r="G3081">
            <v>578</v>
          </cell>
          <cell r="K3081" t="str">
            <v>DR</v>
          </cell>
          <cell r="L3081">
            <v>38168</v>
          </cell>
          <cell r="N3081">
            <v>534</v>
          </cell>
          <cell r="P3081">
            <v>38</v>
          </cell>
          <cell r="Q3081">
            <v>6</v>
          </cell>
          <cell r="R3081">
            <v>-6.2899999618530273</v>
          </cell>
          <cell r="S3081">
            <v>5.9099998474121094</v>
          </cell>
          <cell r="T3081">
            <v>3.8900001049041748</v>
          </cell>
          <cell r="U3081">
            <v>2.8499999046325684</v>
          </cell>
          <cell r="V3081">
            <v>59.119998931884766</v>
          </cell>
          <cell r="W3081" t="str">
            <v>CISCO_DAILY_BILL_DTL20040803.TXT</v>
          </cell>
          <cell r="X3081">
            <v>38203</v>
          </cell>
          <cell r="Z3081" t="str">
            <v>Print Summary</v>
          </cell>
        </row>
        <row r="3082">
          <cell r="E3082">
            <v>38229</v>
          </cell>
          <cell r="F3082">
            <v>29</v>
          </cell>
          <cell r="G3082">
            <v>498</v>
          </cell>
          <cell r="K3082" t="str">
            <v>DR</v>
          </cell>
          <cell r="L3082">
            <v>38200</v>
          </cell>
          <cell r="N3082">
            <v>468</v>
          </cell>
          <cell r="P3082">
            <v>26</v>
          </cell>
          <cell r="Q3082">
            <v>4</v>
          </cell>
          <cell r="R3082">
            <v>-5.5100002288818359</v>
          </cell>
          <cell r="S3082">
            <v>4.0399999618530273</v>
          </cell>
          <cell r="T3082">
            <v>2.5899999141693115</v>
          </cell>
          <cell r="U3082">
            <v>2.4600000381469727</v>
          </cell>
          <cell r="V3082">
            <v>48.150001525878906</v>
          </cell>
          <cell r="W3082" t="str">
            <v>CISCO_DAILY_BILL_DTL20040831.TXT</v>
          </cell>
          <cell r="X3082">
            <v>38231</v>
          </cell>
          <cell r="Z3082" t="str">
            <v>Print Summary</v>
          </cell>
        </row>
        <row r="3083">
          <cell r="E3083">
            <v>37804</v>
          </cell>
          <cell r="F3083">
            <v>2</v>
          </cell>
          <cell r="G3083">
            <v>36</v>
          </cell>
          <cell r="K3083" t="str">
            <v>DR</v>
          </cell>
          <cell r="L3083">
            <v>37802</v>
          </cell>
          <cell r="N3083">
            <v>13</v>
          </cell>
          <cell r="P3083">
            <v>23</v>
          </cell>
          <cell r="Q3083">
            <v>0</v>
          </cell>
          <cell r="R3083">
            <v>5.9999998658895493E-2</v>
          </cell>
          <cell r="S3083">
            <v>3.9600000381469727</v>
          </cell>
          <cell r="T3083">
            <v>0</v>
          </cell>
          <cell r="U3083">
            <v>0.18000000715255737</v>
          </cell>
          <cell r="V3083">
            <v>7.1999998092651367</v>
          </cell>
          <cell r="W3083" t="str">
            <v>CISCO_DAILY_BILL_DTL20030707.TXT</v>
          </cell>
          <cell r="X3083">
            <v>37812</v>
          </cell>
          <cell r="Z3083" t="str">
            <v>Print Summary</v>
          </cell>
        </row>
        <row r="3084">
          <cell r="E3084">
            <v>37836</v>
          </cell>
          <cell r="F3084">
            <v>32</v>
          </cell>
          <cell r="G3084">
            <v>661</v>
          </cell>
          <cell r="K3084" t="str">
            <v>DR</v>
          </cell>
          <cell r="L3084">
            <v>37804</v>
          </cell>
          <cell r="N3084">
            <v>460</v>
          </cell>
          <cell r="P3084">
            <v>201</v>
          </cell>
          <cell r="Q3084">
            <v>0</v>
          </cell>
          <cell r="R3084">
            <v>2.2400000095367432</v>
          </cell>
          <cell r="S3084">
            <v>34.610000610351563</v>
          </cell>
          <cell r="T3084">
            <v>0</v>
          </cell>
          <cell r="U3084">
            <v>3.3900001049041748</v>
          </cell>
          <cell r="V3084">
            <v>97.19000244140625</v>
          </cell>
          <cell r="W3084" t="str">
            <v>CISCO_DAILY_BILL_DTL20030805.TXT</v>
          </cell>
          <cell r="X3084">
            <v>37839</v>
          </cell>
          <cell r="Z3084" t="str">
            <v>Print Summary</v>
          </cell>
          <cell r="AA3084" t="str">
            <v>CPP Notification Failure. Move 17 kWh from super peak to on peak.</v>
          </cell>
        </row>
        <row r="3085">
          <cell r="E3085">
            <v>37866</v>
          </cell>
          <cell r="F3085">
            <v>30</v>
          </cell>
          <cell r="G3085">
            <v>2176</v>
          </cell>
          <cell r="K3085" t="str">
            <v>DR</v>
          </cell>
          <cell r="L3085">
            <v>37836</v>
          </cell>
          <cell r="N3085">
            <v>1589</v>
          </cell>
          <cell r="P3085">
            <v>587</v>
          </cell>
          <cell r="Q3085">
            <v>0</v>
          </cell>
          <cell r="R3085">
            <v>7.809999942779541</v>
          </cell>
          <cell r="S3085">
            <v>101.08000183105469</v>
          </cell>
          <cell r="T3085">
            <v>0</v>
          </cell>
          <cell r="U3085">
            <v>11.060000419616699</v>
          </cell>
          <cell r="V3085">
            <v>371.45999145507813</v>
          </cell>
          <cell r="W3085" t="str">
            <v>CISCO_DAILY_BILL_DTL20030905.TXT</v>
          </cell>
          <cell r="X3085">
            <v>37872</v>
          </cell>
          <cell r="Z3085" t="str">
            <v>Print Summary</v>
          </cell>
          <cell r="AA3085" t="str">
            <v>CPP Notification Failure. Move 42 kWh from super peak to on peak.</v>
          </cell>
        </row>
        <row r="3086">
          <cell r="E3086">
            <v>37895</v>
          </cell>
          <cell r="F3086">
            <v>29</v>
          </cell>
          <cell r="G3086">
            <v>1523</v>
          </cell>
          <cell r="K3086" t="str">
            <v>DR</v>
          </cell>
          <cell r="L3086">
            <v>37866</v>
          </cell>
          <cell r="N3086">
            <v>1185</v>
          </cell>
          <cell r="P3086">
            <v>332</v>
          </cell>
          <cell r="Q3086">
            <v>6</v>
          </cell>
          <cell r="R3086">
            <v>6.5900001525878906</v>
          </cell>
          <cell r="S3086">
            <v>57.389999389648438</v>
          </cell>
          <cell r="T3086">
            <v>3.9900000095367432</v>
          </cell>
          <cell r="U3086">
            <v>6.7699999809265137</v>
          </cell>
          <cell r="V3086">
            <v>241.19999694824219</v>
          </cell>
          <cell r="W3086" t="str">
            <v>CISCO_DAILY_BILL_DTL20031003.TXT</v>
          </cell>
          <cell r="X3086">
            <v>37900</v>
          </cell>
          <cell r="Z3086" t="str">
            <v>Print Summary</v>
          </cell>
          <cell r="AA3086" t="str">
            <v>CPP Notification Failure. Move 25 kWh from super peak to on peak.</v>
          </cell>
        </row>
        <row r="3087">
          <cell r="E3087">
            <v>37924</v>
          </cell>
          <cell r="F3087">
            <v>29</v>
          </cell>
          <cell r="G3087">
            <v>1519</v>
          </cell>
          <cell r="K3087" t="str">
            <v>DR</v>
          </cell>
          <cell r="L3087">
            <v>37895</v>
          </cell>
          <cell r="N3087">
            <v>1242</v>
          </cell>
          <cell r="P3087">
            <v>264</v>
          </cell>
          <cell r="Q3087">
            <v>13</v>
          </cell>
          <cell r="R3087">
            <v>6.9000000953674316</v>
          </cell>
          <cell r="S3087">
            <v>45.630001068115234</v>
          </cell>
          <cell r="T3087">
            <v>8.6499996185302734</v>
          </cell>
          <cell r="U3087">
            <v>6.7300000190734863</v>
          </cell>
          <cell r="V3087">
            <v>236.82000732421875</v>
          </cell>
          <cell r="W3087" t="str">
            <v>CISCO_DAILY_BILL_DTL20031104.TXT</v>
          </cell>
          <cell r="X3087">
            <v>37930</v>
          </cell>
          <cell r="Z3087" t="str">
            <v>Print Summary</v>
          </cell>
        </row>
        <row r="3088">
          <cell r="E3088">
            <v>37957</v>
          </cell>
          <cell r="F3088">
            <v>33</v>
          </cell>
          <cell r="G3088">
            <v>2224</v>
          </cell>
          <cell r="K3088" t="str">
            <v>DR</v>
          </cell>
          <cell r="L3088">
            <v>37924</v>
          </cell>
          <cell r="N3088">
            <v>1974</v>
          </cell>
          <cell r="P3088">
            <v>250</v>
          </cell>
          <cell r="Q3088">
            <v>0</v>
          </cell>
          <cell r="R3088">
            <v>66.25</v>
          </cell>
          <cell r="S3088">
            <v>65.19000244140625</v>
          </cell>
          <cell r="T3088">
            <v>0</v>
          </cell>
          <cell r="U3088">
            <v>9.880000114440918</v>
          </cell>
          <cell r="V3088">
            <v>362.97000122070313</v>
          </cell>
          <cell r="W3088" t="str">
            <v>CISCO_DAILY_BILL_DTL20031203.TXT</v>
          </cell>
          <cell r="X3088">
            <v>37959</v>
          </cell>
          <cell r="Z3088" t="str">
            <v>Print Summary</v>
          </cell>
        </row>
        <row r="3089">
          <cell r="E3089">
            <v>37990</v>
          </cell>
          <cell r="F3089">
            <v>33</v>
          </cell>
          <cell r="G3089">
            <v>2830</v>
          </cell>
          <cell r="K3089" t="str">
            <v>DR</v>
          </cell>
          <cell r="L3089">
            <v>37957</v>
          </cell>
          <cell r="N3089">
            <v>2501</v>
          </cell>
          <cell r="P3089">
            <v>329</v>
          </cell>
          <cell r="Q3089">
            <v>0</v>
          </cell>
          <cell r="R3089">
            <v>85.080001831054688</v>
          </cell>
          <cell r="S3089">
            <v>86.860000610351563</v>
          </cell>
          <cell r="T3089">
            <v>0</v>
          </cell>
          <cell r="U3089">
            <v>12.569999694824219</v>
          </cell>
          <cell r="V3089">
            <v>481.94000244140625</v>
          </cell>
          <cell r="W3089" t="str">
            <v>CISCO_DAILY_BILL_DTL20040106.TXT</v>
          </cell>
          <cell r="X3089">
            <v>37993</v>
          </cell>
          <cell r="Z3089" t="str">
            <v>Print Summary</v>
          </cell>
        </row>
        <row r="3090">
          <cell r="E3090">
            <v>38019</v>
          </cell>
          <cell r="F3090">
            <v>29</v>
          </cell>
          <cell r="G3090">
            <v>2468</v>
          </cell>
          <cell r="K3090" t="str">
            <v>DR</v>
          </cell>
          <cell r="L3090">
            <v>37990</v>
          </cell>
          <cell r="N3090">
            <v>2161</v>
          </cell>
          <cell r="P3090">
            <v>275</v>
          </cell>
          <cell r="Q3090">
            <v>32</v>
          </cell>
          <cell r="R3090">
            <v>73.089996337890625</v>
          </cell>
          <cell r="S3090">
            <v>72.580001831054688</v>
          </cell>
          <cell r="T3090">
            <v>15.479999542236328</v>
          </cell>
          <cell r="U3090">
            <v>11.420000076293945</v>
          </cell>
          <cell r="V3090">
            <v>427.98001098632813</v>
          </cell>
          <cell r="W3090" t="str">
            <v>CISCO_DAILY_BILL_DTL20040203.TXT</v>
          </cell>
          <cell r="X3090">
            <v>38021</v>
          </cell>
          <cell r="Z3090" t="str">
            <v>Print Summary</v>
          </cell>
        </row>
        <row r="3091">
          <cell r="E3091">
            <v>38049</v>
          </cell>
          <cell r="F3091">
            <v>30</v>
          </cell>
          <cell r="G3091">
            <v>2524</v>
          </cell>
          <cell r="K3091" t="str">
            <v>DR</v>
          </cell>
          <cell r="L3091">
            <v>38019</v>
          </cell>
          <cell r="N3091">
            <v>2181</v>
          </cell>
          <cell r="P3091">
            <v>322</v>
          </cell>
          <cell r="Q3091">
            <v>21</v>
          </cell>
          <cell r="R3091">
            <v>73.120002746582031</v>
          </cell>
          <cell r="S3091">
            <v>84.860000610351563</v>
          </cell>
          <cell r="T3091">
            <v>10.149999618530273</v>
          </cell>
          <cell r="U3091">
            <v>12.439999580383301</v>
          </cell>
          <cell r="V3091">
            <v>441.58999633789063</v>
          </cell>
          <cell r="W3091" t="str">
            <v>CISCO_DAILY_BILL_DTL20040304.TXT</v>
          </cell>
          <cell r="X3091">
            <v>38051</v>
          </cell>
          <cell r="Z3091" t="str">
            <v>Print Summary</v>
          </cell>
        </row>
        <row r="3092">
          <cell r="E3092">
            <v>38078</v>
          </cell>
          <cell r="F3092">
            <v>29</v>
          </cell>
          <cell r="G3092">
            <v>1467</v>
          </cell>
          <cell r="K3092" t="str">
            <v>DR</v>
          </cell>
          <cell r="L3092">
            <v>38049</v>
          </cell>
          <cell r="N3092">
            <v>1261</v>
          </cell>
          <cell r="P3092">
            <v>206</v>
          </cell>
          <cell r="Q3092">
            <v>0</v>
          </cell>
          <cell r="R3092">
            <v>42.279998779296875</v>
          </cell>
          <cell r="S3092">
            <v>54.290000915527344</v>
          </cell>
          <cell r="T3092">
            <v>0</v>
          </cell>
          <cell r="U3092">
            <v>7.2300000190734863</v>
          </cell>
          <cell r="V3092">
            <v>238.74000549316406</v>
          </cell>
          <cell r="W3092" t="str">
            <v>CISCO_DAILY_BILL_DTL20040405.TXT</v>
          </cell>
          <cell r="X3092">
            <v>38083</v>
          </cell>
          <cell r="Z3092" t="str">
            <v>Print Summary</v>
          </cell>
        </row>
        <row r="3093">
          <cell r="E3093">
            <v>38109</v>
          </cell>
          <cell r="F3093">
            <v>31</v>
          </cell>
          <cell r="G3093">
            <v>1656</v>
          </cell>
          <cell r="K3093" t="str">
            <v>DR</v>
          </cell>
          <cell r="L3093">
            <v>38078</v>
          </cell>
          <cell r="N3093">
            <v>1367</v>
          </cell>
          <cell r="P3093">
            <v>289</v>
          </cell>
          <cell r="Q3093">
            <v>0</v>
          </cell>
          <cell r="R3093">
            <v>26.690000534057617</v>
          </cell>
          <cell r="S3093">
            <v>72.760002136230469</v>
          </cell>
          <cell r="T3093">
            <v>0</v>
          </cell>
          <cell r="U3093">
            <v>8.1700000762939453</v>
          </cell>
          <cell r="V3093">
            <v>278.010009765625</v>
          </cell>
          <cell r="W3093" t="str">
            <v>CISCO_DAILY_BILL_DTL20040503.TXT</v>
          </cell>
          <cell r="X3093">
            <v>38111</v>
          </cell>
          <cell r="Z3093" t="str">
            <v>Print Summary</v>
          </cell>
        </row>
        <row r="3094">
          <cell r="E3094">
            <v>38140</v>
          </cell>
          <cell r="F3094">
            <v>31</v>
          </cell>
          <cell r="G3094">
            <v>1464</v>
          </cell>
          <cell r="K3094" t="str">
            <v>DR</v>
          </cell>
          <cell r="L3094">
            <v>38109</v>
          </cell>
          <cell r="N3094">
            <v>1143</v>
          </cell>
          <cell r="P3094">
            <v>321</v>
          </cell>
          <cell r="Q3094">
            <v>0</v>
          </cell>
          <cell r="R3094">
            <v>-13.449999809265137</v>
          </cell>
          <cell r="S3094">
            <v>49.930000305175781</v>
          </cell>
          <cell r="T3094">
            <v>0</v>
          </cell>
          <cell r="U3094">
            <v>7.2100000381469727</v>
          </cell>
          <cell r="V3094">
            <v>221.85000610351563</v>
          </cell>
          <cell r="W3094" t="str">
            <v>CISCO_DAILY_BILL_DTL20040603.TXT</v>
          </cell>
          <cell r="X3094">
            <v>38142</v>
          </cell>
          <cell r="Z3094" t="str">
            <v>Print Summary</v>
          </cell>
        </row>
        <row r="3095">
          <cell r="E3095">
            <v>38169</v>
          </cell>
          <cell r="F3095">
            <v>29</v>
          </cell>
          <cell r="G3095">
            <v>1238</v>
          </cell>
          <cell r="K3095" t="str">
            <v>DR</v>
          </cell>
          <cell r="L3095">
            <v>38140</v>
          </cell>
          <cell r="N3095">
            <v>1024</v>
          </cell>
          <cell r="P3095">
            <v>214</v>
          </cell>
          <cell r="Q3095">
            <v>0</v>
          </cell>
          <cell r="R3095">
            <v>-12.050000190734863</v>
          </cell>
          <cell r="S3095">
            <v>33.279998779296875</v>
          </cell>
          <cell r="T3095">
            <v>0</v>
          </cell>
          <cell r="U3095">
            <v>6.1100001335144043</v>
          </cell>
          <cell r="V3095">
            <v>174.24000549316406</v>
          </cell>
          <cell r="W3095" t="str">
            <v>CISCO_DAILY_BILL_DTL20040702.TXT</v>
          </cell>
          <cell r="X3095">
            <v>38174</v>
          </cell>
          <cell r="Z3095" t="str">
            <v>Print Summary</v>
          </cell>
        </row>
        <row r="3096">
          <cell r="E3096">
            <v>38201</v>
          </cell>
          <cell r="F3096">
            <v>32</v>
          </cell>
          <cell r="G3096">
            <v>1315</v>
          </cell>
          <cell r="K3096" t="str">
            <v>DR</v>
          </cell>
          <cell r="L3096">
            <v>38169</v>
          </cell>
          <cell r="N3096">
            <v>1060</v>
          </cell>
          <cell r="P3096">
            <v>244</v>
          </cell>
          <cell r="Q3096">
            <v>11</v>
          </cell>
          <cell r="R3096">
            <v>-12.479999542236328</v>
          </cell>
          <cell r="S3096">
            <v>37.950000762939453</v>
          </cell>
          <cell r="T3096">
            <v>7.130000114440918</v>
          </cell>
          <cell r="U3096">
            <v>6.4899997711181641</v>
          </cell>
          <cell r="V3096">
            <v>193.46000671386719</v>
          </cell>
          <cell r="W3096" t="str">
            <v>CISCO_DAILY_BILL_DTL20040803.TXT</v>
          </cell>
          <cell r="X3096">
            <v>38203</v>
          </cell>
          <cell r="Z3096" t="str">
            <v>Print Summary</v>
          </cell>
        </row>
        <row r="3097">
          <cell r="E3097">
            <v>38230</v>
          </cell>
          <cell r="F3097">
            <v>29</v>
          </cell>
          <cell r="G3097">
            <v>1343</v>
          </cell>
          <cell r="K3097" t="str">
            <v>DR</v>
          </cell>
          <cell r="L3097">
            <v>38201</v>
          </cell>
          <cell r="N3097">
            <v>1097</v>
          </cell>
          <cell r="P3097">
            <v>190</v>
          </cell>
          <cell r="Q3097">
            <v>56</v>
          </cell>
          <cell r="R3097">
            <v>-13.119999885559082</v>
          </cell>
          <cell r="S3097">
            <v>29.549999237060547</v>
          </cell>
          <cell r="T3097">
            <v>36.200000762939453</v>
          </cell>
          <cell r="U3097">
            <v>6.619999885559082</v>
          </cell>
          <cell r="V3097">
            <v>222</v>
          </cell>
          <cell r="W3097" t="str">
            <v>CISCO_DAILY_BILL_DTL20040901.TXT</v>
          </cell>
          <cell r="X3097">
            <v>38232</v>
          </cell>
          <cell r="Z3097" t="str">
            <v>Print Summary</v>
          </cell>
        </row>
        <row r="3098">
          <cell r="E3098">
            <v>38230</v>
          </cell>
          <cell r="F3098">
            <v>29</v>
          </cell>
          <cell r="G3098">
            <v>1343</v>
          </cell>
          <cell r="K3098" t="str">
            <v>DR</v>
          </cell>
          <cell r="L3098">
            <v>38201</v>
          </cell>
          <cell r="N3098">
            <v>1097</v>
          </cell>
          <cell r="P3098">
            <v>190</v>
          </cell>
          <cell r="Q3098">
            <v>56</v>
          </cell>
          <cell r="R3098">
            <v>-13.119999885559082</v>
          </cell>
          <cell r="S3098">
            <v>29.549999237060547</v>
          </cell>
          <cell r="T3098">
            <v>36.200000762939453</v>
          </cell>
          <cell r="U3098">
            <v>6.619999885559082</v>
          </cell>
          <cell r="V3098">
            <v>222.07000732421875</v>
          </cell>
          <cell r="W3098" t="str">
            <v>CISCO_DAILY_BILL_DTL20040908.TXT</v>
          </cell>
          <cell r="X3098">
            <v>38239</v>
          </cell>
          <cell r="Z3098" t="str">
            <v>Print Summary</v>
          </cell>
        </row>
        <row r="3099">
          <cell r="E3099">
            <v>37809</v>
          </cell>
          <cell r="F3099">
            <v>7</v>
          </cell>
          <cell r="G3099">
            <v>156</v>
          </cell>
          <cell r="K3099" t="str">
            <v>DR</v>
          </cell>
          <cell r="L3099">
            <v>37802</v>
          </cell>
          <cell r="N3099">
            <v>113</v>
          </cell>
          <cell r="P3099">
            <v>43</v>
          </cell>
          <cell r="Q3099">
            <v>0</v>
          </cell>
          <cell r="R3099">
            <v>4.9600000381469727</v>
          </cell>
          <cell r="S3099">
            <v>6.619999885559082</v>
          </cell>
          <cell r="T3099">
            <v>0</v>
          </cell>
          <cell r="U3099">
            <v>0.80000001192092896</v>
          </cell>
          <cell r="V3099">
            <v>26.059999465942383</v>
          </cell>
          <cell r="W3099" t="str">
            <v>CISCO_DAILY_BILL_DTL20030717.TXT</v>
          </cell>
          <cell r="X3099">
            <v>37820</v>
          </cell>
          <cell r="Z3099" t="str">
            <v>Print Summary</v>
          </cell>
        </row>
        <row r="3100">
          <cell r="E3100">
            <v>37838</v>
          </cell>
          <cell r="F3100">
            <v>29</v>
          </cell>
          <cell r="G3100">
            <v>571</v>
          </cell>
          <cell r="K3100" t="str">
            <v>DR</v>
          </cell>
          <cell r="L3100">
            <v>37809</v>
          </cell>
          <cell r="N3100">
            <v>431</v>
          </cell>
          <cell r="P3100">
            <v>135</v>
          </cell>
          <cell r="Q3100">
            <v>5</v>
          </cell>
          <cell r="R3100">
            <v>18.909999847412109</v>
          </cell>
          <cell r="S3100">
            <v>20.770000457763672</v>
          </cell>
          <cell r="T3100">
            <v>2.369999885559082</v>
          </cell>
          <cell r="U3100">
            <v>2.9300000667572021</v>
          </cell>
          <cell r="V3100">
            <v>93.580001831054688</v>
          </cell>
          <cell r="W3100" t="str">
            <v>CISCO_DAILY_BILL_DTL20030806.TXT</v>
          </cell>
          <cell r="X3100">
            <v>37840</v>
          </cell>
          <cell r="Z3100" t="str">
            <v>Print Summary</v>
          </cell>
        </row>
        <row r="3101">
          <cell r="E3101">
            <v>37868</v>
          </cell>
          <cell r="F3101">
            <v>30</v>
          </cell>
          <cell r="G3101">
            <v>749</v>
          </cell>
          <cell r="K3101" t="str">
            <v>DR</v>
          </cell>
          <cell r="L3101">
            <v>37838</v>
          </cell>
          <cell r="N3101">
            <v>553</v>
          </cell>
          <cell r="P3101">
            <v>184</v>
          </cell>
          <cell r="Q3101">
            <v>12</v>
          </cell>
          <cell r="R3101">
            <v>24.299999237060547</v>
          </cell>
          <cell r="S3101">
            <v>28.329999923706055</v>
          </cell>
          <cell r="T3101">
            <v>5.679999828338623</v>
          </cell>
          <cell r="U3101">
            <v>3.7999999523162842</v>
          </cell>
          <cell r="V3101">
            <v>129.89999389648438</v>
          </cell>
          <cell r="W3101" t="str">
            <v>CISCO_DAILY_BILL_DTL20030908.TXT</v>
          </cell>
          <cell r="X3101">
            <v>37873</v>
          </cell>
          <cell r="Z3101" t="str">
            <v>Print Summary</v>
          </cell>
        </row>
        <row r="3102">
          <cell r="E3102">
            <v>37899</v>
          </cell>
          <cell r="F3102">
            <v>31</v>
          </cell>
          <cell r="G3102">
            <v>508</v>
          </cell>
          <cell r="K3102" t="str">
            <v>DR</v>
          </cell>
          <cell r="L3102">
            <v>37868</v>
          </cell>
          <cell r="N3102">
            <v>401</v>
          </cell>
          <cell r="P3102">
            <v>99</v>
          </cell>
          <cell r="Q3102">
            <v>8</v>
          </cell>
          <cell r="R3102">
            <v>17.860000610351563</v>
          </cell>
          <cell r="S3102">
            <v>15.300000190734863</v>
          </cell>
          <cell r="T3102">
            <v>3.7999999523162842</v>
          </cell>
          <cell r="U3102">
            <v>2.25</v>
          </cell>
          <cell r="V3102">
            <v>80.55999755859375</v>
          </cell>
          <cell r="W3102" t="str">
            <v>CISCO_DAILY_BILL_DTL20031007.TXT</v>
          </cell>
          <cell r="X3102">
            <v>37902</v>
          </cell>
          <cell r="Z3102" t="str">
            <v>Print Summary</v>
          </cell>
        </row>
        <row r="3103">
          <cell r="E3103">
            <v>37928</v>
          </cell>
          <cell r="F3103">
            <v>29</v>
          </cell>
          <cell r="G3103">
            <v>440</v>
          </cell>
          <cell r="K3103" t="str">
            <v>DR</v>
          </cell>
          <cell r="L3103">
            <v>37899</v>
          </cell>
          <cell r="N3103">
            <v>326</v>
          </cell>
          <cell r="P3103">
            <v>109</v>
          </cell>
          <cell r="Q3103">
            <v>5</v>
          </cell>
          <cell r="R3103">
            <v>14.489999771118164</v>
          </cell>
          <cell r="S3103">
            <v>16.639999389648438</v>
          </cell>
          <cell r="T3103">
            <v>2.369999885559082</v>
          </cell>
          <cell r="U3103">
            <v>1.9500000476837158</v>
          </cell>
          <cell r="V3103">
            <v>71.279998779296875</v>
          </cell>
          <cell r="W3103" t="str">
            <v>CISCO_DAILY_BILL_DTL20031105.TXT</v>
          </cell>
          <cell r="X3103">
            <v>37931</v>
          </cell>
          <cell r="Z3103" t="str">
            <v>Print Summary</v>
          </cell>
        </row>
        <row r="3104">
          <cell r="E3104">
            <v>37959</v>
          </cell>
          <cell r="F3104">
            <v>31</v>
          </cell>
          <cell r="G3104">
            <v>290</v>
          </cell>
          <cell r="K3104" t="str">
            <v>DR</v>
          </cell>
          <cell r="L3104">
            <v>37928</v>
          </cell>
          <cell r="N3104">
            <v>242</v>
          </cell>
          <cell r="P3104">
            <v>48</v>
          </cell>
          <cell r="Q3104">
            <v>0</v>
          </cell>
          <cell r="R3104">
            <v>10.489999771118164</v>
          </cell>
          <cell r="S3104">
            <v>2.3199999332427979</v>
          </cell>
          <cell r="T3104">
            <v>0</v>
          </cell>
          <cell r="U3104">
            <v>1.2899999618530273</v>
          </cell>
          <cell r="V3104">
            <v>35.680000305175781</v>
          </cell>
          <cell r="W3104" t="str">
            <v>CISCO_DAILY_BILL_DTL20031211.TXT</v>
          </cell>
          <cell r="X3104">
            <v>37967</v>
          </cell>
          <cell r="Z3104" t="str">
            <v>Print Summary</v>
          </cell>
        </row>
        <row r="3105">
          <cell r="E3105">
            <v>37992</v>
          </cell>
          <cell r="F3105">
            <v>33</v>
          </cell>
          <cell r="G3105">
            <v>377</v>
          </cell>
          <cell r="K3105" t="str">
            <v>DR</v>
          </cell>
          <cell r="L3105">
            <v>37959</v>
          </cell>
          <cell r="N3105">
            <v>312</v>
          </cell>
          <cell r="P3105">
            <v>63</v>
          </cell>
          <cell r="Q3105">
            <v>2</v>
          </cell>
          <cell r="R3105">
            <v>13.520000457763672</v>
          </cell>
          <cell r="S3105">
            <v>3.0399999618530273</v>
          </cell>
          <cell r="T3105">
            <v>1.3200000524520874</v>
          </cell>
          <cell r="U3105">
            <v>1.6799999475479126</v>
          </cell>
          <cell r="V3105">
            <v>47.5</v>
          </cell>
          <cell r="W3105" t="str">
            <v>CISCO_DAILY_BILL_DTL20040116.TXT</v>
          </cell>
          <cell r="X3105">
            <v>38006</v>
          </cell>
          <cell r="Z3105" t="str">
            <v>Print Summary</v>
          </cell>
        </row>
        <row r="3106">
          <cell r="E3106">
            <v>38021</v>
          </cell>
          <cell r="F3106">
            <v>29</v>
          </cell>
          <cell r="G3106">
            <v>274</v>
          </cell>
          <cell r="K3106" t="str">
            <v>DR</v>
          </cell>
          <cell r="L3106">
            <v>37992</v>
          </cell>
          <cell r="N3106">
            <v>231</v>
          </cell>
          <cell r="P3106">
            <v>41</v>
          </cell>
          <cell r="Q3106">
            <v>2</v>
          </cell>
          <cell r="R3106">
            <v>9.9600000381469727</v>
          </cell>
          <cell r="S3106">
            <v>1.9700000286102295</v>
          </cell>
          <cell r="T3106">
            <v>1.3200000524520874</v>
          </cell>
          <cell r="U3106">
            <v>1.2799999713897705</v>
          </cell>
          <cell r="V3106">
            <v>34.439998626708984</v>
          </cell>
          <cell r="W3106" t="str">
            <v>CISCO_DAILY_BILL_DTL20040205.TXT</v>
          </cell>
          <cell r="X3106">
            <v>38023</v>
          </cell>
          <cell r="Z3106" t="str">
            <v>Print Summary</v>
          </cell>
        </row>
        <row r="3107">
          <cell r="E3107">
            <v>38053</v>
          </cell>
          <cell r="F3107">
            <v>32</v>
          </cell>
          <cell r="G3107">
            <v>302</v>
          </cell>
          <cell r="K3107" t="str">
            <v>DR</v>
          </cell>
          <cell r="L3107">
            <v>38021</v>
          </cell>
          <cell r="N3107">
            <v>263</v>
          </cell>
          <cell r="P3107">
            <v>39</v>
          </cell>
          <cell r="Q3107">
            <v>0</v>
          </cell>
          <cell r="R3107">
            <v>11.270000457763672</v>
          </cell>
          <cell r="S3107">
            <v>1.8600000143051147</v>
          </cell>
          <cell r="T3107">
            <v>0</v>
          </cell>
          <cell r="U3107">
            <v>1.4800000190734863</v>
          </cell>
          <cell r="V3107">
            <v>36.680000305175781</v>
          </cell>
          <cell r="W3107" t="str">
            <v>CISCO_DAILY_BILL_DTL20040308.TXT</v>
          </cell>
          <cell r="X3107">
            <v>38055</v>
          </cell>
          <cell r="Z3107" t="str">
            <v>Print Summary</v>
          </cell>
        </row>
        <row r="3108">
          <cell r="E3108">
            <v>38082</v>
          </cell>
          <cell r="F3108">
            <v>29</v>
          </cell>
          <cell r="G3108">
            <v>434</v>
          </cell>
          <cell r="K3108" t="str">
            <v>DR</v>
          </cell>
          <cell r="L3108">
            <v>38053</v>
          </cell>
          <cell r="N3108">
            <v>351</v>
          </cell>
          <cell r="P3108">
            <v>83</v>
          </cell>
          <cell r="Q3108">
            <v>0</v>
          </cell>
          <cell r="R3108">
            <v>15.039999961853027</v>
          </cell>
          <cell r="S3108">
            <v>3.9700000286102295</v>
          </cell>
          <cell r="T3108">
            <v>0</v>
          </cell>
          <cell r="U3108">
            <v>2.1400001049041748</v>
          </cell>
          <cell r="V3108">
            <v>53.369998931884766</v>
          </cell>
          <cell r="W3108" t="str">
            <v>CISCO_DAILY_BILL_DTL20040408.TXT</v>
          </cell>
          <cell r="X3108">
            <v>38086</v>
          </cell>
          <cell r="Z3108" t="str">
            <v>Print Summary</v>
          </cell>
        </row>
        <row r="3109">
          <cell r="E3109">
            <v>38112</v>
          </cell>
          <cell r="F3109">
            <v>30</v>
          </cell>
          <cell r="G3109">
            <v>499</v>
          </cell>
          <cell r="K3109" t="str">
            <v>DR</v>
          </cell>
          <cell r="L3109">
            <v>38082</v>
          </cell>
          <cell r="N3109">
            <v>375</v>
          </cell>
          <cell r="P3109">
            <v>124</v>
          </cell>
          <cell r="Q3109">
            <v>0</v>
          </cell>
          <cell r="R3109">
            <v>10.810000419616699</v>
          </cell>
          <cell r="S3109">
            <v>7.8000001907348633</v>
          </cell>
          <cell r="T3109">
            <v>0</v>
          </cell>
          <cell r="U3109">
            <v>2.4600000381469727</v>
          </cell>
          <cell r="V3109">
            <v>63.009998321533203</v>
          </cell>
          <cell r="W3109" t="str">
            <v>CISCO_DAILY_BILL_DTL20040506.TXT</v>
          </cell>
          <cell r="X3109">
            <v>38114</v>
          </cell>
          <cell r="Z3109" t="str">
            <v>Print Summary</v>
          </cell>
        </row>
        <row r="3110">
          <cell r="E3110">
            <v>38144</v>
          </cell>
          <cell r="F3110">
            <v>32</v>
          </cell>
          <cell r="G3110">
            <v>399</v>
          </cell>
          <cell r="K3110" t="str">
            <v>DR</v>
          </cell>
          <cell r="L3110">
            <v>38112</v>
          </cell>
          <cell r="N3110">
            <v>335</v>
          </cell>
          <cell r="P3110">
            <v>64</v>
          </cell>
          <cell r="Q3110">
            <v>0</v>
          </cell>
          <cell r="R3110">
            <v>9.119999885559082</v>
          </cell>
          <cell r="S3110">
            <v>8.7799997329711914</v>
          </cell>
          <cell r="T3110">
            <v>0</v>
          </cell>
          <cell r="U3110">
            <v>1.9700000286102295</v>
          </cell>
          <cell r="V3110">
            <v>52.560001373291016</v>
          </cell>
          <cell r="W3110" t="str">
            <v>CISCO_DAILY_BILL_DTL20040608.TXT</v>
          </cell>
          <cell r="X3110">
            <v>38147</v>
          </cell>
          <cell r="Z3110" t="str">
            <v>Print Summary</v>
          </cell>
        </row>
        <row r="3111">
          <cell r="E3111">
            <v>38174</v>
          </cell>
          <cell r="F3111">
            <v>30</v>
          </cell>
          <cell r="G3111">
            <v>353</v>
          </cell>
          <cell r="K3111" t="str">
            <v>DR</v>
          </cell>
          <cell r="L3111">
            <v>38144</v>
          </cell>
          <cell r="N3111">
            <v>293</v>
          </cell>
          <cell r="P3111">
            <v>60</v>
          </cell>
          <cell r="Q3111">
            <v>0</v>
          </cell>
          <cell r="R3111">
            <v>7.9800000190734863</v>
          </cell>
          <cell r="S3111">
            <v>8.2299995422363281</v>
          </cell>
          <cell r="T3111">
            <v>0</v>
          </cell>
          <cell r="U3111">
            <v>1.7400000095367432</v>
          </cell>
          <cell r="V3111">
            <v>46.459999084472656</v>
          </cell>
          <cell r="W3111" t="str">
            <v>CISCO_DAILY_BILL_DTL20040707.TXT</v>
          </cell>
          <cell r="X3111">
            <v>38176</v>
          </cell>
          <cell r="Z3111" t="str">
            <v>Print Summary</v>
          </cell>
        </row>
        <row r="3112">
          <cell r="E3112">
            <v>38203</v>
          </cell>
          <cell r="F3112">
            <v>29</v>
          </cell>
          <cell r="G3112">
            <v>682</v>
          </cell>
          <cell r="K3112" t="str">
            <v>DR</v>
          </cell>
          <cell r="L3112">
            <v>38174</v>
          </cell>
          <cell r="N3112">
            <v>476</v>
          </cell>
          <cell r="P3112">
            <v>191</v>
          </cell>
          <cell r="Q3112">
            <v>15</v>
          </cell>
          <cell r="R3112">
            <v>12.960000038146973</v>
          </cell>
          <cell r="S3112">
            <v>26.209999084472656</v>
          </cell>
          <cell r="T3112">
            <v>6.8600001335144043</v>
          </cell>
          <cell r="U3112">
            <v>3.369999885559082</v>
          </cell>
          <cell r="V3112">
            <v>117.56999969482422</v>
          </cell>
          <cell r="W3112" t="str">
            <v>CISCO_DAILY_BILL_DTL20040805.TXT</v>
          </cell>
          <cell r="X3112">
            <v>38205</v>
          </cell>
          <cell r="Z3112" t="str">
            <v>Print Summary</v>
          </cell>
        </row>
        <row r="3113">
          <cell r="E3113">
            <v>38236</v>
          </cell>
          <cell r="F3113">
            <v>33</v>
          </cell>
          <cell r="G3113">
            <v>564</v>
          </cell>
          <cell r="K3113" t="str">
            <v>DR</v>
          </cell>
          <cell r="L3113">
            <v>38203</v>
          </cell>
          <cell r="N3113">
            <v>424</v>
          </cell>
          <cell r="P3113">
            <v>125</v>
          </cell>
          <cell r="Q3113">
            <v>15</v>
          </cell>
          <cell r="R3113">
            <v>11.039999961853027</v>
          </cell>
          <cell r="S3113">
            <v>17.100000381469727</v>
          </cell>
          <cell r="T3113">
            <v>6.8400001525878906</v>
          </cell>
          <cell r="U3113">
            <v>2.7799999713897705</v>
          </cell>
          <cell r="V3113">
            <v>89.319999694824219</v>
          </cell>
          <cell r="W3113" t="str">
            <v>CISCO_DAILY_BILL_DTL20040907.TXT</v>
          </cell>
          <cell r="X3113">
            <v>38238</v>
          </cell>
          <cell r="Z3113" t="str">
            <v>Print Summary</v>
          </cell>
        </row>
        <row r="3114">
          <cell r="E3114">
            <v>38173</v>
          </cell>
          <cell r="F3114">
            <v>31</v>
          </cell>
          <cell r="G3114">
            <v>576</v>
          </cell>
          <cell r="K3114" t="str">
            <v>DR</v>
          </cell>
          <cell r="L3114">
            <v>38142</v>
          </cell>
          <cell r="N3114">
            <v>481</v>
          </cell>
          <cell r="P3114">
            <v>95</v>
          </cell>
          <cell r="Q3114">
            <v>0</v>
          </cell>
          <cell r="R3114">
            <v>13.100000381469727</v>
          </cell>
          <cell r="S3114">
            <v>13.039999961853027</v>
          </cell>
          <cell r="T3114">
            <v>0</v>
          </cell>
          <cell r="U3114">
            <v>2.8299999237060547</v>
          </cell>
          <cell r="V3114">
            <v>82.099998474121094</v>
          </cell>
          <cell r="W3114" t="str">
            <v>CISCO_DAILY_BILL_DTL20040706.TXT</v>
          </cell>
          <cell r="X3114">
            <v>38175</v>
          </cell>
          <cell r="Z3114" t="str">
            <v>Print Summary</v>
          </cell>
        </row>
        <row r="3115">
          <cell r="E3115">
            <v>38202</v>
          </cell>
          <cell r="F3115">
            <v>29</v>
          </cell>
          <cell r="G3115">
            <v>1359</v>
          </cell>
          <cell r="K3115" t="str">
            <v>DR</v>
          </cell>
          <cell r="L3115">
            <v>38173</v>
          </cell>
          <cell r="N3115">
            <v>983</v>
          </cell>
          <cell r="P3115">
            <v>314</v>
          </cell>
          <cell r="Q3115">
            <v>62</v>
          </cell>
          <cell r="R3115">
            <v>26.770000457763672</v>
          </cell>
          <cell r="S3115">
            <v>43.090000152587891</v>
          </cell>
          <cell r="T3115">
            <v>28.350000381469727</v>
          </cell>
          <cell r="U3115">
            <v>6.7100000381469727</v>
          </cell>
          <cell r="V3115">
            <v>269.35000610351563</v>
          </cell>
          <cell r="W3115" t="str">
            <v>CISCO_DAILY_BILL_DTL20040804.TXT</v>
          </cell>
          <cell r="X3115">
            <v>38204</v>
          </cell>
          <cell r="Z3115" t="str">
            <v>Print Summary</v>
          </cell>
        </row>
        <row r="3116">
          <cell r="E3116">
            <v>38231</v>
          </cell>
          <cell r="F3116">
            <v>29</v>
          </cell>
          <cell r="G3116">
            <v>1268</v>
          </cell>
          <cell r="K3116" t="str">
            <v>DR</v>
          </cell>
          <cell r="L3116">
            <v>38202</v>
          </cell>
          <cell r="N3116">
            <v>897</v>
          </cell>
          <cell r="P3116">
            <v>284</v>
          </cell>
          <cell r="Q3116">
            <v>87</v>
          </cell>
          <cell r="R3116">
            <v>23.899999618530273</v>
          </cell>
          <cell r="S3116">
            <v>38.790000915527344</v>
          </cell>
          <cell r="T3116">
            <v>39.590000152587891</v>
          </cell>
          <cell r="U3116">
            <v>6.2399997711181641</v>
          </cell>
          <cell r="V3116">
            <v>259.79000854492188</v>
          </cell>
          <cell r="W3116" t="str">
            <v>CISCO_DAILY_BILL_DTL20040902.TXT</v>
          </cell>
          <cell r="X3116">
            <v>38233</v>
          </cell>
          <cell r="Z3116" t="str">
            <v>Print Summary</v>
          </cell>
        </row>
        <row r="3117">
          <cell r="E3117">
            <v>37837</v>
          </cell>
          <cell r="F3117">
            <v>27</v>
          </cell>
          <cell r="G3117">
            <v>2158</v>
          </cell>
          <cell r="K3117" t="str">
            <v>DR</v>
          </cell>
          <cell r="L3117">
            <v>37810</v>
          </cell>
          <cell r="N3117">
            <v>1619</v>
          </cell>
          <cell r="P3117">
            <v>539</v>
          </cell>
          <cell r="Q3117">
            <v>0</v>
          </cell>
          <cell r="R3117">
            <v>71.029998779296875</v>
          </cell>
          <cell r="S3117">
            <v>82.94000244140625</v>
          </cell>
          <cell r="T3117">
            <v>0</v>
          </cell>
          <cell r="U3117">
            <v>11.069999694824219</v>
          </cell>
          <cell r="V3117">
            <v>417.79000854492188</v>
          </cell>
          <cell r="W3117" t="str">
            <v>CISCO_DAILY_BILL_DTL20030814.TXT</v>
          </cell>
          <cell r="X3117">
            <v>37848</v>
          </cell>
          <cell r="Z3117" t="str">
            <v>Print Summary</v>
          </cell>
          <cell r="AA3117" t="str">
            <v>CPP Notification Failure. Move 45 kWh from super peak to on peak.</v>
          </cell>
        </row>
        <row r="3118">
          <cell r="E3118">
            <v>37867</v>
          </cell>
          <cell r="F3118">
            <v>30</v>
          </cell>
          <cell r="G3118">
            <v>2455</v>
          </cell>
          <cell r="K3118" t="str">
            <v>DR</v>
          </cell>
          <cell r="L3118">
            <v>37837</v>
          </cell>
          <cell r="N3118">
            <v>1804</v>
          </cell>
          <cell r="P3118">
            <v>611</v>
          </cell>
          <cell r="Q3118">
            <v>40</v>
          </cell>
          <cell r="R3118">
            <v>79.230003356933594</v>
          </cell>
          <cell r="S3118">
            <v>94.029998779296875</v>
          </cell>
          <cell r="T3118">
            <v>18.969999313354492</v>
          </cell>
          <cell r="U3118">
            <v>12.479999542236328</v>
          </cell>
          <cell r="V3118">
            <v>493.07998657226563</v>
          </cell>
          <cell r="W3118" t="str">
            <v>CISCO_DAILY_BILL_DTL20030908.TXT</v>
          </cell>
          <cell r="X3118">
            <v>37873</v>
          </cell>
          <cell r="Z3118" t="str">
            <v>Print Summary</v>
          </cell>
          <cell r="AA3118" t="str">
            <v>CPP Notification Failure. Move 10 kWh from super peak to on peak.</v>
          </cell>
        </row>
        <row r="3119">
          <cell r="E3119">
            <v>37896</v>
          </cell>
          <cell r="F3119">
            <v>29</v>
          </cell>
          <cell r="G3119">
            <v>1511</v>
          </cell>
          <cell r="K3119" t="str">
            <v>DR</v>
          </cell>
          <cell r="L3119">
            <v>37867</v>
          </cell>
          <cell r="N3119">
            <v>1254</v>
          </cell>
          <cell r="P3119">
            <v>240</v>
          </cell>
          <cell r="Q3119">
            <v>17</v>
          </cell>
          <cell r="R3119">
            <v>55.880001068115234</v>
          </cell>
          <cell r="S3119">
            <v>37.090000152587891</v>
          </cell>
          <cell r="T3119">
            <v>8.0699996948242188</v>
          </cell>
          <cell r="U3119">
            <v>6.7100000381469727</v>
          </cell>
          <cell r="V3119">
            <v>272.80999755859375</v>
          </cell>
          <cell r="W3119" t="str">
            <v>CISCO_DAILY_BILL_DTL20031007.TXT</v>
          </cell>
          <cell r="X3119">
            <v>37902</v>
          </cell>
          <cell r="Z3119" t="str">
            <v>Print Summary</v>
          </cell>
        </row>
        <row r="3120">
          <cell r="E3120">
            <v>37927</v>
          </cell>
          <cell r="F3120">
            <v>31</v>
          </cell>
          <cell r="G3120">
            <v>1790</v>
          </cell>
          <cell r="K3120" t="str">
            <v>DR</v>
          </cell>
          <cell r="L3120">
            <v>37896</v>
          </cell>
          <cell r="N3120">
            <v>1482</v>
          </cell>
          <cell r="P3120">
            <v>292</v>
          </cell>
          <cell r="Q3120">
            <v>16</v>
          </cell>
          <cell r="R3120">
            <v>65.889999389648438</v>
          </cell>
          <cell r="S3120">
            <v>45.130001068115234</v>
          </cell>
          <cell r="T3120">
            <v>7.5900001525878906</v>
          </cell>
          <cell r="U3120">
            <v>7.9499998092651367</v>
          </cell>
          <cell r="V3120">
            <v>327.239990234375</v>
          </cell>
          <cell r="W3120" t="str">
            <v>CISCO_DAILY_BILL_DTL20031103.TXT</v>
          </cell>
          <cell r="X3120">
            <v>37929</v>
          </cell>
          <cell r="Z3120" t="str">
            <v>Print Summary</v>
          </cell>
        </row>
        <row r="3121">
          <cell r="E3121">
            <v>37958</v>
          </cell>
          <cell r="F3121">
            <v>31</v>
          </cell>
          <cell r="G3121">
            <v>2002</v>
          </cell>
          <cell r="K3121" t="str">
            <v>DR</v>
          </cell>
          <cell r="L3121">
            <v>37927</v>
          </cell>
          <cell r="N3121">
            <v>1719</v>
          </cell>
          <cell r="P3121">
            <v>283</v>
          </cell>
          <cell r="Q3121">
            <v>0</v>
          </cell>
          <cell r="R3121">
            <v>74.480003356933594</v>
          </cell>
          <cell r="S3121">
            <v>13.680000305175781</v>
          </cell>
          <cell r="T3121">
            <v>0</v>
          </cell>
          <cell r="U3121">
            <v>8.8900003433227539</v>
          </cell>
          <cell r="V3121">
            <v>293.20999145507813</v>
          </cell>
          <cell r="W3121" t="str">
            <v>CISCO_DAILY_BILL_DTL20031204.TXT</v>
          </cell>
          <cell r="X3121">
            <v>37960</v>
          </cell>
          <cell r="Z3121" t="str">
            <v>Print Summary</v>
          </cell>
        </row>
        <row r="3122">
          <cell r="E3122">
            <v>37991</v>
          </cell>
          <cell r="F3122">
            <v>33</v>
          </cell>
          <cell r="G3122">
            <v>2716</v>
          </cell>
          <cell r="K3122" t="str">
            <v>DR</v>
          </cell>
          <cell r="L3122">
            <v>37958</v>
          </cell>
          <cell r="N3122">
            <v>2389</v>
          </cell>
          <cell r="P3122">
            <v>327</v>
          </cell>
          <cell r="Q3122">
            <v>0</v>
          </cell>
          <cell r="R3122">
            <v>103.51999664306641</v>
          </cell>
          <cell r="S3122">
            <v>15.800000190734863</v>
          </cell>
          <cell r="T3122">
            <v>0</v>
          </cell>
          <cell r="U3122">
            <v>12.060000419616699</v>
          </cell>
          <cell r="V3122">
            <v>414.19000244140625</v>
          </cell>
          <cell r="W3122" t="str">
            <v>CISCO_DAILY_BILL_DTL20040107.TXT</v>
          </cell>
          <cell r="X3122">
            <v>37994</v>
          </cell>
          <cell r="Z3122" t="str">
            <v>Print Summary</v>
          </cell>
        </row>
        <row r="3123">
          <cell r="E3123">
            <v>37991</v>
          </cell>
          <cell r="F3123">
            <v>33</v>
          </cell>
          <cell r="G3123">
            <v>2716</v>
          </cell>
          <cell r="K3123" t="str">
            <v>DR</v>
          </cell>
          <cell r="L3123">
            <v>37958</v>
          </cell>
          <cell r="N3123">
            <v>2389</v>
          </cell>
          <cell r="P3123">
            <v>327</v>
          </cell>
          <cell r="Q3123">
            <v>0</v>
          </cell>
          <cell r="R3123">
            <v>103.51999664306641</v>
          </cell>
          <cell r="S3123">
            <v>15.800000190734863</v>
          </cell>
          <cell r="T3123">
            <v>0</v>
          </cell>
          <cell r="U3123">
            <v>12.060000419616699</v>
          </cell>
          <cell r="V3123">
            <v>414.19000244140625</v>
          </cell>
          <cell r="W3123" t="str">
            <v>CISCO_DAILY_BILL_DTL20040107.TXT</v>
          </cell>
          <cell r="X3123">
            <v>37994</v>
          </cell>
          <cell r="Z3123" t="str">
            <v>Print Summary</v>
          </cell>
        </row>
        <row r="3124">
          <cell r="E3124">
            <v>38020</v>
          </cell>
          <cell r="F3124">
            <v>29</v>
          </cell>
          <cell r="G3124">
            <v>2108</v>
          </cell>
          <cell r="K3124" t="str">
            <v>DR</v>
          </cell>
          <cell r="L3124">
            <v>37991</v>
          </cell>
          <cell r="N3124">
            <v>1806</v>
          </cell>
          <cell r="P3124">
            <v>255</v>
          </cell>
          <cell r="Q3124">
            <v>47</v>
          </cell>
          <cell r="R3124">
            <v>77.80999755859375</v>
          </cell>
          <cell r="S3124">
            <v>12.270000457763672</v>
          </cell>
          <cell r="T3124">
            <v>30.920000076293945</v>
          </cell>
          <cell r="U3124">
            <v>9.880000114440918</v>
          </cell>
          <cell r="V3124">
            <v>340.8699951171875</v>
          </cell>
          <cell r="W3124" t="str">
            <v>CISCO_DAILY_BILL_DTL20040204.TXT</v>
          </cell>
          <cell r="X3124">
            <v>38022</v>
          </cell>
          <cell r="Z3124" t="str">
            <v>Print Summary</v>
          </cell>
        </row>
        <row r="3125">
          <cell r="E3125">
            <v>38050</v>
          </cell>
          <cell r="F3125">
            <v>30</v>
          </cell>
          <cell r="G3125">
            <v>2241</v>
          </cell>
          <cell r="K3125" t="str">
            <v>DR</v>
          </cell>
          <cell r="L3125">
            <v>38020</v>
          </cell>
          <cell r="N3125">
            <v>1935</v>
          </cell>
          <cell r="P3125">
            <v>306</v>
          </cell>
          <cell r="Q3125">
            <v>0</v>
          </cell>
          <cell r="R3125">
            <v>82.900001525878906</v>
          </cell>
          <cell r="S3125">
            <v>14.640000343322754</v>
          </cell>
          <cell r="T3125">
            <v>0</v>
          </cell>
          <cell r="U3125">
            <v>11.050000190734863</v>
          </cell>
          <cell r="V3125">
            <v>333.8800048828125</v>
          </cell>
          <cell r="W3125" t="str">
            <v>CISCO_DAILY_BILL_DTL20040305.TXT</v>
          </cell>
          <cell r="X3125">
            <v>38054</v>
          </cell>
          <cell r="Z3125" t="str">
            <v>Print Summary</v>
          </cell>
        </row>
        <row r="3126">
          <cell r="E3126">
            <v>38081</v>
          </cell>
          <cell r="F3126">
            <v>31</v>
          </cell>
          <cell r="G3126">
            <v>1672</v>
          </cell>
          <cell r="K3126" t="str">
            <v>DR</v>
          </cell>
          <cell r="L3126">
            <v>38050</v>
          </cell>
          <cell r="N3126">
            <v>1424</v>
          </cell>
          <cell r="P3126">
            <v>248</v>
          </cell>
          <cell r="Q3126">
            <v>0</v>
          </cell>
          <cell r="R3126">
            <v>61</v>
          </cell>
          <cell r="S3126">
            <v>11.859999656677246</v>
          </cell>
          <cell r="T3126">
            <v>0</v>
          </cell>
          <cell r="U3126">
            <v>8.25</v>
          </cell>
          <cell r="V3126">
            <v>236.74000549316406</v>
          </cell>
          <cell r="W3126" t="str">
            <v>CISCO_DAILY_BILL_DTL20040405.TXT</v>
          </cell>
          <cell r="X3126">
            <v>38083</v>
          </cell>
          <cell r="Z3126" t="str">
            <v>Print Summary</v>
          </cell>
        </row>
        <row r="3127">
          <cell r="E3127">
            <v>38110</v>
          </cell>
          <cell r="F3127">
            <v>29</v>
          </cell>
          <cell r="G3127">
            <v>1686</v>
          </cell>
          <cell r="K3127" t="str">
            <v>DR</v>
          </cell>
          <cell r="L3127">
            <v>38081</v>
          </cell>
          <cell r="N3127">
            <v>1377</v>
          </cell>
          <cell r="P3127">
            <v>309</v>
          </cell>
          <cell r="Q3127">
            <v>0</v>
          </cell>
          <cell r="R3127">
            <v>40.009998321533203</v>
          </cell>
          <cell r="S3127">
            <v>14.939999580383301</v>
          </cell>
          <cell r="T3127">
            <v>0</v>
          </cell>
          <cell r="U3127">
            <v>8.3100004196166992</v>
          </cell>
          <cell r="V3127">
            <v>246.53999328613281</v>
          </cell>
          <cell r="W3127" t="str">
            <v>CISCO_DAILY_BILL_DTL20040504.TXT</v>
          </cell>
          <cell r="X3127">
            <v>38112</v>
          </cell>
          <cell r="Z3127" t="str">
            <v>Print Summary</v>
          </cell>
        </row>
        <row r="3128">
          <cell r="E3128">
            <v>38141</v>
          </cell>
          <cell r="F3128">
            <v>31</v>
          </cell>
          <cell r="G3128">
            <v>1563</v>
          </cell>
          <cell r="K3128" t="str">
            <v>DR</v>
          </cell>
          <cell r="L3128">
            <v>38110</v>
          </cell>
          <cell r="N3128">
            <v>1306</v>
          </cell>
          <cell r="P3128">
            <v>257</v>
          </cell>
          <cell r="Q3128">
            <v>0</v>
          </cell>
          <cell r="R3128">
            <v>35.560001373291016</v>
          </cell>
          <cell r="S3128">
            <v>35.270000457763672</v>
          </cell>
          <cell r="T3128">
            <v>0</v>
          </cell>
          <cell r="U3128">
            <v>7.6999998092651367</v>
          </cell>
          <cell r="V3128">
            <v>271.6199951171875</v>
          </cell>
          <cell r="W3128" t="str">
            <v>CISCO_DAILY_BILL_DTL20040604.TXT</v>
          </cell>
          <cell r="X3128">
            <v>38145</v>
          </cell>
          <cell r="Z3128" t="str">
            <v>Print Summary</v>
          </cell>
        </row>
        <row r="3129">
          <cell r="E3129">
            <v>38173</v>
          </cell>
          <cell r="F3129">
            <v>32</v>
          </cell>
          <cell r="G3129">
            <v>1555</v>
          </cell>
          <cell r="K3129" t="str">
            <v>DR</v>
          </cell>
          <cell r="L3129">
            <v>38141</v>
          </cell>
          <cell r="N3129">
            <v>1334</v>
          </cell>
          <cell r="P3129">
            <v>221</v>
          </cell>
          <cell r="Q3129">
            <v>0</v>
          </cell>
          <cell r="R3129">
            <v>36.319999694824219</v>
          </cell>
          <cell r="S3129">
            <v>30.329999923706055</v>
          </cell>
          <cell r="T3129">
            <v>0</v>
          </cell>
          <cell r="U3129">
            <v>7.6700000762939453</v>
          </cell>
          <cell r="V3129">
            <v>264.91000366210938</v>
          </cell>
          <cell r="W3129" t="str">
            <v>CISCO_DAILY_BILL_DTL20040706.TXT</v>
          </cell>
          <cell r="X3129">
            <v>38175</v>
          </cell>
          <cell r="Z3129" t="str">
            <v>Print Summary</v>
          </cell>
        </row>
        <row r="3130">
          <cell r="E3130">
            <v>38202</v>
          </cell>
          <cell r="F3130">
            <v>29</v>
          </cell>
          <cell r="G3130">
            <v>2126</v>
          </cell>
          <cell r="K3130" t="str">
            <v>DR</v>
          </cell>
          <cell r="L3130">
            <v>38173</v>
          </cell>
          <cell r="N3130">
            <v>1599</v>
          </cell>
          <cell r="P3130">
            <v>446</v>
          </cell>
          <cell r="Q3130">
            <v>81</v>
          </cell>
          <cell r="R3130">
            <v>43.540000915527344</v>
          </cell>
          <cell r="S3130">
            <v>61.200000762939453</v>
          </cell>
          <cell r="T3130">
            <v>37.040000915527344</v>
          </cell>
          <cell r="U3130">
            <v>10.489999771118164</v>
          </cell>
          <cell r="V3130">
            <v>433.14999389648438</v>
          </cell>
          <cell r="W3130" t="str">
            <v>CISCO_DAILY_BILL_DTL20040804.TXT</v>
          </cell>
          <cell r="X3130">
            <v>38204</v>
          </cell>
          <cell r="Z3130" t="str">
            <v>Print Summary</v>
          </cell>
        </row>
        <row r="3131">
          <cell r="E3131">
            <v>38231</v>
          </cell>
          <cell r="F3131">
            <v>29</v>
          </cell>
          <cell r="G3131">
            <v>1713</v>
          </cell>
          <cell r="K3131" t="str">
            <v>DR</v>
          </cell>
          <cell r="L3131">
            <v>38202</v>
          </cell>
          <cell r="N3131">
            <v>1322</v>
          </cell>
          <cell r="P3131">
            <v>287</v>
          </cell>
          <cell r="Q3131">
            <v>104</v>
          </cell>
          <cell r="R3131">
            <v>35.080001831054688</v>
          </cell>
          <cell r="S3131">
            <v>39.169998168945313</v>
          </cell>
          <cell r="T3131">
            <v>47.330001831054688</v>
          </cell>
          <cell r="U3131">
            <v>8.4300003051757813</v>
          </cell>
          <cell r="V3131">
            <v>349.72000122070313</v>
          </cell>
          <cell r="W3131" t="str">
            <v>CISCO_DAILY_BILL_DTL20040902.TXT</v>
          </cell>
          <cell r="X3131">
            <v>38233</v>
          </cell>
          <cell r="Z3131" t="str">
            <v>Print Summary</v>
          </cell>
        </row>
        <row r="3132">
          <cell r="E3132">
            <v>38175</v>
          </cell>
          <cell r="F3132">
            <v>29</v>
          </cell>
          <cell r="G3132">
            <v>257</v>
          </cell>
          <cell r="K3132" t="str">
            <v>DR</v>
          </cell>
          <cell r="L3132">
            <v>38146</v>
          </cell>
          <cell r="N3132">
            <v>236</v>
          </cell>
          <cell r="P3132">
            <v>21</v>
          </cell>
          <cell r="Q3132">
            <v>0</v>
          </cell>
          <cell r="R3132">
            <v>-2.7799999713897705</v>
          </cell>
          <cell r="S3132">
            <v>3.2699999809265137</v>
          </cell>
          <cell r="T3132">
            <v>0</v>
          </cell>
          <cell r="U3132">
            <v>1.2699999809265137</v>
          </cell>
          <cell r="V3132">
            <v>22.450000762939453</v>
          </cell>
          <cell r="W3132" t="str">
            <v>CISCO_DAILY_BILL_DTL20040708.TXT</v>
          </cell>
          <cell r="X3132">
            <v>38177</v>
          </cell>
          <cell r="Z3132" t="str">
            <v>Print Summary</v>
          </cell>
        </row>
        <row r="3133">
          <cell r="E3133">
            <v>38204</v>
          </cell>
          <cell r="F3133">
            <v>29</v>
          </cell>
          <cell r="G3133">
            <v>234</v>
          </cell>
          <cell r="K3133" t="str">
            <v>DR</v>
          </cell>
          <cell r="L3133">
            <v>38175</v>
          </cell>
          <cell r="N3133">
            <v>209</v>
          </cell>
          <cell r="P3133">
            <v>21</v>
          </cell>
          <cell r="Q3133">
            <v>4</v>
          </cell>
          <cell r="R3133">
            <v>-2.4600000381469727</v>
          </cell>
          <cell r="S3133">
            <v>3.2699999809265137</v>
          </cell>
          <cell r="T3133">
            <v>2.5899999141693115</v>
          </cell>
          <cell r="U3133">
            <v>1.1499999761581421</v>
          </cell>
          <cell r="V3133">
            <v>23.389999389648438</v>
          </cell>
          <cell r="W3133" t="str">
            <v>CISCO_DAILY_BILL_DTL20040809.TXT</v>
          </cell>
          <cell r="X3133">
            <v>38209</v>
          </cell>
          <cell r="Z3133" t="str">
            <v>Print Summary</v>
          </cell>
        </row>
        <row r="3134">
          <cell r="E3134">
            <v>38237</v>
          </cell>
          <cell r="F3134">
            <v>33</v>
          </cell>
          <cell r="G3134">
            <v>272</v>
          </cell>
          <cell r="K3134" t="str">
            <v>DR</v>
          </cell>
          <cell r="L3134">
            <v>38204</v>
          </cell>
          <cell r="N3134">
            <v>243</v>
          </cell>
          <cell r="P3134">
            <v>23</v>
          </cell>
          <cell r="Q3134">
            <v>6</v>
          </cell>
          <cell r="R3134">
            <v>-3.4600000381469727</v>
          </cell>
          <cell r="S3134">
            <v>3.5299999713897705</v>
          </cell>
          <cell r="T3134">
            <v>3.880000114440918</v>
          </cell>
          <cell r="U3134">
            <v>1.3400000333786011</v>
          </cell>
          <cell r="V3134">
            <v>27.180000305175781</v>
          </cell>
          <cell r="W3134" t="str">
            <v>CISCO_DAILY_BILL_DTL20040909.TXT</v>
          </cell>
          <cell r="X3134">
            <v>38240</v>
          </cell>
          <cell r="Z3134" t="str">
            <v>Print Summary</v>
          </cell>
        </row>
        <row r="3135">
          <cell r="E3135">
            <v>38175</v>
          </cell>
          <cell r="F3135">
            <v>29</v>
          </cell>
          <cell r="G3135">
            <v>823</v>
          </cell>
          <cell r="K3135" t="str">
            <v>DR</v>
          </cell>
          <cell r="L3135">
            <v>38146</v>
          </cell>
          <cell r="N3135">
            <v>693</v>
          </cell>
          <cell r="P3135">
            <v>130</v>
          </cell>
          <cell r="Q3135">
            <v>0</v>
          </cell>
          <cell r="R3135">
            <v>-8.1599998474121094</v>
          </cell>
          <cell r="S3135">
            <v>20.219999313354492</v>
          </cell>
          <cell r="T3135">
            <v>0</v>
          </cell>
          <cell r="U3135">
            <v>4.059999942779541</v>
          </cell>
          <cell r="V3135">
            <v>102.88999938964844</v>
          </cell>
          <cell r="W3135" t="str">
            <v>CISCO_DAILY_BILL_DTL20040713.TXT</v>
          </cell>
          <cell r="X3135">
            <v>38182</v>
          </cell>
          <cell r="Z3135" t="str">
            <v>Print Summary</v>
          </cell>
        </row>
        <row r="3136">
          <cell r="E3136">
            <v>38204</v>
          </cell>
          <cell r="F3136">
            <v>29</v>
          </cell>
          <cell r="G3136">
            <v>930</v>
          </cell>
          <cell r="K3136" t="str">
            <v>DR</v>
          </cell>
          <cell r="L3136">
            <v>38175</v>
          </cell>
          <cell r="N3136">
            <v>786</v>
          </cell>
          <cell r="P3136">
            <v>116</v>
          </cell>
          <cell r="Q3136">
            <v>28</v>
          </cell>
          <cell r="R3136">
            <v>-9.25</v>
          </cell>
          <cell r="S3136">
            <v>18.040000915527344</v>
          </cell>
          <cell r="T3136">
            <v>18.149999618530273</v>
          </cell>
          <cell r="U3136">
            <v>4.5900001525878906</v>
          </cell>
          <cell r="V3136">
            <v>132.75</v>
          </cell>
          <cell r="W3136" t="str">
            <v>CISCO_DAILY_BILL_DTL20040809.TXT</v>
          </cell>
          <cell r="X3136">
            <v>38209</v>
          </cell>
          <cell r="Z3136" t="str">
            <v>Print Summary</v>
          </cell>
        </row>
        <row r="3137">
          <cell r="E3137">
            <v>38237</v>
          </cell>
          <cell r="F3137">
            <v>33</v>
          </cell>
          <cell r="G3137">
            <v>1059</v>
          </cell>
          <cell r="K3137" t="str">
            <v>DR</v>
          </cell>
          <cell r="L3137">
            <v>38204</v>
          </cell>
          <cell r="N3137">
            <v>938</v>
          </cell>
          <cell r="P3137">
            <v>92</v>
          </cell>
          <cell r="Q3137">
            <v>29</v>
          </cell>
          <cell r="R3137">
            <v>-13.369999885559082</v>
          </cell>
          <cell r="S3137">
            <v>14.159999847412109</v>
          </cell>
          <cell r="T3137">
            <v>18.760000228881836</v>
          </cell>
          <cell r="U3137">
            <v>5.2199997901916504</v>
          </cell>
          <cell r="V3137">
            <v>142.38999938964844</v>
          </cell>
          <cell r="W3137" t="str">
            <v>CISCO_DAILY_BILL_DTL20040909.TXT</v>
          </cell>
          <cell r="X3137">
            <v>38240</v>
          </cell>
          <cell r="Z3137" t="str">
            <v>Print Summary</v>
          </cell>
        </row>
        <row r="3138">
          <cell r="E3138">
            <v>38175</v>
          </cell>
          <cell r="F3138">
            <v>29</v>
          </cell>
          <cell r="G3138">
            <v>190</v>
          </cell>
          <cell r="K3138" t="str">
            <v>DR</v>
          </cell>
          <cell r="L3138">
            <v>38146</v>
          </cell>
          <cell r="N3138">
            <v>163</v>
          </cell>
          <cell r="P3138">
            <v>27</v>
          </cell>
          <cell r="Q3138">
            <v>0</v>
          </cell>
          <cell r="R3138">
            <v>-1.9199999570846558</v>
          </cell>
          <cell r="S3138">
            <v>4.1999998092651367</v>
          </cell>
          <cell r="T3138">
            <v>0</v>
          </cell>
          <cell r="U3138">
            <v>0.93999999761581421</v>
          </cell>
          <cell r="V3138">
            <v>18.520000457763672</v>
          </cell>
          <cell r="W3138" t="str">
            <v>CISCO_DAILY_BILL_DTL20040709.TXT</v>
          </cell>
          <cell r="X3138">
            <v>38180</v>
          </cell>
          <cell r="Z3138" t="str">
            <v>Print Summary</v>
          </cell>
        </row>
        <row r="3139">
          <cell r="E3139">
            <v>38204</v>
          </cell>
          <cell r="F3139">
            <v>29</v>
          </cell>
          <cell r="G3139">
            <v>255</v>
          </cell>
          <cell r="K3139" t="str">
            <v>DR</v>
          </cell>
          <cell r="L3139">
            <v>38175</v>
          </cell>
          <cell r="N3139">
            <v>220</v>
          </cell>
          <cell r="P3139">
            <v>27</v>
          </cell>
          <cell r="Q3139">
            <v>8</v>
          </cell>
          <cell r="R3139">
            <v>-2.5899999141693115</v>
          </cell>
          <cell r="S3139">
            <v>4.1999998092651367</v>
          </cell>
          <cell r="T3139">
            <v>5.190000057220459</v>
          </cell>
          <cell r="U3139">
            <v>1.2599999904632568</v>
          </cell>
          <cell r="V3139">
            <v>28.590000152587891</v>
          </cell>
          <cell r="W3139" t="str">
            <v>CISCO_DAILY_BILL_DTL20040806.TXT</v>
          </cell>
          <cell r="X3139">
            <v>38208</v>
          </cell>
          <cell r="Z3139" t="str">
            <v>Print Summary</v>
          </cell>
        </row>
        <row r="3140">
          <cell r="E3140">
            <v>38237</v>
          </cell>
          <cell r="F3140">
            <v>33</v>
          </cell>
          <cell r="G3140">
            <v>259</v>
          </cell>
          <cell r="K3140" t="str">
            <v>DR</v>
          </cell>
          <cell r="L3140">
            <v>38204</v>
          </cell>
          <cell r="N3140">
            <v>221</v>
          </cell>
          <cell r="P3140">
            <v>30</v>
          </cell>
          <cell r="Q3140">
            <v>8</v>
          </cell>
          <cell r="R3140">
            <v>-3.0299999713897705</v>
          </cell>
          <cell r="S3140">
            <v>4.619999885559082</v>
          </cell>
          <cell r="T3140">
            <v>5.1700000762939453</v>
          </cell>
          <cell r="U3140">
            <v>1.2799999713897705</v>
          </cell>
          <cell r="V3140">
            <v>28.889999389648438</v>
          </cell>
          <cell r="W3140" t="str">
            <v>CISCO_DAILY_BILL_DTL20040915.TXT</v>
          </cell>
          <cell r="X3140">
            <v>38246</v>
          </cell>
          <cell r="Z3140" t="str">
            <v>Print Summary</v>
          </cell>
        </row>
        <row r="3141">
          <cell r="E3141">
            <v>37810</v>
          </cell>
          <cell r="F3141">
            <v>8</v>
          </cell>
          <cell r="G3141">
            <v>149</v>
          </cell>
          <cell r="K3141" t="str">
            <v>DR</v>
          </cell>
          <cell r="L3141">
            <v>37802</v>
          </cell>
          <cell r="N3141">
            <v>125</v>
          </cell>
          <cell r="P3141">
            <v>24</v>
          </cell>
          <cell r="Q3141">
            <v>0</v>
          </cell>
          <cell r="R3141">
            <v>5.4800000190734863</v>
          </cell>
          <cell r="S3141">
            <v>3.690000057220459</v>
          </cell>
          <cell r="T3141">
            <v>0</v>
          </cell>
          <cell r="U3141">
            <v>0.76999998092651367</v>
          </cell>
          <cell r="V3141">
            <v>22.829999923706055</v>
          </cell>
          <cell r="W3141" t="str">
            <v>CISCO_DAILY_BILL_DTL20030710.TXT</v>
          </cell>
          <cell r="X3141">
            <v>37813</v>
          </cell>
          <cell r="Z3141" t="str">
            <v>Print Summary</v>
          </cell>
        </row>
        <row r="3142">
          <cell r="E3142">
            <v>37839</v>
          </cell>
          <cell r="F3142">
            <v>29</v>
          </cell>
          <cell r="G3142">
            <v>544</v>
          </cell>
          <cell r="K3142" t="str">
            <v>DR</v>
          </cell>
          <cell r="L3142">
            <v>37810</v>
          </cell>
          <cell r="N3142">
            <v>426</v>
          </cell>
          <cell r="P3142">
            <v>106</v>
          </cell>
          <cell r="Q3142">
            <v>12</v>
          </cell>
          <cell r="R3142">
            <v>18.690000534057617</v>
          </cell>
          <cell r="S3142">
            <v>16.309999465942383</v>
          </cell>
          <cell r="T3142">
            <v>5.690000057220459</v>
          </cell>
          <cell r="U3142">
            <v>2.7999999523162842</v>
          </cell>
          <cell r="V3142">
            <v>90.699996948242188</v>
          </cell>
          <cell r="W3142" t="str">
            <v>CISCO_DAILY_BILL_DTL20030811.TXT</v>
          </cell>
          <cell r="X3142">
            <v>37845</v>
          </cell>
          <cell r="Z3142" t="str">
            <v>Print Summary</v>
          </cell>
          <cell r="AA3142" t="str">
            <v>CPP Notification Failure. Move 7 kWh from super peak to on peak.</v>
          </cell>
        </row>
        <row r="3143">
          <cell r="E3143">
            <v>37871</v>
          </cell>
          <cell r="F3143">
            <v>32</v>
          </cell>
          <cell r="G3143">
            <v>625</v>
          </cell>
          <cell r="K3143" t="str">
            <v>DR</v>
          </cell>
          <cell r="L3143">
            <v>37839</v>
          </cell>
          <cell r="N3143">
            <v>520</v>
          </cell>
          <cell r="P3143">
            <v>79</v>
          </cell>
          <cell r="Q3143">
            <v>26</v>
          </cell>
          <cell r="R3143">
            <v>22.899999618530273</v>
          </cell>
          <cell r="S3143">
            <v>12.159999847412109</v>
          </cell>
          <cell r="T3143">
            <v>12.329999923706055</v>
          </cell>
          <cell r="U3143">
            <v>3.1099998950958252</v>
          </cell>
          <cell r="V3143">
            <v>105.26999664306641</v>
          </cell>
          <cell r="W3143" t="str">
            <v>CISCO_DAILY_BILL_DTL20030908.TXT</v>
          </cell>
          <cell r="X3143">
            <v>37873</v>
          </cell>
          <cell r="Z3143" t="str">
            <v>Print Summary</v>
          </cell>
        </row>
        <row r="3144">
          <cell r="E3144">
            <v>37900</v>
          </cell>
          <cell r="F3144">
            <v>29</v>
          </cell>
          <cell r="G3144">
            <v>516</v>
          </cell>
          <cell r="K3144" t="str">
            <v>DR</v>
          </cell>
          <cell r="L3144">
            <v>37871</v>
          </cell>
          <cell r="N3144">
            <v>428</v>
          </cell>
          <cell r="P3144">
            <v>79</v>
          </cell>
          <cell r="Q3144">
            <v>9</v>
          </cell>
          <cell r="R3144">
            <v>19.069999694824219</v>
          </cell>
          <cell r="S3144">
            <v>12.210000038146973</v>
          </cell>
          <cell r="T3144">
            <v>4.2699999809265137</v>
          </cell>
          <cell r="U3144">
            <v>2.2899999618530273</v>
          </cell>
          <cell r="V3144">
            <v>82.239997863769531</v>
          </cell>
          <cell r="W3144" t="str">
            <v>CISCO_DAILY_BILL_DTL20031007.TXT</v>
          </cell>
          <cell r="X3144">
            <v>37902</v>
          </cell>
          <cell r="Z3144" t="str">
            <v>Print Summary</v>
          </cell>
        </row>
        <row r="3145">
          <cell r="E3145">
            <v>37929</v>
          </cell>
          <cell r="F3145">
            <v>29</v>
          </cell>
          <cell r="G3145">
            <v>461</v>
          </cell>
          <cell r="K3145" t="str">
            <v>DR</v>
          </cell>
          <cell r="L3145">
            <v>37900</v>
          </cell>
          <cell r="N3145">
            <v>392</v>
          </cell>
          <cell r="P3145">
            <v>58</v>
          </cell>
          <cell r="Q3145">
            <v>11</v>
          </cell>
          <cell r="R3145">
            <v>17.420000076293945</v>
          </cell>
          <cell r="S3145">
            <v>8.6400003433227539</v>
          </cell>
          <cell r="T3145">
            <v>5.2199997901916504</v>
          </cell>
          <cell r="U3145">
            <v>2.0399999618530273</v>
          </cell>
          <cell r="V3145">
            <v>72.629997253417969</v>
          </cell>
          <cell r="W3145" t="str">
            <v>CISCO_DAILY_BILL_DTL20031105.TXT</v>
          </cell>
          <cell r="X3145">
            <v>37931</v>
          </cell>
          <cell r="Z3145" t="str">
            <v>Print Summary</v>
          </cell>
        </row>
        <row r="3146">
          <cell r="E3146">
            <v>37962</v>
          </cell>
          <cell r="F3146">
            <v>33</v>
          </cell>
          <cell r="G3146">
            <v>600</v>
          </cell>
          <cell r="K3146" t="str">
            <v>DR</v>
          </cell>
          <cell r="L3146">
            <v>37929</v>
          </cell>
          <cell r="N3146">
            <v>513</v>
          </cell>
          <cell r="P3146">
            <v>87</v>
          </cell>
          <cell r="Q3146">
            <v>0</v>
          </cell>
          <cell r="R3146">
            <v>22.229999542236328</v>
          </cell>
          <cell r="S3146">
            <v>4.1999998092651367</v>
          </cell>
          <cell r="T3146">
            <v>0</v>
          </cell>
          <cell r="U3146">
            <v>2.6700000762939453</v>
          </cell>
          <cell r="V3146">
            <v>79.290000915527344</v>
          </cell>
          <cell r="W3146" t="str">
            <v>CISCO_DAILY_BILL_DTL20031208.TXT</v>
          </cell>
          <cell r="X3146">
            <v>37964</v>
          </cell>
          <cell r="Z3146" t="str">
            <v>Print Summary</v>
          </cell>
        </row>
        <row r="3147">
          <cell r="E3147">
            <v>37993</v>
          </cell>
          <cell r="F3147">
            <v>31</v>
          </cell>
          <cell r="G3147">
            <v>773</v>
          </cell>
          <cell r="K3147" t="str">
            <v>DR</v>
          </cell>
          <cell r="L3147">
            <v>37962</v>
          </cell>
          <cell r="N3147">
            <v>660</v>
          </cell>
          <cell r="P3147">
            <v>106</v>
          </cell>
          <cell r="Q3147">
            <v>7</v>
          </cell>
          <cell r="R3147">
            <v>28.600000381469727</v>
          </cell>
          <cell r="S3147">
            <v>5.119999885559082</v>
          </cell>
          <cell r="T3147">
            <v>4.6100001335144043</v>
          </cell>
          <cell r="U3147">
            <v>3.440000057220459</v>
          </cell>
          <cell r="V3147">
            <v>110.65000152587891</v>
          </cell>
          <cell r="W3147" t="str">
            <v>CISCO_DAILY_BILL_DTL20040109.TXT</v>
          </cell>
          <cell r="X3147">
            <v>37998</v>
          </cell>
          <cell r="Z3147" t="str">
            <v>Print Summary</v>
          </cell>
        </row>
        <row r="3148">
          <cell r="E3148">
            <v>38022</v>
          </cell>
          <cell r="F3148">
            <v>29</v>
          </cell>
          <cell r="G3148">
            <v>766</v>
          </cell>
          <cell r="K3148" t="str">
            <v>DR</v>
          </cell>
          <cell r="L3148">
            <v>37993</v>
          </cell>
          <cell r="N3148">
            <v>629</v>
          </cell>
          <cell r="P3148">
            <v>120</v>
          </cell>
          <cell r="Q3148">
            <v>17</v>
          </cell>
          <cell r="R3148">
            <v>27.100000381469727</v>
          </cell>
          <cell r="S3148">
            <v>5.7699999809265137</v>
          </cell>
          <cell r="T3148">
            <v>11.180000305175781</v>
          </cell>
          <cell r="U3148">
            <v>3.5899999141693115</v>
          </cell>
          <cell r="V3148">
            <v>115.77999877929688</v>
          </cell>
          <cell r="W3148" t="str">
            <v>CISCO_DAILY_BILL_DTL20040206.TXT</v>
          </cell>
          <cell r="X3148">
            <v>38026</v>
          </cell>
          <cell r="Z3148" t="str">
            <v>Print Summary</v>
          </cell>
        </row>
        <row r="3149">
          <cell r="E3149">
            <v>38054</v>
          </cell>
          <cell r="F3149">
            <v>32</v>
          </cell>
          <cell r="G3149">
            <v>845</v>
          </cell>
          <cell r="K3149" t="str">
            <v>DR</v>
          </cell>
          <cell r="L3149">
            <v>38022</v>
          </cell>
          <cell r="N3149">
            <v>717</v>
          </cell>
          <cell r="P3149">
            <v>128</v>
          </cell>
          <cell r="Q3149">
            <v>0</v>
          </cell>
          <cell r="R3149">
            <v>30.709999084472656</v>
          </cell>
          <cell r="S3149">
            <v>6.119999885559082</v>
          </cell>
          <cell r="T3149">
            <v>0</v>
          </cell>
          <cell r="U3149">
            <v>4.1599998474121094</v>
          </cell>
          <cell r="V3149">
            <v>116.58999633789063</v>
          </cell>
          <cell r="W3149" t="str">
            <v>CISCO_DAILY_BILL_DTL20040309.TXT</v>
          </cell>
          <cell r="X3149">
            <v>38056</v>
          </cell>
          <cell r="Z3149" t="str">
            <v>Print Summary</v>
          </cell>
        </row>
        <row r="3150">
          <cell r="E3150">
            <v>38083</v>
          </cell>
          <cell r="F3150">
            <v>29</v>
          </cell>
          <cell r="G3150">
            <v>466</v>
          </cell>
          <cell r="K3150" t="str">
            <v>DR</v>
          </cell>
          <cell r="L3150">
            <v>38054</v>
          </cell>
          <cell r="N3150">
            <v>402</v>
          </cell>
          <cell r="P3150">
            <v>64</v>
          </cell>
          <cell r="Q3150">
            <v>0</v>
          </cell>
          <cell r="R3150">
            <v>17.219999313354492</v>
          </cell>
          <cell r="S3150">
            <v>3.059999942779541</v>
          </cell>
          <cell r="T3150">
            <v>0</v>
          </cell>
          <cell r="U3150">
            <v>2.2999999523162842</v>
          </cell>
          <cell r="V3150">
            <v>60.419998168945313</v>
          </cell>
          <cell r="W3150" t="str">
            <v>CISCO_DAILY_BILL_DTL20040407.TXT</v>
          </cell>
          <cell r="X3150">
            <v>38085</v>
          </cell>
          <cell r="Z3150" t="str">
            <v>Print Summary</v>
          </cell>
        </row>
        <row r="3151">
          <cell r="E3151">
            <v>38113</v>
          </cell>
          <cell r="F3151">
            <v>30</v>
          </cell>
          <cell r="G3151">
            <v>478</v>
          </cell>
          <cell r="K3151" t="str">
            <v>DR</v>
          </cell>
          <cell r="L3151">
            <v>38083</v>
          </cell>
          <cell r="N3151">
            <v>410</v>
          </cell>
          <cell r="P3151">
            <v>68</v>
          </cell>
          <cell r="Q3151">
            <v>0</v>
          </cell>
          <cell r="R3151">
            <v>11.720000267028809</v>
          </cell>
          <cell r="S3151">
            <v>3.4300000667572021</v>
          </cell>
          <cell r="T3151">
            <v>0</v>
          </cell>
          <cell r="U3151">
            <v>2.3399999141693115</v>
          </cell>
          <cell r="V3151">
            <v>59.840000152587891</v>
          </cell>
          <cell r="W3151" t="str">
            <v>CISCO_DAILY_BILL_DTL20040507.TXT</v>
          </cell>
          <cell r="X3151">
            <v>38117</v>
          </cell>
          <cell r="Z3151" t="str">
            <v>Print Summary</v>
          </cell>
        </row>
        <row r="3152">
          <cell r="E3152">
            <v>38145</v>
          </cell>
          <cell r="F3152">
            <v>32</v>
          </cell>
          <cell r="G3152">
            <v>478</v>
          </cell>
          <cell r="K3152" t="str">
            <v>DR</v>
          </cell>
          <cell r="L3152">
            <v>38113</v>
          </cell>
          <cell r="N3152">
            <v>403</v>
          </cell>
          <cell r="P3152">
            <v>75</v>
          </cell>
          <cell r="Q3152">
            <v>0</v>
          </cell>
          <cell r="R3152">
            <v>10.970000267028809</v>
          </cell>
          <cell r="S3152">
            <v>10.289999961853027</v>
          </cell>
          <cell r="T3152">
            <v>0</v>
          </cell>
          <cell r="U3152">
            <v>2.3599998950958252</v>
          </cell>
          <cell r="V3152">
            <v>66.529998779296875</v>
          </cell>
          <cell r="W3152" t="str">
            <v>CISCO_DAILY_BILL_DTL20040608.TXT</v>
          </cell>
          <cell r="X3152">
            <v>38147</v>
          </cell>
          <cell r="Z3152" t="str">
            <v>Print Summary</v>
          </cell>
        </row>
        <row r="3153">
          <cell r="E3153">
            <v>38175</v>
          </cell>
          <cell r="F3153">
            <v>30</v>
          </cell>
          <cell r="G3153">
            <v>425</v>
          </cell>
          <cell r="K3153" t="str">
            <v>DR</v>
          </cell>
          <cell r="L3153">
            <v>38145</v>
          </cell>
          <cell r="N3153">
            <v>360</v>
          </cell>
          <cell r="P3153">
            <v>65</v>
          </cell>
          <cell r="Q3153">
            <v>0</v>
          </cell>
          <cell r="R3153">
            <v>9.8000001907348633</v>
          </cell>
          <cell r="S3153">
            <v>8.9200000762939453</v>
          </cell>
          <cell r="T3153">
            <v>0</v>
          </cell>
          <cell r="U3153">
            <v>2.0899999141693115</v>
          </cell>
          <cell r="V3153">
            <v>58.090000152587891</v>
          </cell>
          <cell r="W3153" t="str">
            <v>CISCO_DAILY_BILL_DTL20040708.TXT</v>
          </cell>
          <cell r="X3153">
            <v>38177</v>
          </cell>
          <cell r="Z3153" t="str">
            <v>Print Summary</v>
          </cell>
        </row>
        <row r="3154">
          <cell r="E3154">
            <v>38204</v>
          </cell>
          <cell r="F3154">
            <v>29</v>
          </cell>
          <cell r="G3154">
            <v>462</v>
          </cell>
          <cell r="K3154" t="str">
            <v>DR</v>
          </cell>
          <cell r="L3154">
            <v>38175</v>
          </cell>
          <cell r="N3154">
            <v>395</v>
          </cell>
          <cell r="P3154">
            <v>53</v>
          </cell>
          <cell r="Q3154">
            <v>14</v>
          </cell>
          <cell r="R3154">
            <v>10.760000228881836</v>
          </cell>
          <cell r="S3154">
            <v>7.2699999809265137</v>
          </cell>
          <cell r="T3154">
            <v>6.4000000953674316</v>
          </cell>
          <cell r="U3154">
            <v>2.2799999713897705</v>
          </cell>
          <cell r="V3154">
            <v>69.199996948242188</v>
          </cell>
          <cell r="W3154" t="str">
            <v>CISCO_DAILY_BILL_DTL20040809.TXT</v>
          </cell>
          <cell r="X3154">
            <v>38209</v>
          </cell>
          <cell r="Z3154" t="str">
            <v>Print Summary</v>
          </cell>
        </row>
        <row r="3155">
          <cell r="E3155">
            <v>38237</v>
          </cell>
          <cell r="F3155">
            <v>33</v>
          </cell>
          <cell r="G3155">
            <v>471</v>
          </cell>
          <cell r="K3155" t="str">
            <v>DR</v>
          </cell>
          <cell r="L3155">
            <v>38204</v>
          </cell>
          <cell r="N3155">
            <v>402</v>
          </cell>
          <cell r="P3155">
            <v>52</v>
          </cell>
          <cell r="Q3155">
            <v>17</v>
          </cell>
          <cell r="R3155">
            <v>10.239999771118164</v>
          </cell>
          <cell r="S3155">
            <v>7.0100002288818359</v>
          </cell>
          <cell r="T3155">
            <v>7.7199997901916504</v>
          </cell>
          <cell r="U3155">
            <v>2.3199999332427979</v>
          </cell>
          <cell r="V3155">
            <v>68.779998779296875</v>
          </cell>
          <cell r="W3155" t="str">
            <v>CISCO_DAILY_BILL_DTL20040908.TXT</v>
          </cell>
          <cell r="X3155">
            <v>38239</v>
          </cell>
          <cell r="Z3155" t="str">
            <v>Print Summary</v>
          </cell>
        </row>
        <row r="3156">
          <cell r="E3156">
            <v>37810</v>
          </cell>
          <cell r="F3156">
            <v>8</v>
          </cell>
          <cell r="G3156">
            <v>247</v>
          </cell>
          <cell r="K3156" t="str">
            <v>DR</v>
          </cell>
          <cell r="L3156">
            <v>37802</v>
          </cell>
          <cell r="N3156">
            <v>235</v>
          </cell>
          <cell r="P3156">
            <v>12</v>
          </cell>
          <cell r="Q3156">
            <v>0</v>
          </cell>
          <cell r="R3156">
            <v>1.1399999856948853</v>
          </cell>
          <cell r="S3156">
            <v>2.0699999332427979</v>
          </cell>
          <cell r="T3156">
            <v>0</v>
          </cell>
          <cell r="U3156">
            <v>1.2699999809265137</v>
          </cell>
          <cell r="V3156">
            <v>28.639999389648438</v>
          </cell>
          <cell r="W3156" t="str">
            <v>CISCO_DAILY_BILL_DTL20030710.TXT</v>
          </cell>
          <cell r="X3156">
            <v>37813</v>
          </cell>
          <cell r="Z3156" t="str">
            <v>Print Summary</v>
          </cell>
        </row>
        <row r="3157">
          <cell r="E3157">
            <v>37839</v>
          </cell>
          <cell r="F3157">
            <v>29</v>
          </cell>
          <cell r="G3157">
            <v>893</v>
          </cell>
          <cell r="K3157" t="str">
            <v>DR</v>
          </cell>
          <cell r="L3157">
            <v>37810</v>
          </cell>
          <cell r="N3157">
            <v>841</v>
          </cell>
          <cell r="P3157">
            <v>52</v>
          </cell>
          <cell r="Q3157">
            <v>0</v>
          </cell>
          <cell r="R3157">
            <v>4.0999999046325684</v>
          </cell>
          <cell r="S3157">
            <v>8.9499998092651367</v>
          </cell>
          <cell r="T3157">
            <v>0</v>
          </cell>
          <cell r="U3157">
            <v>4.5900001525878906</v>
          </cell>
          <cell r="V3157">
            <v>105.05000305175781</v>
          </cell>
          <cell r="W3157" t="str">
            <v>CISCO_DAILY_BILL_DTL20030808.TXT</v>
          </cell>
          <cell r="X3157">
            <v>37844</v>
          </cell>
          <cell r="Z3157" t="str">
            <v>Print Summary</v>
          </cell>
          <cell r="AA3157" t="str">
            <v>CPP Notification Failure. Move 4 kWh from super peak to on peak.</v>
          </cell>
        </row>
        <row r="3158">
          <cell r="E3158">
            <v>37871</v>
          </cell>
          <cell r="F3158">
            <v>32</v>
          </cell>
          <cell r="G3158">
            <v>1122</v>
          </cell>
          <cell r="K3158" t="str">
            <v>DR</v>
          </cell>
          <cell r="L3158">
            <v>37839</v>
          </cell>
          <cell r="N3158">
            <v>1045</v>
          </cell>
          <cell r="P3158">
            <v>77</v>
          </cell>
          <cell r="Q3158">
            <v>0</v>
          </cell>
          <cell r="R3158">
            <v>5.2399997711181641</v>
          </cell>
          <cell r="S3158">
            <v>13.270000457763672</v>
          </cell>
          <cell r="T3158">
            <v>0</v>
          </cell>
          <cell r="U3158">
            <v>5.5799999237060547</v>
          </cell>
          <cell r="V3158">
            <v>138.67999267578125</v>
          </cell>
          <cell r="W3158" t="str">
            <v>CISCO_DAILY_BILL_DTL20030909.TXT</v>
          </cell>
          <cell r="X3158">
            <v>37874</v>
          </cell>
          <cell r="Z3158" t="str">
            <v>Print Summary</v>
          </cell>
          <cell r="AA3158" t="str">
            <v>CPP Notification Failure. Move 7 kWh from super peak to on peak.</v>
          </cell>
        </row>
        <row r="3159">
          <cell r="E3159">
            <v>37900</v>
          </cell>
          <cell r="F3159">
            <v>29</v>
          </cell>
          <cell r="G3159">
            <v>895</v>
          </cell>
          <cell r="K3159" t="str">
            <v>DR</v>
          </cell>
          <cell r="L3159">
            <v>37871</v>
          </cell>
          <cell r="N3159">
            <v>823</v>
          </cell>
          <cell r="P3159">
            <v>72</v>
          </cell>
          <cell r="Q3159">
            <v>0</v>
          </cell>
          <cell r="R3159">
            <v>4.570000171661377</v>
          </cell>
          <cell r="S3159">
            <v>12.439999580383301</v>
          </cell>
          <cell r="T3159">
            <v>0</v>
          </cell>
          <cell r="U3159">
            <v>3.9700000286102295</v>
          </cell>
          <cell r="V3159">
            <v>109.12999725341797</v>
          </cell>
          <cell r="W3159" t="str">
            <v>CISCO_DAILY_BILL_DTL20031008.TXT</v>
          </cell>
          <cell r="X3159">
            <v>37903</v>
          </cell>
          <cell r="Z3159" t="str">
            <v>Print Summary</v>
          </cell>
          <cell r="AA3159" t="str">
            <v>CPP Notification Failure. Move 6 kWh from super peak to on peak.</v>
          </cell>
        </row>
        <row r="3160">
          <cell r="E3160">
            <v>37929</v>
          </cell>
          <cell r="F3160">
            <v>29</v>
          </cell>
          <cell r="G3160">
            <v>1060</v>
          </cell>
          <cell r="K3160" t="str">
            <v>DR</v>
          </cell>
          <cell r="L3160">
            <v>37900</v>
          </cell>
          <cell r="N3160">
            <v>984</v>
          </cell>
          <cell r="P3160">
            <v>76</v>
          </cell>
          <cell r="Q3160">
            <v>0</v>
          </cell>
          <cell r="R3160">
            <v>9.1999998092651367</v>
          </cell>
          <cell r="S3160">
            <v>14.050000190734863</v>
          </cell>
          <cell r="T3160">
            <v>0</v>
          </cell>
          <cell r="U3160">
            <v>4.7100000381469727</v>
          </cell>
          <cell r="V3160">
            <v>138.50999450683594</v>
          </cell>
          <cell r="W3160" t="str">
            <v>CISCO_DAILY_BILL_DTL20031106.TXT</v>
          </cell>
          <cell r="X3160">
            <v>37932</v>
          </cell>
          <cell r="Z3160" t="str">
            <v>Print Summary</v>
          </cell>
          <cell r="AA3160" t="str">
            <v>CPP Notification Failure. Move 5 kWh from super peak to on peak.</v>
          </cell>
        </row>
        <row r="3161">
          <cell r="E3161">
            <v>37962</v>
          </cell>
          <cell r="F3161">
            <v>33</v>
          </cell>
          <cell r="G3161">
            <v>1278</v>
          </cell>
          <cell r="K3161" t="str">
            <v>DR</v>
          </cell>
          <cell r="L3161">
            <v>37929</v>
          </cell>
          <cell r="N3161">
            <v>1172</v>
          </cell>
          <cell r="P3161">
            <v>106</v>
          </cell>
          <cell r="Q3161">
            <v>0</v>
          </cell>
          <cell r="R3161">
            <v>39.869998931884766</v>
          </cell>
          <cell r="S3161">
            <v>27.989999771118164</v>
          </cell>
          <cell r="T3161">
            <v>0</v>
          </cell>
          <cell r="U3161">
            <v>5.679999828338623</v>
          </cell>
          <cell r="V3161">
            <v>200.99000549316406</v>
          </cell>
          <cell r="W3161" t="str">
            <v>CISCO_DAILY_BILL_DTL20031209.TXT</v>
          </cell>
          <cell r="X3161">
            <v>37965</v>
          </cell>
          <cell r="Z3161" t="str">
            <v>Print Summary</v>
          </cell>
        </row>
        <row r="3162">
          <cell r="E3162">
            <v>37993</v>
          </cell>
          <cell r="F3162">
            <v>31</v>
          </cell>
          <cell r="G3162">
            <v>1284</v>
          </cell>
          <cell r="K3162" t="str">
            <v>DR</v>
          </cell>
          <cell r="L3162">
            <v>37962</v>
          </cell>
          <cell r="N3162">
            <v>1155</v>
          </cell>
          <cell r="P3162">
            <v>129</v>
          </cell>
          <cell r="Q3162">
            <v>0</v>
          </cell>
          <cell r="R3162">
            <v>39.290000915527344</v>
          </cell>
          <cell r="S3162">
            <v>34.060001373291016</v>
          </cell>
          <cell r="T3162">
            <v>0</v>
          </cell>
          <cell r="U3162">
            <v>5.6999998092651367</v>
          </cell>
          <cell r="V3162">
            <v>208.94000244140625</v>
          </cell>
          <cell r="W3162" t="str">
            <v>CISCO_DAILY_BILL_DTL20040112.TXT</v>
          </cell>
          <cell r="X3162">
            <v>37999</v>
          </cell>
          <cell r="Z3162" t="str">
            <v>Print Summary</v>
          </cell>
        </row>
        <row r="3163">
          <cell r="E3163">
            <v>38022</v>
          </cell>
          <cell r="F3163">
            <v>29</v>
          </cell>
          <cell r="G3163">
            <v>1058</v>
          </cell>
          <cell r="K3163" t="str">
            <v>DR</v>
          </cell>
          <cell r="L3163">
            <v>37993</v>
          </cell>
          <cell r="N3163">
            <v>972</v>
          </cell>
          <cell r="P3163">
            <v>79</v>
          </cell>
          <cell r="Q3163">
            <v>7</v>
          </cell>
          <cell r="R3163">
            <v>32.819999694824219</v>
          </cell>
          <cell r="S3163">
            <v>20.840000152587891</v>
          </cell>
          <cell r="T3163">
            <v>3.380000114440918</v>
          </cell>
          <cell r="U3163">
            <v>4.9699997901916504</v>
          </cell>
          <cell r="V3163">
            <v>163.8699951171875</v>
          </cell>
          <cell r="W3163" t="str">
            <v>CISCO_DAILY_BILL_DTL20040206.TXT</v>
          </cell>
          <cell r="X3163">
            <v>38026</v>
          </cell>
          <cell r="Z3163" t="str">
            <v>Print Summary</v>
          </cell>
        </row>
        <row r="3164">
          <cell r="E3164">
            <v>38054</v>
          </cell>
          <cell r="F3164">
            <v>32</v>
          </cell>
          <cell r="G3164">
            <v>1017</v>
          </cell>
          <cell r="K3164" t="str">
            <v>DR</v>
          </cell>
          <cell r="L3164">
            <v>38022</v>
          </cell>
          <cell r="N3164">
            <v>919</v>
          </cell>
          <cell r="P3164">
            <v>98</v>
          </cell>
          <cell r="Q3164">
            <v>0</v>
          </cell>
          <cell r="R3164">
            <v>30.809999465942383</v>
          </cell>
          <cell r="S3164">
            <v>25.829999923706055</v>
          </cell>
          <cell r="T3164">
            <v>0</v>
          </cell>
          <cell r="U3164">
            <v>5.0100002288818359</v>
          </cell>
          <cell r="V3164">
            <v>155.82000732421875</v>
          </cell>
          <cell r="W3164" t="str">
            <v>CISCO_DAILY_BILL_DTL20040309.TXT</v>
          </cell>
          <cell r="X3164">
            <v>38056</v>
          </cell>
          <cell r="Z3164" t="str">
            <v>Print Summary</v>
          </cell>
        </row>
        <row r="3165">
          <cell r="E3165">
            <v>38083</v>
          </cell>
          <cell r="F3165">
            <v>29</v>
          </cell>
          <cell r="G3165">
            <v>958</v>
          </cell>
          <cell r="K3165" t="str">
            <v>DR</v>
          </cell>
          <cell r="L3165">
            <v>38054</v>
          </cell>
          <cell r="N3165">
            <v>872</v>
          </cell>
          <cell r="P3165">
            <v>86</v>
          </cell>
          <cell r="Q3165">
            <v>0</v>
          </cell>
          <cell r="R3165">
            <v>29.239999771118164</v>
          </cell>
          <cell r="S3165">
            <v>22.659999847412109</v>
          </cell>
          <cell r="T3165">
            <v>0</v>
          </cell>
          <cell r="U3165">
            <v>4.7300000190734863</v>
          </cell>
          <cell r="V3165">
            <v>147.3699951171875</v>
          </cell>
          <cell r="W3165" t="str">
            <v>CISCO_DAILY_BILL_DTL20040407.TXT</v>
          </cell>
          <cell r="X3165">
            <v>38085</v>
          </cell>
          <cell r="Z3165" t="str">
            <v>Print Summary</v>
          </cell>
        </row>
        <row r="3166">
          <cell r="E3166">
            <v>38113</v>
          </cell>
          <cell r="F3166">
            <v>30</v>
          </cell>
          <cell r="G3166">
            <v>920</v>
          </cell>
          <cell r="K3166" t="str">
            <v>DR</v>
          </cell>
          <cell r="L3166">
            <v>38083</v>
          </cell>
          <cell r="N3166">
            <v>867</v>
          </cell>
          <cell r="P3166">
            <v>53</v>
          </cell>
          <cell r="Q3166">
            <v>0</v>
          </cell>
          <cell r="R3166">
            <v>11.090000152587891</v>
          </cell>
          <cell r="S3166">
            <v>12.279999732971191</v>
          </cell>
          <cell r="T3166">
            <v>0</v>
          </cell>
          <cell r="U3166">
            <v>4.5300002098083496</v>
          </cell>
          <cell r="V3166">
            <v>124.83000183105469</v>
          </cell>
          <cell r="W3166" t="str">
            <v>CISCO_DAILY_BILL_DTL20040507.TXT</v>
          </cell>
          <cell r="X3166">
            <v>38117</v>
          </cell>
          <cell r="Z3166" t="str">
            <v>Print Summary</v>
          </cell>
        </row>
        <row r="3167">
          <cell r="E3167">
            <v>38145</v>
          </cell>
          <cell r="F3167">
            <v>32</v>
          </cell>
          <cell r="G3167">
            <v>934</v>
          </cell>
          <cell r="K3167" t="str">
            <v>DR</v>
          </cell>
          <cell r="L3167">
            <v>38113</v>
          </cell>
          <cell r="N3167">
            <v>881</v>
          </cell>
          <cell r="P3167">
            <v>53</v>
          </cell>
          <cell r="Q3167">
            <v>0</v>
          </cell>
          <cell r="R3167">
            <v>-10.369999885559082</v>
          </cell>
          <cell r="S3167">
            <v>8.2399997711181641</v>
          </cell>
          <cell r="T3167">
            <v>0</v>
          </cell>
          <cell r="U3167">
            <v>4.5999999046325684</v>
          </cell>
          <cell r="V3167">
            <v>105.37999725341797</v>
          </cell>
          <cell r="W3167" t="str">
            <v>CISCO_DAILY_BILL_DTL20040608.TXT</v>
          </cell>
          <cell r="X3167">
            <v>38147</v>
          </cell>
          <cell r="Z3167" t="str">
            <v>Print Summary</v>
          </cell>
        </row>
        <row r="3168">
          <cell r="E3168">
            <v>38175</v>
          </cell>
          <cell r="F3168">
            <v>30</v>
          </cell>
          <cell r="G3168">
            <v>954</v>
          </cell>
          <cell r="K3168" t="str">
            <v>DR</v>
          </cell>
          <cell r="L3168">
            <v>38145</v>
          </cell>
          <cell r="N3168">
            <v>864</v>
          </cell>
          <cell r="P3168">
            <v>90</v>
          </cell>
          <cell r="Q3168">
            <v>0</v>
          </cell>
          <cell r="R3168">
            <v>-10.170000076293945</v>
          </cell>
          <cell r="S3168">
            <v>14</v>
          </cell>
          <cell r="T3168">
            <v>0</v>
          </cell>
          <cell r="U3168">
            <v>4.6999998092651367</v>
          </cell>
          <cell r="V3168">
            <v>116.13999938964844</v>
          </cell>
          <cell r="W3168" t="str">
            <v>CISCO_DAILY_BILL_DTL20040708.TXT</v>
          </cell>
          <cell r="X3168">
            <v>38177</v>
          </cell>
          <cell r="Z3168" t="str">
            <v>Print Summary</v>
          </cell>
        </row>
        <row r="3169">
          <cell r="E3169">
            <v>38204</v>
          </cell>
          <cell r="F3169">
            <v>29</v>
          </cell>
          <cell r="G3169">
            <v>913</v>
          </cell>
          <cell r="K3169" t="str">
            <v>DR</v>
          </cell>
          <cell r="L3169">
            <v>38175</v>
          </cell>
          <cell r="N3169">
            <v>846</v>
          </cell>
          <cell r="P3169">
            <v>59</v>
          </cell>
          <cell r="Q3169">
            <v>8</v>
          </cell>
          <cell r="R3169">
            <v>-9.9600000381469727</v>
          </cell>
          <cell r="S3169">
            <v>9.1800003051757813</v>
          </cell>
          <cell r="T3169">
            <v>5.190000057220459</v>
          </cell>
          <cell r="U3169">
            <v>4.5</v>
          </cell>
          <cell r="V3169">
            <v>111.52999877929688</v>
          </cell>
          <cell r="W3169" t="str">
            <v>CISCO_DAILY_BILL_DTL20040806.TXT</v>
          </cell>
          <cell r="X3169">
            <v>38208</v>
          </cell>
          <cell r="Z3169" t="str">
            <v>Print Summary</v>
          </cell>
        </row>
        <row r="3170">
          <cell r="E3170">
            <v>38237</v>
          </cell>
          <cell r="F3170">
            <v>33</v>
          </cell>
          <cell r="G3170">
            <v>1061</v>
          </cell>
          <cell r="K3170" t="str">
            <v>DR</v>
          </cell>
          <cell r="L3170">
            <v>38204</v>
          </cell>
          <cell r="N3170">
            <v>982</v>
          </cell>
          <cell r="P3170">
            <v>72</v>
          </cell>
          <cell r="Q3170">
            <v>7</v>
          </cell>
          <cell r="R3170">
            <v>-13.449999809265137</v>
          </cell>
          <cell r="S3170">
            <v>10.979999542236328</v>
          </cell>
          <cell r="T3170">
            <v>4.5199999809265137</v>
          </cell>
          <cell r="U3170">
            <v>5.2300000190734863</v>
          </cell>
          <cell r="V3170">
            <v>128.63999938964844</v>
          </cell>
          <cell r="W3170" t="str">
            <v>CISCO_DAILY_BILL_DTL20040908.TXT</v>
          </cell>
          <cell r="X3170">
            <v>38239</v>
          </cell>
          <cell r="Z3170" t="str">
            <v>Print Summary</v>
          </cell>
        </row>
        <row r="3171">
          <cell r="E3171">
            <v>37809</v>
          </cell>
          <cell r="F3171">
            <v>7</v>
          </cell>
          <cell r="G3171">
            <v>353</v>
          </cell>
          <cell r="K3171" t="str">
            <v>DR</v>
          </cell>
          <cell r="L3171">
            <v>37802</v>
          </cell>
          <cell r="N3171">
            <v>316</v>
          </cell>
          <cell r="P3171">
            <v>37</v>
          </cell>
          <cell r="Q3171">
            <v>0</v>
          </cell>
          <cell r="R3171">
            <v>1.5399999618530273</v>
          </cell>
          <cell r="S3171">
            <v>6.369999885559082</v>
          </cell>
          <cell r="T3171">
            <v>0</v>
          </cell>
          <cell r="U3171">
            <v>1.809999942779541</v>
          </cell>
          <cell r="V3171">
            <v>48</v>
          </cell>
          <cell r="W3171" t="str">
            <v>CISCO_DAILY_BILL_DTL20030717.TXT</v>
          </cell>
          <cell r="X3171">
            <v>37820</v>
          </cell>
          <cell r="Z3171" t="str">
            <v>Print Summary</v>
          </cell>
        </row>
        <row r="3172">
          <cell r="E3172">
            <v>37838</v>
          </cell>
          <cell r="F3172">
            <v>29</v>
          </cell>
          <cell r="G3172">
            <v>1473</v>
          </cell>
          <cell r="K3172" t="str">
            <v>DR</v>
          </cell>
          <cell r="L3172">
            <v>37809</v>
          </cell>
          <cell r="N3172">
            <v>1328</v>
          </cell>
          <cell r="P3172">
            <v>133</v>
          </cell>
          <cell r="Q3172">
            <v>12</v>
          </cell>
          <cell r="R3172">
            <v>6.4699997901916504</v>
          </cell>
          <cell r="S3172">
            <v>22.899999618530273</v>
          </cell>
          <cell r="T3172">
            <v>7.9800000190734863</v>
          </cell>
          <cell r="U3172">
            <v>7.5500001907348633</v>
          </cell>
          <cell r="V3172">
            <v>204.80999755859375</v>
          </cell>
          <cell r="W3172" t="str">
            <v>CISCO_DAILY_BILL_DTL20030806.TXT</v>
          </cell>
          <cell r="X3172">
            <v>37840</v>
          </cell>
          <cell r="Z3172" t="str">
            <v>Print Summary</v>
          </cell>
        </row>
        <row r="3173">
          <cell r="E3173">
            <v>37868</v>
          </cell>
          <cell r="F3173">
            <v>30</v>
          </cell>
          <cell r="G3173">
            <v>1511</v>
          </cell>
          <cell r="K3173" t="str">
            <v>DR</v>
          </cell>
          <cell r="L3173">
            <v>37838</v>
          </cell>
          <cell r="N3173">
            <v>1380</v>
          </cell>
          <cell r="P3173">
            <v>115</v>
          </cell>
          <cell r="Q3173">
            <v>16</v>
          </cell>
          <cell r="R3173">
            <v>6.8600001335144043</v>
          </cell>
          <cell r="S3173">
            <v>19.809999465942383</v>
          </cell>
          <cell r="T3173">
            <v>10.640000343322754</v>
          </cell>
          <cell r="U3173">
            <v>7.5999999046325684</v>
          </cell>
          <cell r="V3173">
            <v>208.58999633789063</v>
          </cell>
          <cell r="W3173" t="str">
            <v>CISCO_DAILY_BILL_DTL20030905.TXT</v>
          </cell>
          <cell r="X3173">
            <v>37872</v>
          </cell>
          <cell r="Z3173" t="str">
            <v>Print Summary</v>
          </cell>
        </row>
        <row r="3174">
          <cell r="E3174">
            <v>37899</v>
          </cell>
          <cell r="F3174">
            <v>31</v>
          </cell>
          <cell r="G3174">
            <v>1580</v>
          </cell>
          <cell r="K3174" t="str">
            <v>DR</v>
          </cell>
          <cell r="L3174">
            <v>37868</v>
          </cell>
          <cell r="N3174">
            <v>1450</v>
          </cell>
          <cell r="P3174">
            <v>118</v>
          </cell>
          <cell r="Q3174">
            <v>12</v>
          </cell>
          <cell r="R3174">
            <v>8.0600004196166992</v>
          </cell>
          <cell r="S3174">
            <v>20.399999618530273</v>
          </cell>
          <cell r="T3174">
            <v>7.9899997711181641</v>
          </cell>
          <cell r="U3174">
            <v>7.0100002288818359</v>
          </cell>
          <cell r="V3174">
            <v>215.41999816894531</v>
          </cell>
          <cell r="W3174" t="str">
            <v>CISCO_DAILY_BILL_DTL20031006.TXT</v>
          </cell>
          <cell r="X3174">
            <v>37901</v>
          </cell>
          <cell r="Z3174" t="str">
            <v>Print Summary</v>
          </cell>
        </row>
        <row r="3175">
          <cell r="E3175">
            <v>37928</v>
          </cell>
          <cell r="F3175">
            <v>29</v>
          </cell>
          <cell r="G3175">
            <v>1437</v>
          </cell>
          <cell r="K3175" t="str">
            <v>DR</v>
          </cell>
          <cell r="L3175">
            <v>37899</v>
          </cell>
          <cell r="N3175">
            <v>1280</v>
          </cell>
          <cell r="P3175">
            <v>143</v>
          </cell>
          <cell r="Q3175">
            <v>14</v>
          </cell>
          <cell r="R3175">
            <v>9.9899997711181641</v>
          </cell>
          <cell r="S3175">
            <v>25.090000152587891</v>
          </cell>
          <cell r="T3175">
            <v>9.3199996948242188</v>
          </cell>
          <cell r="U3175">
            <v>6.380000114440918</v>
          </cell>
          <cell r="V3175">
            <v>207.08000183105469</v>
          </cell>
          <cell r="W3175" t="str">
            <v>CISCO_DAILY_BILL_DTL20031104.TXT</v>
          </cell>
          <cell r="X3175">
            <v>37930</v>
          </cell>
          <cell r="Z3175" t="str">
            <v>Print Summary</v>
          </cell>
        </row>
        <row r="3176">
          <cell r="E3176">
            <v>37959</v>
          </cell>
          <cell r="F3176">
            <v>31</v>
          </cell>
          <cell r="G3176">
            <v>1400</v>
          </cell>
          <cell r="K3176" t="str">
            <v>DR</v>
          </cell>
          <cell r="L3176">
            <v>37928</v>
          </cell>
          <cell r="N3176">
            <v>1255</v>
          </cell>
          <cell r="P3176">
            <v>145</v>
          </cell>
          <cell r="Q3176">
            <v>0</v>
          </cell>
          <cell r="R3176">
            <v>42.700000762939453</v>
          </cell>
          <cell r="S3176">
            <v>38.279998779296875</v>
          </cell>
          <cell r="T3176">
            <v>0</v>
          </cell>
          <cell r="U3176">
            <v>6.2199997901916504</v>
          </cell>
          <cell r="V3176">
            <v>213.17999267578125</v>
          </cell>
          <cell r="W3176" t="str">
            <v>CISCO_DAILY_BILL_DTL20031205.TXT</v>
          </cell>
          <cell r="X3176">
            <v>37963</v>
          </cell>
          <cell r="Z3176" t="str">
            <v>Print Summary</v>
          </cell>
        </row>
        <row r="3177">
          <cell r="E3177">
            <v>37992</v>
          </cell>
          <cell r="F3177">
            <v>33</v>
          </cell>
          <cell r="G3177">
            <v>1745</v>
          </cell>
          <cell r="K3177" t="str">
            <v>DR</v>
          </cell>
          <cell r="L3177">
            <v>37959</v>
          </cell>
          <cell r="N3177">
            <v>1545</v>
          </cell>
          <cell r="P3177">
            <v>190</v>
          </cell>
          <cell r="Q3177">
            <v>10</v>
          </cell>
          <cell r="R3177">
            <v>52.560001373291016</v>
          </cell>
          <cell r="S3177">
            <v>50.159999847412109</v>
          </cell>
          <cell r="T3177">
            <v>4.8400001525878906</v>
          </cell>
          <cell r="U3177">
            <v>7.75</v>
          </cell>
          <cell r="V3177">
            <v>276.760009765625</v>
          </cell>
          <cell r="W3177" t="str">
            <v>CISCO_DAILY_BILL_DTL20040107.TXT</v>
          </cell>
          <cell r="X3177">
            <v>37994</v>
          </cell>
          <cell r="Z3177" t="str">
            <v>Print Summary</v>
          </cell>
        </row>
        <row r="3178">
          <cell r="E3178">
            <v>37992</v>
          </cell>
          <cell r="F3178">
            <v>33</v>
          </cell>
          <cell r="G3178">
            <v>1745</v>
          </cell>
          <cell r="K3178" t="str">
            <v>DR</v>
          </cell>
          <cell r="L3178">
            <v>37959</v>
          </cell>
          <cell r="N3178">
            <v>1545</v>
          </cell>
          <cell r="P3178">
            <v>190</v>
          </cell>
          <cell r="Q3178">
            <v>10</v>
          </cell>
          <cell r="R3178">
            <v>52.560001373291016</v>
          </cell>
          <cell r="S3178">
            <v>50.159999847412109</v>
          </cell>
          <cell r="T3178">
            <v>4.8400001525878906</v>
          </cell>
          <cell r="U3178">
            <v>7.75</v>
          </cell>
          <cell r="V3178">
            <v>276.760009765625</v>
          </cell>
          <cell r="W3178" t="str">
            <v>CISCO_DAILY_BILL_DTL20040107.TXT</v>
          </cell>
          <cell r="X3178">
            <v>37994</v>
          </cell>
          <cell r="Z3178" t="str">
            <v>Print Summary</v>
          </cell>
        </row>
        <row r="3179">
          <cell r="E3179">
            <v>38021</v>
          </cell>
          <cell r="F3179">
            <v>29</v>
          </cell>
          <cell r="G3179">
            <v>1304</v>
          </cell>
          <cell r="K3179" t="str">
            <v>DR</v>
          </cell>
          <cell r="L3179">
            <v>37992</v>
          </cell>
          <cell r="N3179">
            <v>1159</v>
          </cell>
          <cell r="P3179">
            <v>131</v>
          </cell>
          <cell r="Q3179">
            <v>14</v>
          </cell>
          <cell r="R3179">
            <v>39.159999847412109</v>
          </cell>
          <cell r="S3179">
            <v>34.560001373291016</v>
          </cell>
          <cell r="T3179">
            <v>6.7699999809265137</v>
          </cell>
          <cell r="U3179">
            <v>6.0999999046325684</v>
          </cell>
          <cell r="V3179">
            <v>201.58000183105469</v>
          </cell>
          <cell r="W3179" t="str">
            <v>CISCO_DAILY_BILL_DTL20040205.TXT</v>
          </cell>
          <cell r="X3179">
            <v>38023</v>
          </cell>
          <cell r="Z3179" t="str">
            <v>Print Summary</v>
          </cell>
        </row>
        <row r="3180">
          <cell r="E3180">
            <v>38053</v>
          </cell>
          <cell r="F3180">
            <v>32</v>
          </cell>
          <cell r="G3180">
            <v>1352</v>
          </cell>
          <cell r="K3180" t="str">
            <v>DR</v>
          </cell>
          <cell r="L3180">
            <v>38021</v>
          </cell>
          <cell r="N3180">
            <v>1220</v>
          </cell>
          <cell r="P3180">
            <v>132</v>
          </cell>
          <cell r="Q3180">
            <v>0</v>
          </cell>
          <cell r="R3180">
            <v>40.909999847412109</v>
          </cell>
          <cell r="S3180">
            <v>34.779998779296875</v>
          </cell>
          <cell r="T3180">
            <v>0</v>
          </cell>
          <cell r="U3180">
            <v>6.6700000762939453</v>
          </cell>
          <cell r="V3180">
            <v>200.25999450683594</v>
          </cell>
          <cell r="W3180" t="str">
            <v>CISCO_DAILY_BILL_DTL20040308.TXT</v>
          </cell>
          <cell r="X3180">
            <v>38055</v>
          </cell>
          <cell r="Z3180" t="str">
            <v>Print Summary</v>
          </cell>
        </row>
        <row r="3181">
          <cell r="E3181">
            <v>38082</v>
          </cell>
          <cell r="F3181">
            <v>29</v>
          </cell>
          <cell r="G3181">
            <v>1252</v>
          </cell>
          <cell r="K3181" t="str">
            <v>DR</v>
          </cell>
          <cell r="L3181">
            <v>38053</v>
          </cell>
          <cell r="N3181">
            <v>1130</v>
          </cell>
          <cell r="P3181">
            <v>122</v>
          </cell>
          <cell r="Q3181">
            <v>0</v>
          </cell>
          <cell r="R3181">
            <v>37.889999389648438</v>
          </cell>
          <cell r="S3181">
            <v>32.150001525878906</v>
          </cell>
          <cell r="T3181">
            <v>0</v>
          </cell>
          <cell r="U3181">
            <v>6.1700000762939453</v>
          </cell>
          <cell r="V3181">
            <v>187.55999755859375</v>
          </cell>
          <cell r="W3181" t="str">
            <v>CISCO_DAILY_BILL_DTL20040406.TXT</v>
          </cell>
          <cell r="X3181">
            <v>38084</v>
          </cell>
          <cell r="Z3181" t="str">
            <v>Print Summary</v>
          </cell>
        </row>
        <row r="3182">
          <cell r="E3182">
            <v>38112</v>
          </cell>
          <cell r="F3182">
            <v>30</v>
          </cell>
          <cell r="G3182">
            <v>1367</v>
          </cell>
          <cell r="K3182" t="str">
            <v>DR</v>
          </cell>
          <cell r="L3182">
            <v>38082</v>
          </cell>
          <cell r="N3182">
            <v>1211</v>
          </cell>
          <cell r="P3182">
            <v>156</v>
          </cell>
          <cell r="Q3182">
            <v>0</v>
          </cell>
          <cell r="R3182">
            <v>16.600000381469727</v>
          </cell>
          <cell r="S3182">
            <v>37.110000610351563</v>
          </cell>
          <cell r="T3182">
            <v>0</v>
          </cell>
          <cell r="U3182">
            <v>6.7300000190734863</v>
          </cell>
          <cell r="V3182">
            <v>201.6300048828125</v>
          </cell>
          <cell r="W3182" t="str">
            <v>CISCO_DAILY_BILL_DTL20040506.TXT</v>
          </cell>
          <cell r="X3182">
            <v>38114</v>
          </cell>
          <cell r="Z3182" t="str">
            <v>Print Summary</v>
          </cell>
        </row>
        <row r="3183">
          <cell r="E3183">
            <v>38144</v>
          </cell>
          <cell r="F3183">
            <v>32</v>
          </cell>
          <cell r="G3183">
            <v>1480</v>
          </cell>
          <cell r="K3183" t="str">
            <v>DR</v>
          </cell>
          <cell r="L3183">
            <v>38112</v>
          </cell>
          <cell r="N3183">
            <v>1342</v>
          </cell>
          <cell r="P3183">
            <v>138</v>
          </cell>
          <cell r="Q3183">
            <v>0</v>
          </cell>
          <cell r="R3183">
            <v>-15.800000190734863</v>
          </cell>
          <cell r="S3183">
            <v>21.459999084472656</v>
          </cell>
          <cell r="T3183">
            <v>0</v>
          </cell>
          <cell r="U3183">
            <v>7.3000001907348633</v>
          </cell>
          <cell r="V3183">
            <v>192.22999572753906</v>
          </cell>
          <cell r="W3183" t="str">
            <v>CISCO_DAILY_BILL_DTL20040607.TXT</v>
          </cell>
          <cell r="X3183">
            <v>38146</v>
          </cell>
          <cell r="Z3183" t="str">
            <v>Print Summary</v>
          </cell>
        </row>
        <row r="3184">
          <cell r="E3184">
            <v>38174</v>
          </cell>
          <cell r="F3184">
            <v>30</v>
          </cell>
          <cell r="G3184">
            <v>1329</v>
          </cell>
          <cell r="K3184" t="str">
            <v>DR</v>
          </cell>
          <cell r="L3184">
            <v>38144</v>
          </cell>
          <cell r="N3184">
            <v>1201</v>
          </cell>
          <cell r="P3184">
            <v>128</v>
          </cell>
          <cell r="Q3184">
            <v>0</v>
          </cell>
          <cell r="R3184">
            <v>-14.140000343322754</v>
          </cell>
          <cell r="S3184">
            <v>19.909999847412109</v>
          </cell>
          <cell r="T3184">
            <v>0</v>
          </cell>
          <cell r="U3184">
            <v>6.5500001907348633</v>
          </cell>
          <cell r="V3184">
            <v>171.52999877929688</v>
          </cell>
          <cell r="W3184" t="str">
            <v>CISCO_DAILY_BILL_DTL20040707.TXT</v>
          </cell>
          <cell r="X3184">
            <v>38176</v>
          </cell>
          <cell r="Z3184" t="str">
            <v>Print Summary</v>
          </cell>
        </row>
        <row r="3185">
          <cell r="E3185">
            <v>38203</v>
          </cell>
          <cell r="F3185">
            <v>29</v>
          </cell>
          <cell r="G3185">
            <v>1411</v>
          </cell>
          <cell r="K3185" t="str">
            <v>DR</v>
          </cell>
          <cell r="L3185">
            <v>38174</v>
          </cell>
          <cell r="N3185">
            <v>1279</v>
          </cell>
          <cell r="P3185">
            <v>112</v>
          </cell>
          <cell r="Q3185">
            <v>20</v>
          </cell>
          <cell r="R3185">
            <v>-15.050000190734863</v>
          </cell>
          <cell r="S3185">
            <v>17.420000076293945</v>
          </cell>
          <cell r="T3185">
            <v>12.960000038146973</v>
          </cell>
          <cell r="U3185">
            <v>6.9600000381469727</v>
          </cell>
          <cell r="V3185">
            <v>195.28999328613281</v>
          </cell>
          <cell r="W3185" t="str">
            <v>CISCO_DAILY_BILL_DTL20040805.TXT</v>
          </cell>
          <cell r="X3185">
            <v>38205</v>
          </cell>
          <cell r="Z3185" t="str">
            <v>Print Summary</v>
          </cell>
        </row>
        <row r="3186">
          <cell r="E3186">
            <v>38236</v>
          </cell>
          <cell r="F3186">
            <v>33</v>
          </cell>
          <cell r="G3186">
            <v>1667</v>
          </cell>
          <cell r="K3186" t="str">
            <v>DR</v>
          </cell>
          <cell r="L3186">
            <v>38203</v>
          </cell>
          <cell r="N3186">
            <v>1508</v>
          </cell>
          <cell r="P3186">
            <v>121</v>
          </cell>
          <cell r="Q3186">
            <v>38</v>
          </cell>
          <cell r="R3186">
            <v>-20.090000152587891</v>
          </cell>
          <cell r="S3186">
            <v>18.680000305175781</v>
          </cell>
          <cell r="T3186">
            <v>24.590000152587891</v>
          </cell>
          <cell r="U3186">
            <v>8.2200002670288086</v>
          </cell>
          <cell r="V3186">
            <v>239.16000366210938</v>
          </cell>
          <cell r="W3186" t="str">
            <v>CISCO_DAILY_BILL_DTL20040907.TXT</v>
          </cell>
          <cell r="X3186">
            <v>38238</v>
          </cell>
          <cell r="Z3186" t="str">
            <v>Print Summary</v>
          </cell>
        </row>
        <row r="3187">
          <cell r="E3187">
            <v>37810</v>
          </cell>
          <cell r="F3187">
            <v>8</v>
          </cell>
          <cell r="G3187">
            <v>226</v>
          </cell>
          <cell r="K3187" t="str">
            <v>DR</v>
          </cell>
          <cell r="L3187">
            <v>37802</v>
          </cell>
          <cell r="N3187">
            <v>171</v>
          </cell>
          <cell r="P3187">
            <v>55</v>
          </cell>
          <cell r="Q3187">
            <v>0</v>
          </cell>
          <cell r="R3187">
            <v>0.82999998331069946</v>
          </cell>
          <cell r="S3187">
            <v>9.4700002670288086</v>
          </cell>
          <cell r="T3187">
            <v>0</v>
          </cell>
          <cell r="U3187">
            <v>1.1599999666213989</v>
          </cell>
          <cell r="V3187">
            <v>32.509998321533203</v>
          </cell>
          <cell r="W3187" t="str">
            <v>CISCO_DAILY_BILL_DTL20030711.TXT</v>
          </cell>
          <cell r="X3187">
            <v>37818</v>
          </cell>
          <cell r="Z3187" t="str">
            <v>Print Summary</v>
          </cell>
        </row>
        <row r="3188">
          <cell r="E3188">
            <v>37839</v>
          </cell>
          <cell r="F3188">
            <v>29</v>
          </cell>
          <cell r="G3188">
            <v>577</v>
          </cell>
          <cell r="K3188" t="str">
            <v>DR</v>
          </cell>
          <cell r="L3188">
            <v>37810</v>
          </cell>
          <cell r="N3188">
            <v>426</v>
          </cell>
          <cell r="P3188">
            <v>143</v>
          </cell>
          <cell r="Q3188">
            <v>8</v>
          </cell>
          <cell r="R3188">
            <v>2.0699999332427979</v>
          </cell>
          <cell r="S3188">
            <v>24.620000839233398</v>
          </cell>
          <cell r="T3188">
            <v>5.320000171661377</v>
          </cell>
          <cell r="U3188">
            <v>2.9600000381469727</v>
          </cell>
          <cell r="V3188">
            <v>83.980003356933594</v>
          </cell>
          <cell r="W3188" t="str">
            <v>CISCO_DAILY_BILL_DTL20030812.TXT</v>
          </cell>
          <cell r="X3188">
            <v>37846</v>
          </cell>
          <cell r="Z3188" t="str">
            <v>Print Summary</v>
          </cell>
        </row>
        <row r="3189">
          <cell r="E3189">
            <v>37871</v>
          </cell>
          <cell r="F3189">
            <v>32</v>
          </cell>
          <cell r="G3189">
            <v>1063</v>
          </cell>
          <cell r="K3189" t="str">
            <v>DR</v>
          </cell>
          <cell r="L3189">
            <v>37839</v>
          </cell>
          <cell r="N3189">
            <v>841</v>
          </cell>
          <cell r="P3189">
            <v>202</v>
          </cell>
          <cell r="Q3189">
            <v>20</v>
          </cell>
          <cell r="R3189">
            <v>4.2100000381469727</v>
          </cell>
          <cell r="S3189">
            <v>34.799999237060547</v>
          </cell>
          <cell r="T3189">
            <v>13.300000190734863</v>
          </cell>
          <cell r="U3189">
            <v>5.309999942779541</v>
          </cell>
          <cell r="V3189">
            <v>160.16999816894531</v>
          </cell>
          <cell r="W3189" t="str">
            <v>CISCO_DAILY_BILL_DTL20030909.TXT</v>
          </cell>
          <cell r="X3189">
            <v>37874</v>
          </cell>
          <cell r="Z3189" t="str">
            <v>Print Summary</v>
          </cell>
        </row>
        <row r="3190">
          <cell r="E3190">
            <v>37900</v>
          </cell>
          <cell r="F3190">
            <v>29</v>
          </cell>
          <cell r="G3190">
            <v>337</v>
          </cell>
          <cell r="K3190" t="str">
            <v>DR</v>
          </cell>
          <cell r="L3190">
            <v>37871</v>
          </cell>
          <cell r="N3190">
            <v>269</v>
          </cell>
          <cell r="P3190">
            <v>63</v>
          </cell>
          <cell r="Q3190">
            <v>5</v>
          </cell>
          <cell r="R3190">
            <v>1.4900000095367432</v>
          </cell>
          <cell r="S3190">
            <v>10.890000343322754</v>
          </cell>
          <cell r="T3190">
            <v>3.3299999237060547</v>
          </cell>
          <cell r="U3190">
            <v>1.5</v>
          </cell>
          <cell r="V3190">
            <v>41.819999694824219</v>
          </cell>
          <cell r="W3190" t="str">
            <v>CISCO_DAILY_BILL_DTL20031008.TXT</v>
          </cell>
          <cell r="X3190">
            <v>37903</v>
          </cell>
          <cell r="Z3190" t="str">
            <v>Print Summary</v>
          </cell>
        </row>
        <row r="3191">
          <cell r="E3191">
            <v>37929</v>
          </cell>
          <cell r="F3191">
            <v>29</v>
          </cell>
          <cell r="G3191">
            <v>297</v>
          </cell>
          <cell r="K3191" t="str">
            <v>DR</v>
          </cell>
          <cell r="L3191">
            <v>37900</v>
          </cell>
          <cell r="N3191">
            <v>252</v>
          </cell>
          <cell r="P3191">
            <v>41</v>
          </cell>
          <cell r="Q3191">
            <v>4</v>
          </cell>
          <cell r="R3191">
            <v>1.9700000286102295</v>
          </cell>
          <cell r="S3191">
            <v>7.3600001335144043</v>
          </cell>
          <cell r="T3191">
            <v>2.6600000858306885</v>
          </cell>
          <cell r="U3191">
            <v>1.3200000524520874</v>
          </cell>
          <cell r="V3191">
            <v>35.409999847412109</v>
          </cell>
          <cell r="W3191" t="str">
            <v>CISCO_DAILY_BILL_DTL20031105.TXT</v>
          </cell>
          <cell r="X3191">
            <v>37931</v>
          </cell>
          <cell r="Z3191" t="str">
            <v>Print Summary</v>
          </cell>
        </row>
        <row r="3192">
          <cell r="E3192">
            <v>37962</v>
          </cell>
          <cell r="F3192">
            <v>33</v>
          </cell>
          <cell r="G3192">
            <v>435</v>
          </cell>
          <cell r="K3192" t="str">
            <v>DR</v>
          </cell>
          <cell r="L3192">
            <v>37929</v>
          </cell>
          <cell r="N3192">
            <v>355</v>
          </cell>
          <cell r="P3192">
            <v>80</v>
          </cell>
          <cell r="Q3192">
            <v>0</v>
          </cell>
          <cell r="R3192">
            <v>12.079999923706055</v>
          </cell>
          <cell r="S3192">
            <v>21.120000839233398</v>
          </cell>
          <cell r="T3192">
            <v>0</v>
          </cell>
          <cell r="U3192">
            <v>1.9299999475479126</v>
          </cell>
          <cell r="V3192">
            <v>68.480003356933594</v>
          </cell>
          <cell r="W3192" t="str">
            <v>CISCO_DAILY_BILL_DTL20031208.TXT</v>
          </cell>
          <cell r="X3192">
            <v>37964</v>
          </cell>
          <cell r="Z3192" t="str">
            <v>Print Summary</v>
          </cell>
        </row>
        <row r="3193">
          <cell r="E3193">
            <v>37993</v>
          </cell>
          <cell r="F3193">
            <v>31</v>
          </cell>
          <cell r="G3193">
            <v>366</v>
          </cell>
          <cell r="K3193" t="str">
            <v>DR</v>
          </cell>
          <cell r="L3193">
            <v>37962</v>
          </cell>
          <cell r="N3193">
            <v>297</v>
          </cell>
          <cell r="P3193">
            <v>66</v>
          </cell>
          <cell r="Q3193">
            <v>3</v>
          </cell>
          <cell r="R3193">
            <v>10.100000381469727</v>
          </cell>
          <cell r="S3193">
            <v>17.430000305175781</v>
          </cell>
          <cell r="T3193">
            <v>1.4500000476837158</v>
          </cell>
          <cell r="U3193">
            <v>1.6299999952316284</v>
          </cell>
          <cell r="V3193">
            <v>57.860000610351563</v>
          </cell>
          <cell r="W3193" t="str">
            <v>CISCO_DAILY_BILL_DTL20040108.TXT</v>
          </cell>
          <cell r="X3193">
            <v>37995</v>
          </cell>
          <cell r="Z3193" t="str">
            <v>Print Summary</v>
          </cell>
        </row>
        <row r="3194">
          <cell r="E3194">
            <v>38022</v>
          </cell>
          <cell r="F3194">
            <v>29</v>
          </cell>
          <cell r="G3194">
            <v>335</v>
          </cell>
          <cell r="K3194" t="str">
            <v>DR</v>
          </cell>
          <cell r="L3194">
            <v>37993</v>
          </cell>
          <cell r="N3194">
            <v>259</v>
          </cell>
          <cell r="P3194">
            <v>68</v>
          </cell>
          <cell r="Q3194">
            <v>8</v>
          </cell>
          <cell r="R3194">
            <v>8.75</v>
          </cell>
          <cell r="S3194">
            <v>17.930000305175781</v>
          </cell>
          <cell r="T3194">
            <v>3.869999885559082</v>
          </cell>
          <cell r="U3194">
            <v>1.559999942779541</v>
          </cell>
          <cell r="V3194">
            <v>56.720001220703125</v>
          </cell>
          <cell r="W3194" t="str">
            <v>CISCO_DAILY_BILL_DTL20040206.TXT</v>
          </cell>
          <cell r="X3194">
            <v>38026</v>
          </cell>
          <cell r="Z3194" t="str">
            <v>Print Summary</v>
          </cell>
        </row>
        <row r="3195">
          <cell r="E3195">
            <v>38054</v>
          </cell>
          <cell r="F3195">
            <v>32</v>
          </cell>
          <cell r="G3195">
            <v>304</v>
          </cell>
          <cell r="K3195" t="str">
            <v>DR</v>
          </cell>
          <cell r="L3195">
            <v>38022</v>
          </cell>
          <cell r="N3195">
            <v>245</v>
          </cell>
          <cell r="P3195">
            <v>59</v>
          </cell>
          <cell r="Q3195">
            <v>0</v>
          </cell>
          <cell r="R3195">
            <v>8.2200002670288086</v>
          </cell>
          <cell r="S3195">
            <v>15.550000190734863</v>
          </cell>
          <cell r="T3195">
            <v>0</v>
          </cell>
          <cell r="U3195">
            <v>1.5</v>
          </cell>
          <cell r="V3195">
            <v>47.450000762939453</v>
          </cell>
          <cell r="W3195" t="str">
            <v>CISCO_DAILY_BILL_DTL20040309.TXT</v>
          </cell>
          <cell r="X3195">
            <v>38056</v>
          </cell>
          <cell r="Z3195" t="str">
            <v>Print Summary</v>
          </cell>
        </row>
        <row r="3196">
          <cell r="E3196">
            <v>38083</v>
          </cell>
          <cell r="F3196">
            <v>29</v>
          </cell>
          <cell r="G3196">
            <v>267</v>
          </cell>
          <cell r="K3196" t="str">
            <v>DR</v>
          </cell>
          <cell r="L3196">
            <v>38054</v>
          </cell>
          <cell r="N3196">
            <v>213</v>
          </cell>
          <cell r="P3196">
            <v>54</v>
          </cell>
          <cell r="Q3196">
            <v>0</v>
          </cell>
          <cell r="R3196">
            <v>7.1399998664855957</v>
          </cell>
          <cell r="S3196">
            <v>14.229999542236328</v>
          </cell>
          <cell r="T3196">
            <v>0</v>
          </cell>
          <cell r="U3196">
            <v>1.3200000524520874</v>
          </cell>
          <cell r="V3196">
            <v>42.509998321533203</v>
          </cell>
          <cell r="W3196" t="str">
            <v>CISCO_DAILY_BILL_DTL20040407.TXT</v>
          </cell>
          <cell r="X3196">
            <v>38085</v>
          </cell>
          <cell r="Z3196" t="str">
            <v>Print Summary</v>
          </cell>
        </row>
        <row r="3197">
          <cell r="E3197">
            <v>38113</v>
          </cell>
          <cell r="F3197">
            <v>30</v>
          </cell>
          <cell r="G3197">
            <v>266</v>
          </cell>
          <cell r="K3197" t="str">
            <v>DR</v>
          </cell>
          <cell r="L3197">
            <v>38083</v>
          </cell>
          <cell r="N3197">
            <v>220</v>
          </cell>
          <cell r="P3197">
            <v>46</v>
          </cell>
          <cell r="Q3197">
            <v>0</v>
          </cell>
          <cell r="R3197">
            <v>3.5199999809265137</v>
          </cell>
          <cell r="S3197">
            <v>10.930000305175781</v>
          </cell>
          <cell r="T3197">
            <v>0</v>
          </cell>
          <cell r="U3197">
            <v>1.309999942779541</v>
          </cell>
          <cell r="V3197">
            <v>37.180000305175781</v>
          </cell>
          <cell r="W3197" t="str">
            <v>CISCO_DAILY_BILL_DTL20040507.TXT</v>
          </cell>
          <cell r="X3197">
            <v>38117</v>
          </cell>
          <cell r="Z3197" t="str">
            <v>Print Summary</v>
          </cell>
        </row>
        <row r="3198">
          <cell r="E3198">
            <v>38145</v>
          </cell>
          <cell r="F3198">
            <v>32</v>
          </cell>
          <cell r="G3198">
            <v>366</v>
          </cell>
          <cell r="K3198" t="str">
            <v>DR</v>
          </cell>
          <cell r="L3198">
            <v>38113</v>
          </cell>
          <cell r="N3198">
            <v>293</v>
          </cell>
          <cell r="P3198">
            <v>73</v>
          </cell>
          <cell r="Q3198">
            <v>0</v>
          </cell>
          <cell r="R3198">
            <v>-3.4500000476837158</v>
          </cell>
          <cell r="S3198">
            <v>11.350000381469727</v>
          </cell>
          <cell r="T3198">
            <v>0</v>
          </cell>
          <cell r="U3198">
            <v>1.7999999523162842</v>
          </cell>
          <cell r="V3198">
            <v>39.159999847412109</v>
          </cell>
          <cell r="W3198" t="str">
            <v>CISCO_DAILY_BILL_DTL20040608.TXT</v>
          </cell>
          <cell r="X3198">
            <v>38147</v>
          </cell>
          <cell r="Z3198" t="str">
            <v>Print Summary</v>
          </cell>
        </row>
        <row r="3199">
          <cell r="E3199">
            <v>38175</v>
          </cell>
          <cell r="F3199">
            <v>30</v>
          </cell>
          <cell r="G3199">
            <v>410</v>
          </cell>
          <cell r="K3199" t="str">
            <v>DR</v>
          </cell>
          <cell r="L3199">
            <v>38145</v>
          </cell>
          <cell r="N3199">
            <v>313</v>
          </cell>
          <cell r="P3199">
            <v>97</v>
          </cell>
          <cell r="Q3199">
            <v>0</v>
          </cell>
          <cell r="R3199">
            <v>-3.6800000667572021</v>
          </cell>
          <cell r="S3199">
            <v>15.090000152587891</v>
          </cell>
          <cell r="T3199">
            <v>0</v>
          </cell>
          <cell r="U3199">
            <v>2.0299999713897705</v>
          </cell>
          <cell r="V3199">
            <v>47.580001831054688</v>
          </cell>
          <cell r="W3199" t="str">
            <v>CISCO_DAILY_BILL_DTL20040708.TXT</v>
          </cell>
          <cell r="X3199">
            <v>38177</v>
          </cell>
          <cell r="Z3199" t="str">
            <v>Print Summary</v>
          </cell>
        </row>
        <row r="3200">
          <cell r="E3200">
            <v>38204</v>
          </cell>
          <cell r="F3200">
            <v>29</v>
          </cell>
          <cell r="G3200">
            <v>773</v>
          </cell>
          <cell r="K3200" t="str">
            <v>DR</v>
          </cell>
          <cell r="L3200">
            <v>38175</v>
          </cell>
          <cell r="N3200">
            <v>554</v>
          </cell>
          <cell r="P3200">
            <v>196</v>
          </cell>
          <cell r="Q3200">
            <v>23</v>
          </cell>
          <cell r="R3200">
            <v>-6.5199999809265137</v>
          </cell>
          <cell r="S3200">
            <v>30.479999542236328</v>
          </cell>
          <cell r="T3200">
            <v>14.909999847412109</v>
          </cell>
          <cell r="U3200">
            <v>3.8199999332427979</v>
          </cell>
          <cell r="V3200">
            <v>122.70999908447266</v>
          </cell>
          <cell r="W3200" t="str">
            <v>CISCO_DAILY_BILL_DTL20040809.TXT</v>
          </cell>
          <cell r="X3200">
            <v>38209</v>
          </cell>
          <cell r="Z3200" t="str">
            <v>Print Summary</v>
          </cell>
        </row>
        <row r="3201">
          <cell r="E3201">
            <v>38237</v>
          </cell>
          <cell r="F3201">
            <v>33</v>
          </cell>
          <cell r="G3201">
            <v>797</v>
          </cell>
          <cell r="K3201" t="str">
            <v>DR</v>
          </cell>
          <cell r="L3201">
            <v>38204</v>
          </cell>
          <cell r="N3201">
            <v>613</v>
          </cell>
          <cell r="P3201">
            <v>158</v>
          </cell>
          <cell r="Q3201">
            <v>26</v>
          </cell>
          <cell r="R3201">
            <v>-8.7299995422363281</v>
          </cell>
          <cell r="S3201">
            <v>24.209999084472656</v>
          </cell>
          <cell r="T3201">
            <v>16.75</v>
          </cell>
          <cell r="U3201">
            <v>3.9200000762939453</v>
          </cell>
          <cell r="V3201">
            <v>117.61000061035156</v>
          </cell>
          <cell r="W3201" t="str">
            <v>CISCO_DAILY_BILL_DTL20040908.TXT</v>
          </cell>
          <cell r="X3201">
            <v>38239</v>
          </cell>
          <cell r="Z3201" t="str">
            <v>Print Summary</v>
          </cell>
        </row>
        <row r="3202">
          <cell r="E3202">
            <v>37963</v>
          </cell>
          <cell r="F3202">
            <v>32</v>
          </cell>
          <cell r="G3202">
            <v>841</v>
          </cell>
          <cell r="K3202" t="str">
            <v>DR</v>
          </cell>
          <cell r="L3202">
            <v>37931</v>
          </cell>
          <cell r="N3202">
            <v>734</v>
          </cell>
          <cell r="P3202">
            <v>107</v>
          </cell>
          <cell r="Q3202">
            <v>0</v>
          </cell>
          <cell r="R3202">
            <v>24.969999313354492</v>
          </cell>
          <cell r="S3202">
            <v>28.25</v>
          </cell>
          <cell r="T3202">
            <v>0</v>
          </cell>
          <cell r="U3202">
            <v>3.7300000190734863</v>
          </cell>
          <cell r="V3202">
            <v>132.05999755859375</v>
          </cell>
          <cell r="W3202" t="str">
            <v>CISCO_DAILY_BILL_DTL20031210.TXT</v>
          </cell>
          <cell r="X3202">
            <v>37966</v>
          </cell>
          <cell r="Z3202" t="str">
            <v>Print Summary</v>
          </cell>
        </row>
        <row r="3203">
          <cell r="E3203">
            <v>37994</v>
          </cell>
          <cell r="F3203">
            <v>31</v>
          </cell>
          <cell r="G3203">
            <v>1007</v>
          </cell>
          <cell r="K3203" t="str">
            <v>DR</v>
          </cell>
          <cell r="L3203">
            <v>37963</v>
          </cell>
          <cell r="N3203">
            <v>841</v>
          </cell>
          <cell r="P3203">
            <v>161</v>
          </cell>
          <cell r="Q3203">
            <v>5</v>
          </cell>
          <cell r="R3203">
            <v>28.610000610351563</v>
          </cell>
          <cell r="S3203">
            <v>42.509998321533203</v>
          </cell>
          <cell r="T3203">
            <v>2.4200000762939453</v>
          </cell>
          <cell r="U3203">
            <v>4.4600000381469727</v>
          </cell>
          <cell r="V3203">
            <v>171.44000244140625</v>
          </cell>
          <cell r="W3203" t="str">
            <v>CISCO_DAILY_BILL_DTL20040112.TXT</v>
          </cell>
          <cell r="X3203">
            <v>37999</v>
          </cell>
          <cell r="Z3203" t="str">
            <v>Print Summary</v>
          </cell>
        </row>
        <row r="3204">
          <cell r="E3204">
            <v>38025</v>
          </cell>
          <cell r="F3204">
            <v>31</v>
          </cell>
          <cell r="G3204">
            <v>859</v>
          </cell>
          <cell r="K3204" t="str">
            <v>DR</v>
          </cell>
          <cell r="L3204">
            <v>37994</v>
          </cell>
          <cell r="N3204">
            <v>752</v>
          </cell>
          <cell r="P3204">
            <v>98</v>
          </cell>
          <cell r="Q3204">
            <v>9</v>
          </cell>
          <cell r="R3204">
            <v>25.379999160766602</v>
          </cell>
          <cell r="S3204">
            <v>25.850000381469727</v>
          </cell>
          <cell r="T3204">
            <v>4.3499999046325684</v>
          </cell>
          <cell r="U3204">
            <v>4.059999942779541</v>
          </cell>
          <cell r="V3204">
            <v>135.75999450683594</v>
          </cell>
          <cell r="W3204" t="str">
            <v>CISCO_DAILY_BILL_DTL20040209.TXT</v>
          </cell>
          <cell r="X3204">
            <v>38027</v>
          </cell>
          <cell r="Z3204" t="str">
            <v>Print Summary</v>
          </cell>
        </row>
        <row r="3205">
          <cell r="E3205">
            <v>38055</v>
          </cell>
          <cell r="F3205">
            <v>30</v>
          </cell>
          <cell r="G3205">
            <v>792</v>
          </cell>
          <cell r="K3205" t="str">
            <v>DR</v>
          </cell>
          <cell r="L3205">
            <v>38025</v>
          </cell>
          <cell r="N3205">
            <v>690</v>
          </cell>
          <cell r="P3205">
            <v>102</v>
          </cell>
          <cell r="Q3205">
            <v>0</v>
          </cell>
          <cell r="R3205">
            <v>23.129999160766602</v>
          </cell>
          <cell r="S3205">
            <v>26.879999160766602</v>
          </cell>
          <cell r="T3205">
            <v>0</v>
          </cell>
          <cell r="U3205">
            <v>3.9100000858306885</v>
          </cell>
          <cell r="V3205">
            <v>123.72000122070313</v>
          </cell>
          <cell r="W3205" t="str">
            <v>CISCO_DAILY_BILL_DTL20040310.TXT</v>
          </cell>
          <cell r="X3205">
            <v>38057</v>
          </cell>
          <cell r="Z3205" t="str">
            <v>Print Summary</v>
          </cell>
        </row>
        <row r="3206">
          <cell r="E3206">
            <v>38084</v>
          </cell>
          <cell r="F3206">
            <v>29</v>
          </cell>
          <cell r="G3206">
            <v>752</v>
          </cell>
          <cell r="K3206" t="str">
            <v>DR</v>
          </cell>
          <cell r="L3206">
            <v>38055</v>
          </cell>
          <cell r="N3206">
            <v>643</v>
          </cell>
          <cell r="P3206">
            <v>109</v>
          </cell>
          <cell r="Q3206">
            <v>0</v>
          </cell>
          <cell r="R3206">
            <v>21.559999465942383</v>
          </cell>
          <cell r="S3206">
            <v>28.719999313354492</v>
          </cell>
          <cell r="T3206">
            <v>0</v>
          </cell>
          <cell r="U3206">
            <v>3.7100000381469727</v>
          </cell>
          <cell r="V3206">
            <v>120.80999755859375</v>
          </cell>
          <cell r="W3206" t="str">
            <v>CISCO_DAILY_BILL_DTL20040408.TXT</v>
          </cell>
          <cell r="X3206">
            <v>38086</v>
          </cell>
          <cell r="Z3206" t="str">
            <v>Print Summary</v>
          </cell>
        </row>
        <row r="3207">
          <cell r="E3207">
            <v>38116</v>
          </cell>
          <cell r="F3207">
            <v>32</v>
          </cell>
          <cell r="G3207">
            <v>1012</v>
          </cell>
          <cell r="K3207" t="str">
            <v>DR</v>
          </cell>
          <cell r="L3207">
            <v>38084</v>
          </cell>
          <cell r="N3207">
            <v>832</v>
          </cell>
          <cell r="P3207">
            <v>180</v>
          </cell>
          <cell r="Q3207">
            <v>0</v>
          </cell>
          <cell r="R3207">
            <v>7.2399997711181641</v>
          </cell>
          <cell r="S3207">
            <v>38.529998779296875</v>
          </cell>
          <cell r="T3207">
            <v>0</v>
          </cell>
          <cell r="U3207">
            <v>4.9800000190734863</v>
          </cell>
          <cell r="V3207">
            <v>157.69000244140625</v>
          </cell>
          <cell r="W3207" t="str">
            <v>CISCO_DAILY_BILL_DTL20040510.TXT</v>
          </cell>
          <cell r="X3207">
            <v>38118</v>
          </cell>
          <cell r="Z3207" t="str">
            <v>Print Summary</v>
          </cell>
        </row>
        <row r="3208">
          <cell r="E3208">
            <v>37843</v>
          </cell>
          <cell r="F3208">
            <v>33</v>
          </cell>
          <cell r="G3208">
            <v>1413</v>
          </cell>
          <cell r="K3208" t="str">
            <v>DR</v>
          </cell>
          <cell r="L3208">
            <v>37810</v>
          </cell>
          <cell r="N3208">
            <v>1124</v>
          </cell>
          <cell r="P3208">
            <v>274</v>
          </cell>
          <cell r="Q3208">
            <v>15</v>
          </cell>
          <cell r="R3208">
            <v>49.310001373291016</v>
          </cell>
          <cell r="S3208">
            <v>42.159999847412109</v>
          </cell>
          <cell r="T3208">
            <v>7.1100001335144043</v>
          </cell>
          <cell r="U3208">
            <v>7.25</v>
          </cell>
          <cell r="V3208">
            <v>252.35000610351563</v>
          </cell>
          <cell r="W3208" t="str">
            <v>CISCO_DAILY_BILL_DTL20030813.TXT</v>
          </cell>
          <cell r="X3208">
            <v>37847</v>
          </cell>
          <cell r="Z3208" t="str">
            <v>Print Summary</v>
          </cell>
        </row>
        <row r="3209">
          <cell r="E3209">
            <v>37843</v>
          </cell>
          <cell r="F3209">
            <v>31</v>
          </cell>
          <cell r="G3209">
            <v>1413</v>
          </cell>
          <cell r="K3209" t="str">
            <v>DR</v>
          </cell>
          <cell r="L3209">
            <v>37812</v>
          </cell>
          <cell r="N3209">
            <v>1124</v>
          </cell>
          <cell r="P3209">
            <v>277</v>
          </cell>
          <cell r="Q3209">
            <v>12</v>
          </cell>
          <cell r="R3209">
            <v>49.310001373291016</v>
          </cell>
          <cell r="S3209">
            <v>42.619998931884766</v>
          </cell>
          <cell r="T3209">
            <v>5.690000057220459</v>
          </cell>
          <cell r="U3209">
            <v>7.25</v>
          </cell>
          <cell r="V3209">
            <v>253.75999450683594</v>
          </cell>
          <cell r="W3209" t="str">
            <v>CISCO_DAILY_BILL_DTL20030829.TXT</v>
          </cell>
          <cell r="X3209">
            <v>37866</v>
          </cell>
          <cell r="Z3209" t="str">
            <v>Print Summary</v>
          </cell>
        </row>
        <row r="3210">
          <cell r="E3210">
            <v>37873</v>
          </cell>
          <cell r="F3210">
            <v>30</v>
          </cell>
          <cell r="G3210">
            <v>1529</v>
          </cell>
          <cell r="K3210" t="str">
            <v>DR</v>
          </cell>
          <cell r="L3210">
            <v>37843</v>
          </cell>
          <cell r="N3210">
            <v>1211</v>
          </cell>
          <cell r="P3210">
            <v>300</v>
          </cell>
          <cell r="Q3210">
            <v>18</v>
          </cell>
          <cell r="R3210">
            <v>53.369998931884766</v>
          </cell>
          <cell r="S3210">
            <v>46.209999084472656</v>
          </cell>
          <cell r="T3210">
            <v>8.5399999618530273</v>
          </cell>
          <cell r="U3210">
            <v>7.5300002098083496</v>
          </cell>
          <cell r="V3210">
            <v>281.07998657226563</v>
          </cell>
          <cell r="W3210" t="str">
            <v>CISCO_DAILY_BILL_DTL20030915.TXT</v>
          </cell>
          <cell r="X3210">
            <v>37880</v>
          </cell>
          <cell r="Z3210" t="str">
            <v>Print Summary</v>
          </cell>
        </row>
        <row r="3211">
          <cell r="E3211">
            <v>37902</v>
          </cell>
          <cell r="F3211">
            <v>29</v>
          </cell>
          <cell r="G3211">
            <v>1050</v>
          </cell>
          <cell r="K3211" t="str">
            <v>DR</v>
          </cell>
          <cell r="L3211">
            <v>37873</v>
          </cell>
          <cell r="N3211">
            <v>835</v>
          </cell>
          <cell r="P3211">
            <v>204</v>
          </cell>
          <cell r="Q3211">
            <v>11</v>
          </cell>
          <cell r="R3211">
            <v>37.209999084472656</v>
          </cell>
          <cell r="S3211">
            <v>31.530000686645508</v>
          </cell>
          <cell r="T3211">
            <v>5.2199997901916504</v>
          </cell>
          <cell r="U3211">
            <v>4.6700000762939453</v>
          </cell>
          <cell r="V3211">
            <v>182.89999389648438</v>
          </cell>
          <cell r="W3211" t="str">
            <v>CISCO_DAILY_BILL_DTL20031009.TXT</v>
          </cell>
          <cell r="X3211">
            <v>37904</v>
          </cell>
          <cell r="Z3211" t="str">
            <v>Print Summary</v>
          </cell>
        </row>
        <row r="3212">
          <cell r="E3212">
            <v>37931</v>
          </cell>
          <cell r="F3212">
            <v>29</v>
          </cell>
          <cell r="G3212">
            <v>970</v>
          </cell>
          <cell r="K3212" t="str">
            <v>DR</v>
          </cell>
          <cell r="L3212">
            <v>37902</v>
          </cell>
          <cell r="N3212">
            <v>776</v>
          </cell>
          <cell r="P3212">
            <v>183</v>
          </cell>
          <cell r="Q3212">
            <v>11</v>
          </cell>
          <cell r="R3212">
            <v>34.409999847412109</v>
          </cell>
          <cell r="S3212">
            <v>25.940000534057617</v>
          </cell>
          <cell r="T3212">
            <v>5.2199997901916504</v>
          </cell>
          <cell r="U3212">
            <v>4.3000001907348633</v>
          </cell>
          <cell r="V3212">
            <v>164.83999633789063</v>
          </cell>
          <cell r="W3212" t="str">
            <v>CISCO_DAILY_BILL_DTL20031107.TXT</v>
          </cell>
          <cell r="X3212">
            <v>37935</v>
          </cell>
          <cell r="Z3212" t="str">
            <v>Print Summary</v>
          </cell>
        </row>
        <row r="3213">
          <cell r="E3213">
            <v>37964</v>
          </cell>
          <cell r="F3213">
            <v>33</v>
          </cell>
          <cell r="G3213">
            <v>905</v>
          </cell>
          <cell r="K3213" t="str">
            <v>DR</v>
          </cell>
          <cell r="L3213">
            <v>37931</v>
          </cell>
          <cell r="N3213">
            <v>769</v>
          </cell>
          <cell r="P3213">
            <v>136</v>
          </cell>
          <cell r="Q3213">
            <v>0</v>
          </cell>
          <cell r="R3213">
            <v>33.319999694824219</v>
          </cell>
          <cell r="S3213">
            <v>6.570000171661377</v>
          </cell>
          <cell r="T3213">
            <v>0</v>
          </cell>
          <cell r="U3213">
            <v>4.0100002288818359</v>
          </cell>
          <cell r="V3213">
            <v>125.48000335693359</v>
          </cell>
          <cell r="W3213" t="str">
            <v>CISCO_DAILY_BILL_DTL20031210.TXT</v>
          </cell>
          <cell r="X3213">
            <v>37966</v>
          </cell>
          <cell r="Z3213" t="str">
            <v>Print Summary</v>
          </cell>
        </row>
        <row r="3214">
          <cell r="E3214">
            <v>37997</v>
          </cell>
          <cell r="F3214">
            <v>33</v>
          </cell>
          <cell r="G3214">
            <v>955</v>
          </cell>
          <cell r="K3214" t="str">
            <v>DR</v>
          </cell>
          <cell r="L3214">
            <v>37964</v>
          </cell>
          <cell r="N3214">
            <v>804</v>
          </cell>
          <cell r="P3214">
            <v>146</v>
          </cell>
          <cell r="Q3214">
            <v>5</v>
          </cell>
          <cell r="R3214">
            <v>34.840000152587891</v>
          </cell>
          <cell r="S3214">
            <v>7.059999942779541</v>
          </cell>
          <cell r="T3214">
            <v>3.2899999618530273</v>
          </cell>
          <cell r="U3214">
            <v>4.2399997711181641</v>
          </cell>
          <cell r="V3214">
            <v>136</v>
          </cell>
          <cell r="W3214" t="str">
            <v>CISCO_DAILY_BILL_DTL20040112.TXT</v>
          </cell>
          <cell r="X3214">
            <v>37999</v>
          </cell>
          <cell r="Z3214" t="str">
            <v>Print Summary</v>
          </cell>
        </row>
        <row r="3215">
          <cell r="E3215">
            <v>38026</v>
          </cell>
          <cell r="F3215">
            <v>29</v>
          </cell>
          <cell r="G3215">
            <v>732</v>
          </cell>
          <cell r="K3215" t="str">
            <v>DR</v>
          </cell>
          <cell r="L3215">
            <v>37997</v>
          </cell>
          <cell r="N3215">
            <v>613</v>
          </cell>
          <cell r="P3215">
            <v>108</v>
          </cell>
          <cell r="Q3215">
            <v>11</v>
          </cell>
          <cell r="R3215">
            <v>26.370000839233398</v>
          </cell>
          <cell r="S3215">
            <v>5.190000057220459</v>
          </cell>
          <cell r="T3215">
            <v>7.2399997711181641</v>
          </cell>
          <cell r="U3215">
            <v>3.5</v>
          </cell>
          <cell r="V3215">
            <v>105.75</v>
          </cell>
          <cell r="W3215" t="str">
            <v>CISCO_DAILY_BILL_DTL20040210.TXT</v>
          </cell>
          <cell r="X3215">
            <v>38028</v>
          </cell>
          <cell r="Z3215" t="str">
            <v>Print Summary</v>
          </cell>
        </row>
        <row r="3216">
          <cell r="E3216">
            <v>38056</v>
          </cell>
          <cell r="F3216">
            <v>30</v>
          </cell>
          <cell r="G3216">
            <v>766</v>
          </cell>
          <cell r="K3216" t="str">
            <v>DR</v>
          </cell>
          <cell r="L3216">
            <v>38026</v>
          </cell>
          <cell r="N3216">
            <v>640</v>
          </cell>
          <cell r="P3216">
            <v>126</v>
          </cell>
          <cell r="Q3216">
            <v>0</v>
          </cell>
          <cell r="R3216">
            <v>27.420000076293945</v>
          </cell>
          <cell r="S3216">
            <v>6.0199999809265137</v>
          </cell>
          <cell r="T3216">
            <v>0</v>
          </cell>
          <cell r="U3216">
            <v>3.7699999809265137</v>
          </cell>
          <cell r="V3216">
            <v>104.23999786376953</v>
          </cell>
          <cell r="W3216" t="str">
            <v>CISCO_DAILY_BILL_DTL20040311.TXT</v>
          </cell>
          <cell r="X3216">
            <v>38058</v>
          </cell>
          <cell r="Z3216" t="str">
            <v>Print Summary</v>
          </cell>
        </row>
        <row r="3217">
          <cell r="E3217">
            <v>38085</v>
          </cell>
          <cell r="F3217">
            <v>29</v>
          </cell>
          <cell r="G3217">
            <v>764</v>
          </cell>
          <cell r="K3217" t="str">
            <v>DR</v>
          </cell>
          <cell r="L3217">
            <v>38056</v>
          </cell>
          <cell r="N3217">
            <v>643</v>
          </cell>
          <cell r="P3217">
            <v>121</v>
          </cell>
          <cell r="Q3217">
            <v>0</v>
          </cell>
          <cell r="R3217">
            <v>27.549999237060547</v>
          </cell>
          <cell r="S3217">
            <v>5.7899999618530273</v>
          </cell>
          <cell r="T3217">
            <v>0</v>
          </cell>
          <cell r="U3217">
            <v>3.7699999809265137</v>
          </cell>
          <cell r="V3217">
            <v>105.23999786376953</v>
          </cell>
          <cell r="W3217" t="str">
            <v>CISCO_DAILY_BILL_DTL20040409.TXT</v>
          </cell>
          <cell r="X3217">
            <v>38089</v>
          </cell>
          <cell r="Z3217" t="str">
            <v>Print Summary</v>
          </cell>
        </row>
        <row r="3218">
          <cell r="E3218">
            <v>38117</v>
          </cell>
          <cell r="F3218">
            <v>32</v>
          </cell>
          <cell r="G3218">
            <v>979</v>
          </cell>
          <cell r="K3218" t="str">
            <v>DR</v>
          </cell>
          <cell r="L3218">
            <v>38085</v>
          </cell>
          <cell r="N3218">
            <v>816</v>
          </cell>
          <cell r="P3218">
            <v>163</v>
          </cell>
          <cell r="Q3218">
            <v>0</v>
          </cell>
          <cell r="R3218">
            <v>22.409999847412109</v>
          </cell>
          <cell r="S3218">
            <v>12.939999580383301</v>
          </cell>
          <cell r="T3218">
            <v>0</v>
          </cell>
          <cell r="U3218">
            <v>4.809999942779541</v>
          </cell>
          <cell r="V3218">
            <v>143.50999450683594</v>
          </cell>
          <cell r="W3218" t="str">
            <v>CISCO_DAILY_BILL_DTL20040511.TXT</v>
          </cell>
          <cell r="X3218">
            <v>38119</v>
          </cell>
          <cell r="Z3218" t="str">
            <v>Print Summary</v>
          </cell>
        </row>
        <row r="3219">
          <cell r="E3219">
            <v>38147</v>
          </cell>
          <cell r="F3219">
            <v>30</v>
          </cell>
          <cell r="G3219">
            <v>887</v>
          </cell>
          <cell r="K3219" t="str">
            <v>DR</v>
          </cell>
          <cell r="L3219">
            <v>38117</v>
          </cell>
          <cell r="N3219">
            <v>752</v>
          </cell>
          <cell r="P3219">
            <v>135</v>
          </cell>
          <cell r="Q3219">
            <v>0</v>
          </cell>
          <cell r="R3219">
            <v>20.479999542236328</v>
          </cell>
          <cell r="S3219">
            <v>18.530000686645508</v>
          </cell>
          <cell r="T3219">
            <v>0</v>
          </cell>
          <cell r="U3219">
            <v>4.380000114440918</v>
          </cell>
          <cell r="V3219">
            <v>137.97999572753906</v>
          </cell>
          <cell r="W3219" t="str">
            <v>CISCO_DAILY_BILL_DTL20040610.TXT</v>
          </cell>
          <cell r="X3219">
            <v>38149</v>
          </cell>
          <cell r="Z3219" t="str">
            <v>Print Summary</v>
          </cell>
        </row>
        <row r="3220">
          <cell r="E3220">
            <v>38179</v>
          </cell>
          <cell r="F3220">
            <v>32</v>
          </cell>
          <cell r="G3220">
            <v>1077</v>
          </cell>
          <cell r="K3220" t="str">
            <v>DR</v>
          </cell>
          <cell r="L3220">
            <v>38147</v>
          </cell>
          <cell r="N3220">
            <v>882</v>
          </cell>
          <cell r="P3220">
            <v>195</v>
          </cell>
          <cell r="Q3220">
            <v>0</v>
          </cell>
          <cell r="R3220">
            <v>24.020000457763672</v>
          </cell>
          <cell r="S3220">
            <v>26.760000228881836</v>
          </cell>
          <cell r="T3220">
            <v>0</v>
          </cell>
          <cell r="U3220">
            <v>5.309999942779541</v>
          </cell>
          <cell r="V3220">
            <v>174.6300048828125</v>
          </cell>
          <cell r="W3220" t="str">
            <v>CISCO_DAILY_BILL_DTL20040712.TXT</v>
          </cell>
          <cell r="X3220">
            <v>38181</v>
          </cell>
          <cell r="Z3220" t="str">
            <v>Print Summary</v>
          </cell>
        </row>
        <row r="3221">
          <cell r="E3221">
            <v>38208</v>
          </cell>
          <cell r="F3221">
            <v>29</v>
          </cell>
          <cell r="G3221">
            <v>1403</v>
          </cell>
          <cell r="K3221" t="str">
            <v>DR</v>
          </cell>
          <cell r="L3221">
            <v>38179</v>
          </cell>
          <cell r="N3221">
            <v>1089</v>
          </cell>
          <cell r="P3221">
            <v>268</v>
          </cell>
          <cell r="Q3221">
            <v>46</v>
          </cell>
          <cell r="R3221">
            <v>29.649999618530273</v>
          </cell>
          <cell r="S3221">
            <v>36.779998779296875</v>
          </cell>
          <cell r="T3221">
            <v>21.030000686645508</v>
          </cell>
          <cell r="U3221">
            <v>6.9200000762939453</v>
          </cell>
          <cell r="V3221">
            <v>265.45999145507813</v>
          </cell>
          <cell r="W3221" t="str">
            <v>CISCO_DAILY_BILL_DTL20040811.TXT</v>
          </cell>
          <cell r="X3221">
            <v>38211</v>
          </cell>
          <cell r="Z3221" t="str">
            <v>Print Summary</v>
          </cell>
        </row>
        <row r="3222">
          <cell r="E3222">
            <v>38239</v>
          </cell>
          <cell r="F3222">
            <v>31</v>
          </cell>
          <cell r="G3222">
            <v>1406</v>
          </cell>
          <cell r="K3222" t="str">
            <v>DR</v>
          </cell>
          <cell r="L3222">
            <v>38208</v>
          </cell>
          <cell r="N3222">
            <v>1097</v>
          </cell>
          <cell r="P3222">
            <v>254</v>
          </cell>
          <cell r="Q3222">
            <v>55</v>
          </cell>
          <cell r="R3222">
            <v>26.850000381469727</v>
          </cell>
          <cell r="S3222">
            <v>34.360000610351563</v>
          </cell>
          <cell r="T3222">
            <v>24.889999389648438</v>
          </cell>
          <cell r="U3222">
            <v>6.9200000762939453</v>
          </cell>
          <cell r="V3222">
            <v>264.33999633789063</v>
          </cell>
          <cell r="W3222" t="str">
            <v>CISCO_DAILY_BILL_DTL20040910.TXT</v>
          </cell>
          <cell r="X3222">
            <v>38243</v>
          </cell>
          <cell r="Z3222" t="str">
            <v>Print Summary</v>
          </cell>
        </row>
        <row r="3223">
          <cell r="E3223">
            <v>37812</v>
          </cell>
          <cell r="F3223">
            <v>10</v>
          </cell>
          <cell r="G3223">
            <v>180</v>
          </cell>
          <cell r="K3223" t="str">
            <v>DR</v>
          </cell>
          <cell r="L3223">
            <v>37802</v>
          </cell>
          <cell r="N3223">
            <v>141</v>
          </cell>
          <cell r="P3223">
            <v>37</v>
          </cell>
          <cell r="Q3223">
            <v>2</v>
          </cell>
          <cell r="R3223">
            <v>0.68999999761581421</v>
          </cell>
          <cell r="S3223">
            <v>6.369999885559082</v>
          </cell>
          <cell r="T3223">
            <v>1.3300000429153442</v>
          </cell>
          <cell r="U3223">
            <v>0.92000001668930054</v>
          </cell>
          <cell r="V3223">
            <v>24.180000305175781</v>
          </cell>
          <cell r="W3223" t="str">
            <v>CISCO_DAILY_BILL_DTL20030717.TXT</v>
          </cell>
          <cell r="X3223">
            <v>37820</v>
          </cell>
          <cell r="Z3223" t="str">
            <v>Print Summary</v>
          </cell>
        </row>
        <row r="3224">
          <cell r="E3224">
            <v>37812</v>
          </cell>
          <cell r="F3224">
            <v>10</v>
          </cell>
          <cell r="G3224">
            <v>180</v>
          </cell>
          <cell r="K3224" t="str">
            <v>DR</v>
          </cell>
          <cell r="L3224">
            <v>37802</v>
          </cell>
          <cell r="N3224">
            <v>141</v>
          </cell>
          <cell r="P3224">
            <v>39</v>
          </cell>
          <cell r="Q3224">
            <v>0</v>
          </cell>
          <cell r="R3224">
            <v>0.68999999761581421</v>
          </cell>
          <cell r="S3224">
            <v>6.7100000381469727</v>
          </cell>
          <cell r="T3224">
            <v>0</v>
          </cell>
          <cell r="U3224">
            <v>0.92000001668930054</v>
          </cell>
          <cell r="V3224">
            <v>23.190000534057617</v>
          </cell>
          <cell r="W3224" t="str">
            <v>CISCO_DAILY_BILL_DTL20030813.TXT</v>
          </cell>
          <cell r="X3224">
            <v>37847</v>
          </cell>
          <cell r="Z3224" t="str">
            <v>Print Summary</v>
          </cell>
        </row>
        <row r="3225">
          <cell r="E3225">
            <v>37843</v>
          </cell>
          <cell r="F3225">
            <v>31</v>
          </cell>
          <cell r="G3225">
            <v>558</v>
          </cell>
          <cell r="K3225" t="str">
            <v>DR</v>
          </cell>
          <cell r="L3225">
            <v>37812</v>
          </cell>
          <cell r="N3225">
            <v>460</v>
          </cell>
          <cell r="P3225">
            <v>94</v>
          </cell>
          <cell r="Q3225">
            <v>4</v>
          </cell>
          <cell r="R3225">
            <v>2.2400000095367432</v>
          </cell>
          <cell r="S3225">
            <v>16.180000305175781</v>
          </cell>
          <cell r="T3225">
            <v>2.6600000858306885</v>
          </cell>
          <cell r="U3225">
            <v>2.8599998950958252</v>
          </cell>
          <cell r="V3225">
            <v>70.019996643066406</v>
          </cell>
          <cell r="W3225" t="str">
            <v>CISCO_DAILY_BILL_DTL20030822.TXT</v>
          </cell>
          <cell r="X3225">
            <v>37858</v>
          </cell>
          <cell r="Z3225" t="str">
            <v>Print Summary</v>
          </cell>
        </row>
        <row r="3226">
          <cell r="E3226">
            <v>37873</v>
          </cell>
          <cell r="F3226">
            <v>30</v>
          </cell>
          <cell r="G3226">
            <v>608</v>
          </cell>
          <cell r="K3226" t="str">
            <v>DR</v>
          </cell>
          <cell r="L3226">
            <v>37843</v>
          </cell>
          <cell r="N3226">
            <v>465</v>
          </cell>
          <cell r="P3226">
            <v>136</v>
          </cell>
          <cell r="Q3226">
            <v>7</v>
          </cell>
          <cell r="R3226">
            <v>2.3599998950958252</v>
          </cell>
          <cell r="S3226">
            <v>23.440000534057617</v>
          </cell>
          <cell r="T3226">
            <v>4.6599998474121094</v>
          </cell>
          <cell r="U3226">
            <v>2.9900000095367432</v>
          </cell>
          <cell r="V3226">
            <v>85.349998474121094</v>
          </cell>
          <cell r="W3226" t="str">
            <v>CISCO_DAILY_BILL_DTL20030910.TXT</v>
          </cell>
          <cell r="X3226">
            <v>37875</v>
          </cell>
          <cell r="Z3226" t="str">
            <v>Print Summary</v>
          </cell>
        </row>
        <row r="3227">
          <cell r="E3227">
            <v>37902</v>
          </cell>
          <cell r="F3227">
            <v>29</v>
          </cell>
          <cell r="G3227">
            <v>435</v>
          </cell>
          <cell r="K3227" t="str">
            <v>DR</v>
          </cell>
          <cell r="L3227">
            <v>37873</v>
          </cell>
          <cell r="N3227">
            <v>358</v>
          </cell>
          <cell r="P3227">
            <v>67</v>
          </cell>
          <cell r="Q3227">
            <v>10</v>
          </cell>
          <cell r="R3227">
            <v>1.9900000095367432</v>
          </cell>
          <cell r="S3227">
            <v>11.579999923706055</v>
          </cell>
          <cell r="T3227">
            <v>6.6599998474121094</v>
          </cell>
          <cell r="U3227">
            <v>1.9299999475479126</v>
          </cell>
          <cell r="V3227">
            <v>56.319999694824219</v>
          </cell>
          <cell r="W3227" t="str">
            <v>CISCO_DAILY_BILL_DTL20031010.TXT</v>
          </cell>
          <cell r="X3227">
            <v>37907</v>
          </cell>
          <cell r="Z3227" t="str">
            <v>Print Summary</v>
          </cell>
        </row>
        <row r="3228">
          <cell r="E3228">
            <v>37931</v>
          </cell>
          <cell r="F3228">
            <v>29</v>
          </cell>
          <cell r="G3228">
            <v>418</v>
          </cell>
          <cell r="K3228" t="str">
            <v>DR</v>
          </cell>
          <cell r="L3228">
            <v>37902</v>
          </cell>
          <cell r="N3228">
            <v>353</v>
          </cell>
          <cell r="P3228">
            <v>61</v>
          </cell>
          <cell r="Q3228">
            <v>4</v>
          </cell>
          <cell r="R3228">
            <v>4.440000057220459</v>
          </cell>
          <cell r="S3228">
            <v>11.729999542236328</v>
          </cell>
          <cell r="T3228">
            <v>2.6600000858306885</v>
          </cell>
          <cell r="U3228">
            <v>1.8500000238418579</v>
          </cell>
          <cell r="V3228">
            <v>53.619998931884766</v>
          </cell>
          <cell r="W3228" t="str">
            <v>CISCO_DAILY_BILL_DTL20031107.TXT</v>
          </cell>
          <cell r="X3228">
            <v>37935</v>
          </cell>
          <cell r="Z3228" t="str">
            <v>Print Summary</v>
          </cell>
        </row>
        <row r="3229">
          <cell r="E3229">
            <v>37964</v>
          </cell>
          <cell r="F3229">
            <v>33</v>
          </cell>
          <cell r="G3229">
            <v>560</v>
          </cell>
          <cell r="K3229" t="str">
            <v>DR</v>
          </cell>
          <cell r="L3229">
            <v>37931</v>
          </cell>
          <cell r="N3229">
            <v>480</v>
          </cell>
          <cell r="P3229">
            <v>80</v>
          </cell>
          <cell r="Q3229">
            <v>0</v>
          </cell>
          <cell r="R3229">
            <v>16.329999923706055</v>
          </cell>
          <cell r="S3229">
            <v>21.120000839233398</v>
          </cell>
          <cell r="T3229">
            <v>0</v>
          </cell>
          <cell r="U3229">
            <v>2.4800000190734863</v>
          </cell>
          <cell r="V3229">
            <v>85.389999389648438</v>
          </cell>
          <cell r="W3229" t="str">
            <v>CISCO_DAILY_BILL_DTL20031210.TXT</v>
          </cell>
          <cell r="X3229">
            <v>37966</v>
          </cell>
          <cell r="Z3229" t="str">
            <v>Print Summary</v>
          </cell>
        </row>
        <row r="3230">
          <cell r="E3230">
            <v>37997</v>
          </cell>
          <cell r="F3230">
            <v>33</v>
          </cell>
          <cell r="G3230">
            <v>612</v>
          </cell>
          <cell r="K3230" t="str">
            <v>DR</v>
          </cell>
          <cell r="L3230">
            <v>37964</v>
          </cell>
          <cell r="N3230">
            <v>527</v>
          </cell>
          <cell r="P3230">
            <v>81</v>
          </cell>
          <cell r="Q3230">
            <v>4</v>
          </cell>
          <cell r="R3230">
            <v>17.930000305175781</v>
          </cell>
          <cell r="S3230">
            <v>21.389999389648438</v>
          </cell>
          <cell r="T3230">
            <v>1.940000057220459</v>
          </cell>
          <cell r="U3230">
            <v>2.7100000381469727</v>
          </cell>
          <cell r="V3230">
            <v>94.349998474121094</v>
          </cell>
          <cell r="W3230" t="str">
            <v>CISCO_DAILY_BILL_DTL20040112.TXT</v>
          </cell>
          <cell r="X3230">
            <v>37999</v>
          </cell>
          <cell r="Z3230" t="str">
            <v>Print Summary</v>
          </cell>
        </row>
        <row r="3231">
          <cell r="E3231">
            <v>38026</v>
          </cell>
          <cell r="F3231">
            <v>29</v>
          </cell>
          <cell r="G3231">
            <v>555</v>
          </cell>
          <cell r="K3231" t="str">
            <v>DR</v>
          </cell>
          <cell r="L3231">
            <v>37997</v>
          </cell>
          <cell r="N3231">
            <v>463</v>
          </cell>
          <cell r="P3231">
            <v>84</v>
          </cell>
          <cell r="Q3231">
            <v>8</v>
          </cell>
          <cell r="R3231">
            <v>15.600000381469727</v>
          </cell>
          <cell r="S3231">
            <v>22.149999618530273</v>
          </cell>
          <cell r="T3231">
            <v>3.869999885559082</v>
          </cell>
          <cell r="U3231">
            <v>2.6500000953674316</v>
          </cell>
          <cell r="V3231">
            <v>89.589996337890625</v>
          </cell>
          <cell r="W3231" t="str">
            <v>CISCO_DAILY_BILL_DTL20040210.TXT</v>
          </cell>
          <cell r="X3231">
            <v>38028</v>
          </cell>
          <cell r="Z3231" t="str">
            <v>Print Summary</v>
          </cell>
        </row>
        <row r="3232">
          <cell r="E3232">
            <v>38056</v>
          </cell>
          <cell r="F3232">
            <v>30</v>
          </cell>
          <cell r="G3232">
            <v>497</v>
          </cell>
          <cell r="K3232" t="str">
            <v>DR</v>
          </cell>
          <cell r="L3232">
            <v>38026</v>
          </cell>
          <cell r="N3232">
            <v>426</v>
          </cell>
          <cell r="P3232">
            <v>71</v>
          </cell>
          <cell r="Q3232">
            <v>0</v>
          </cell>
          <cell r="R3232">
            <v>14.289999961853027</v>
          </cell>
          <cell r="S3232">
            <v>18.709999084472656</v>
          </cell>
          <cell r="T3232">
            <v>0</v>
          </cell>
          <cell r="U3232">
            <v>2.4500000476837158</v>
          </cell>
          <cell r="V3232">
            <v>75.029998779296875</v>
          </cell>
          <cell r="W3232" t="str">
            <v>CISCO_DAILY_BILL_DTL20040311.TXT</v>
          </cell>
          <cell r="X3232">
            <v>38058</v>
          </cell>
          <cell r="Z3232" t="str">
            <v>Print Summary</v>
          </cell>
        </row>
        <row r="3233">
          <cell r="E3233">
            <v>38085</v>
          </cell>
          <cell r="F3233">
            <v>29</v>
          </cell>
          <cell r="G3233">
            <v>382</v>
          </cell>
          <cell r="K3233" t="str">
            <v>DR</v>
          </cell>
          <cell r="L3233">
            <v>38056</v>
          </cell>
          <cell r="N3233">
            <v>323</v>
          </cell>
          <cell r="P3233">
            <v>59</v>
          </cell>
          <cell r="Q3233">
            <v>0</v>
          </cell>
          <cell r="R3233">
            <v>10.829999923706055</v>
          </cell>
          <cell r="S3233">
            <v>15.550000190734863</v>
          </cell>
          <cell r="T3233">
            <v>0</v>
          </cell>
          <cell r="U3233">
            <v>1.8899999856948853</v>
          </cell>
          <cell r="V3233">
            <v>57.479999542236328</v>
          </cell>
          <cell r="W3233" t="str">
            <v>CISCO_DAILY_BILL_DTL20040412.TXT</v>
          </cell>
          <cell r="X3233">
            <v>38090</v>
          </cell>
          <cell r="Z3233" t="str">
            <v>Print Summary</v>
          </cell>
        </row>
        <row r="3234">
          <cell r="E3234">
            <v>38117</v>
          </cell>
          <cell r="F3234">
            <v>32</v>
          </cell>
          <cell r="G3234">
            <v>427</v>
          </cell>
          <cell r="K3234" t="str">
            <v>DR</v>
          </cell>
          <cell r="L3234">
            <v>38085</v>
          </cell>
          <cell r="N3234">
            <v>340</v>
          </cell>
          <cell r="P3234">
            <v>87</v>
          </cell>
          <cell r="Q3234">
            <v>0</v>
          </cell>
          <cell r="R3234">
            <v>3.0099999904632568</v>
          </cell>
          <cell r="S3234">
            <v>18.129999160766602</v>
          </cell>
          <cell r="T3234">
            <v>0</v>
          </cell>
          <cell r="U3234">
            <v>2.0999999046325684</v>
          </cell>
          <cell r="V3234">
            <v>58.549999237060547</v>
          </cell>
          <cell r="W3234" t="str">
            <v>CISCO_DAILY_BILL_DTL20040512.TXT</v>
          </cell>
          <cell r="X3234">
            <v>38120</v>
          </cell>
          <cell r="Z3234" t="str">
            <v>Print Summary</v>
          </cell>
        </row>
        <row r="3235">
          <cell r="E3235">
            <v>38147</v>
          </cell>
          <cell r="F3235">
            <v>30</v>
          </cell>
          <cell r="G3235">
            <v>325</v>
          </cell>
          <cell r="K3235" t="str">
            <v>DR</v>
          </cell>
          <cell r="L3235">
            <v>38117</v>
          </cell>
          <cell r="N3235">
            <v>274</v>
          </cell>
          <cell r="P3235">
            <v>51</v>
          </cell>
          <cell r="Q3235">
            <v>0</v>
          </cell>
          <cell r="R3235">
            <v>-3.2200000286102295</v>
          </cell>
          <cell r="S3235">
            <v>7.929999828338623</v>
          </cell>
          <cell r="T3235">
            <v>0</v>
          </cell>
          <cell r="U3235">
            <v>1.6000000238418579</v>
          </cell>
          <cell r="V3235">
            <v>32.470001220703125</v>
          </cell>
          <cell r="W3235" t="str">
            <v>CISCO_DAILY_BILL_DTL20040611.TXT</v>
          </cell>
          <cell r="X3235">
            <v>38152</v>
          </cell>
          <cell r="Z3235" t="str">
            <v>Print Summary</v>
          </cell>
        </row>
        <row r="3236">
          <cell r="E3236">
            <v>38179</v>
          </cell>
          <cell r="F3236">
            <v>32</v>
          </cell>
          <cell r="G3236">
            <v>389</v>
          </cell>
          <cell r="K3236" t="str">
            <v>DR</v>
          </cell>
          <cell r="L3236">
            <v>38147</v>
          </cell>
          <cell r="N3236">
            <v>332</v>
          </cell>
          <cell r="P3236">
            <v>57</v>
          </cell>
          <cell r="Q3236">
            <v>0</v>
          </cell>
          <cell r="R3236">
            <v>-3.9100000858306885</v>
          </cell>
          <cell r="S3236">
            <v>8.869999885559082</v>
          </cell>
          <cell r="T3236">
            <v>0</v>
          </cell>
          <cell r="U3236">
            <v>1.9099999666213989</v>
          </cell>
          <cell r="V3236">
            <v>38.409999847412109</v>
          </cell>
          <cell r="W3236" t="str">
            <v>CISCO_DAILY_BILL_DTL20040713.TXT</v>
          </cell>
          <cell r="X3236">
            <v>38182</v>
          </cell>
          <cell r="Z3236" t="str">
            <v>Print Summary</v>
          </cell>
        </row>
        <row r="3237">
          <cell r="E3237">
            <v>38208</v>
          </cell>
          <cell r="F3237">
            <v>29</v>
          </cell>
          <cell r="G3237">
            <v>414</v>
          </cell>
          <cell r="K3237" t="str">
            <v>DR</v>
          </cell>
          <cell r="L3237">
            <v>38179</v>
          </cell>
          <cell r="N3237">
            <v>325</v>
          </cell>
          <cell r="P3237">
            <v>81</v>
          </cell>
          <cell r="Q3237">
            <v>8</v>
          </cell>
          <cell r="R3237">
            <v>-3.8299999237060547</v>
          </cell>
          <cell r="S3237">
            <v>12.600000381469727</v>
          </cell>
          <cell r="T3237">
            <v>5.190000057220459</v>
          </cell>
          <cell r="U3237">
            <v>2.0399999618530273</v>
          </cell>
          <cell r="V3237">
            <v>50.770000457763672</v>
          </cell>
          <cell r="W3237" t="str">
            <v>CISCO_DAILY_BILL_DTL20040810.TXT</v>
          </cell>
          <cell r="X3237">
            <v>38210</v>
          </cell>
          <cell r="Z3237" t="str">
            <v>Print Summary</v>
          </cell>
        </row>
        <row r="3238">
          <cell r="E3238">
            <v>38239</v>
          </cell>
          <cell r="F3238">
            <v>31</v>
          </cell>
          <cell r="G3238">
            <v>431</v>
          </cell>
          <cell r="K3238" t="str">
            <v>DR</v>
          </cell>
          <cell r="L3238">
            <v>38208</v>
          </cell>
          <cell r="N3238">
            <v>357</v>
          </cell>
          <cell r="P3238">
            <v>54</v>
          </cell>
          <cell r="Q3238">
            <v>20</v>
          </cell>
          <cell r="R3238">
            <v>-5.1599998474121094</v>
          </cell>
          <cell r="S3238">
            <v>8.3000001907348633</v>
          </cell>
          <cell r="T3238">
            <v>12.850000381469727</v>
          </cell>
          <cell r="U3238">
            <v>2.119999885559082</v>
          </cell>
          <cell r="V3238">
            <v>54.119998931884766</v>
          </cell>
          <cell r="W3238" t="str">
            <v>CISCO_DAILY_BILL_DTL20040910.TXT</v>
          </cell>
          <cell r="X3238">
            <v>38243</v>
          </cell>
          <cell r="Z3238" t="str">
            <v>Print Summary</v>
          </cell>
        </row>
        <row r="3239">
          <cell r="E3239">
            <v>38180</v>
          </cell>
          <cell r="F3239">
            <v>31</v>
          </cell>
          <cell r="G3239">
            <v>1255</v>
          </cell>
          <cell r="K3239" t="str">
            <v>DR</v>
          </cell>
          <cell r="L3239">
            <v>38149</v>
          </cell>
          <cell r="N3239">
            <v>1004</v>
          </cell>
          <cell r="P3239">
            <v>251</v>
          </cell>
          <cell r="Q3239">
            <v>0</v>
          </cell>
          <cell r="R3239">
            <v>-11.819999694824219</v>
          </cell>
          <cell r="S3239">
            <v>39.040000915527344</v>
          </cell>
          <cell r="T3239">
            <v>0</v>
          </cell>
          <cell r="U3239">
            <v>6.179999828338623</v>
          </cell>
          <cell r="V3239">
            <v>179.30000305175781</v>
          </cell>
          <cell r="W3239" t="str">
            <v>CISCO_DAILY_BILL_DTL20040713.TXT</v>
          </cell>
          <cell r="X3239">
            <v>38182</v>
          </cell>
          <cell r="Z3239" t="str">
            <v>Print Summary</v>
          </cell>
        </row>
        <row r="3240">
          <cell r="E3240">
            <v>38209</v>
          </cell>
          <cell r="F3240">
            <v>29</v>
          </cell>
          <cell r="G3240">
            <v>1544</v>
          </cell>
          <cell r="K3240" t="str">
            <v>DR</v>
          </cell>
          <cell r="L3240">
            <v>38180</v>
          </cell>
          <cell r="N3240">
            <v>1204</v>
          </cell>
          <cell r="P3240">
            <v>264</v>
          </cell>
          <cell r="Q3240">
            <v>76</v>
          </cell>
          <cell r="R3240">
            <v>-14.170000076293945</v>
          </cell>
          <cell r="S3240">
            <v>41.060001373291016</v>
          </cell>
          <cell r="T3240">
            <v>49.270000457763672</v>
          </cell>
          <cell r="U3240">
            <v>7.619999885559082</v>
          </cell>
          <cell r="V3240">
            <v>276.1300048828125</v>
          </cell>
          <cell r="W3240" t="str">
            <v>CISCO_DAILY_BILL_DTL20040811.TXT</v>
          </cell>
          <cell r="X3240">
            <v>38211</v>
          </cell>
          <cell r="Z3240" t="str">
            <v>Print Summary</v>
          </cell>
        </row>
        <row r="3241">
          <cell r="E3241">
            <v>38242</v>
          </cell>
          <cell r="F3241">
            <v>33</v>
          </cell>
          <cell r="G3241">
            <v>1559</v>
          </cell>
          <cell r="K3241" t="str">
            <v>DR</v>
          </cell>
          <cell r="L3241">
            <v>38209</v>
          </cell>
          <cell r="N3241">
            <v>1243</v>
          </cell>
          <cell r="P3241">
            <v>237</v>
          </cell>
          <cell r="Q3241">
            <v>79</v>
          </cell>
          <cell r="R3241">
            <v>-18.979999542236328</v>
          </cell>
          <cell r="S3241">
            <v>36.430000305175781</v>
          </cell>
          <cell r="T3241">
            <v>50.770000457763672</v>
          </cell>
          <cell r="U3241">
            <v>7.690000057220459</v>
          </cell>
          <cell r="V3241">
            <v>268.66000366210938</v>
          </cell>
          <cell r="W3241" t="str">
            <v>CISCO_DAILY_BILL_DTL20040914.TXT</v>
          </cell>
          <cell r="X3241">
            <v>38245</v>
          </cell>
          <cell r="Z3241" t="str">
            <v>Print Summary</v>
          </cell>
          <cell r="AA3241" t="str">
            <v>CPP Notification Failure. Move 12 kWh from super peak to on peak.</v>
          </cell>
        </row>
        <row r="3242">
          <cell r="E3242">
            <v>37815</v>
          </cell>
          <cell r="F3242">
            <v>13</v>
          </cell>
          <cell r="G3242">
            <v>152</v>
          </cell>
          <cell r="K3242" t="str">
            <v>DR</v>
          </cell>
          <cell r="L3242">
            <v>37802</v>
          </cell>
          <cell r="N3242">
            <v>134</v>
          </cell>
          <cell r="P3242">
            <v>18</v>
          </cell>
          <cell r="Q3242">
            <v>0</v>
          </cell>
          <cell r="R3242">
            <v>0.64999997615814209</v>
          </cell>
          <cell r="S3242">
            <v>3.0999999046325684</v>
          </cell>
          <cell r="T3242">
            <v>0</v>
          </cell>
          <cell r="U3242">
            <v>0.77999997138977051</v>
          </cell>
          <cell r="V3242">
            <v>15.550000190734863</v>
          </cell>
          <cell r="W3242" t="str">
            <v>CISCO_DAILY_BILL_DTL20030718.TXT</v>
          </cell>
          <cell r="X3242">
            <v>37823</v>
          </cell>
          <cell r="Z3242" t="str">
            <v>Print Summary</v>
          </cell>
          <cell r="AA3242" t="str">
            <v xml:space="preserve"> CPP Notification Failure. The customer was billed for CPP events for which they were not notified.</v>
          </cell>
        </row>
        <row r="3243">
          <cell r="E3243">
            <v>37844</v>
          </cell>
          <cell r="F3243">
            <v>29</v>
          </cell>
          <cell r="G3243">
            <v>426</v>
          </cell>
          <cell r="K3243" t="str">
            <v>DR</v>
          </cell>
          <cell r="L3243">
            <v>37815</v>
          </cell>
          <cell r="N3243">
            <v>352</v>
          </cell>
          <cell r="P3243">
            <v>71</v>
          </cell>
          <cell r="Q3243">
            <v>3</v>
          </cell>
          <cell r="R3243">
            <v>1.7100000381469727</v>
          </cell>
          <cell r="S3243">
            <v>12.220000267028809</v>
          </cell>
          <cell r="T3243">
            <v>1.9900000095367432</v>
          </cell>
          <cell r="U3243">
            <v>2.190000057220459</v>
          </cell>
          <cell r="V3243">
            <v>51.119998931884766</v>
          </cell>
          <cell r="W3243" t="str">
            <v>CISCO_DAILY_BILL_DTL20030813.TXT</v>
          </cell>
          <cell r="X3243">
            <v>37847</v>
          </cell>
          <cell r="Z3243" t="str">
            <v>Print Summary</v>
          </cell>
          <cell r="AA3243" t="str">
            <v>CPP Notification Failure. Move 6 kWh from super peak to on peak.</v>
          </cell>
        </row>
        <row r="3244">
          <cell r="E3244">
            <v>37874</v>
          </cell>
          <cell r="F3244">
            <v>30</v>
          </cell>
          <cell r="G3244">
            <v>487</v>
          </cell>
          <cell r="K3244" t="str">
            <v>DR</v>
          </cell>
          <cell r="L3244">
            <v>37844</v>
          </cell>
          <cell r="N3244">
            <v>414</v>
          </cell>
          <cell r="P3244">
            <v>62</v>
          </cell>
          <cell r="Q3244">
            <v>11</v>
          </cell>
          <cell r="R3244">
            <v>2.119999885559082</v>
          </cell>
          <cell r="S3244">
            <v>10.689999580383301</v>
          </cell>
          <cell r="T3244">
            <v>7.320000171661377</v>
          </cell>
          <cell r="U3244">
            <v>2.380000114440918</v>
          </cell>
          <cell r="V3244">
            <v>61.430000305175781</v>
          </cell>
          <cell r="W3244" t="str">
            <v>CISCO_DAILY_BILL_DTL20030915.TXT</v>
          </cell>
          <cell r="X3244">
            <v>37880</v>
          </cell>
          <cell r="Z3244" t="str">
            <v>Print Summary</v>
          </cell>
        </row>
        <row r="3245">
          <cell r="E3245">
            <v>37903</v>
          </cell>
          <cell r="F3245">
            <v>29</v>
          </cell>
          <cell r="G3245">
            <v>399</v>
          </cell>
          <cell r="K3245" t="str">
            <v>DR</v>
          </cell>
          <cell r="L3245">
            <v>37874</v>
          </cell>
          <cell r="N3245">
            <v>343</v>
          </cell>
          <cell r="P3245">
            <v>47</v>
          </cell>
          <cell r="Q3245">
            <v>9</v>
          </cell>
          <cell r="R3245">
            <v>1.9099999666213989</v>
          </cell>
          <cell r="S3245">
            <v>8.119999885559082</v>
          </cell>
          <cell r="T3245">
            <v>5.9899997711181641</v>
          </cell>
          <cell r="U3245">
            <v>1.7699999809265137</v>
          </cell>
          <cell r="V3245">
            <v>48.360000610351563</v>
          </cell>
          <cell r="W3245" t="str">
            <v>CISCO_DAILY_BILL_DTL20031013.TXT</v>
          </cell>
          <cell r="X3245">
            <v>37908</v>
          </cell>
          <cell r="Z3245" t="str">
            <v>Print Summary</v>
          </cell>
        </row>
        <row r="3246">
          <cell r="E3246">
            <v>37935</v>
          </cell>
          <cell r="F3246">
            <v>32</v>
          </cell>
          <cell r="G3246">
            <v>434</v>
          </cell>
          <cell r="K3246" t="str">
            <v>DR</v>
          </cell>
          <cell r="L3246">
            <v>37903</v>
          </cell>
          <cell r="N3246">
            <v>365</v>
          </cell>
          <cell r="P3246">
            <v>59</v>
          </cell>
          <cell r="Q3246">
            <v>10</v>
          </cell>
          <cell r="R3246">
            <v>4.5900001525878906</v>
          </cell>
          <cell r="S3246">
            <v>11.569999694824219</v>
          </cell>
          <cell r="T3246">
            <v>6.6599998474121094</v>
          </cell>
          <cell r="U3246">
            <v>1.9299999475479126</v>
          </cell>
          <cell r="V3246">
            <v>58.799999237060547</v>
          </cell>
          <cell r="W3246" t="str">
            <v>CISCO_DAILY_BILL_DTL20031111.TXT</v>
          </cell>
          <cell r="X3246">
            <v>37937</v>
          </cell>
          <cell r="Z3246" t="str">
            <v>Print Summary</v>
          </cell>
        </row>
        <row r="3247">
          <cell r="E3247">
            <v>37965</v>
          </cell>
          <cell r="F3247">
            <v>30</v>
          </cell>
          <cell r="G3247">
            <v>358</v>
          </cell>
          <cell r="K3247" t="str">
            <v>DR</v>
          </cell>
          <cell r="L3247">
            <v>37935</v>
          </cell>
          <cell r="N3247">
            <v>288</v>
          </cell>
          <cell r="P3247">
            <v>70</v>
          </cell>
          <cell r="Q3247">
            <v>0</v>
          </cell>
          <cell r="R3247">
            <v>9.8000001907348633</v>
          </cell>
          <cell r="S3247">
            <v>18.479999542236328</v>
          </cell>
          <cell r="T3247">
            <v>0</v>
          </cell>
          <cell r="U3247">
            <v>1.5900000333786011</v>
          </cell>
          <cell r="V3247">
            <v>56.740001678466797</v>
          </cell>
          <cell r="W3247" t="str">
            <v>CISCO_DAILY_BILL_DTL20031211.TXT</v>
          </cell>
          <cell r="X3247">
            <v>37967</v>
          </cell>
          <cell r="Z3247" t="str">
            <v>Print Summary</v>
          </cell>
        </row>
        <row r="3248">
          <cell r="E3248">
            <v>37998</v>
          </cell>
          <cell r="F3248">
            <v>33</v>
          </cell>
          <cell r="G3248">
            <v>478</v>
          </cell>
          <cell r="K3248" t="str">
            <v>DR</v>
          </cell>
          <cell r="L3248">
            <v>37965</v>
          </cell>
          <cell r="N3248">
            <v>402</v>
          </cell>
          <cell r="P3248">
            <v>74</v>
          </cell>
          <cell r="Q3248">
            <v>2</v>
          </cell>
          <cell r="R3248">
            <v>13.670000076293945</v>
          </cell>
          <cell r="S3248">
            <v>19.530000686645508</v>
          </cell>
          <cell r="T3248">
            <v>0.97000002861022949</v>
          </cell>
          <cell r="U3248">
            <v>2.130000114440918</v>
          </cell>
          <cell r="V3248">
            <v>73.319999694824219</v>
          </cell>
          <cell r="W3248" t="str">
            <v>CISCO_DAILY_BILL_DTL20040114.TXT</v>
          </cell>
          <cell r="X3248">
            <v>38001</v>
          </cell>
          <cell r="Z3248" t="str">
            <v>Print Summary</v>
          </cell>
        </row>
        <row r="3249">
          <cell r="E3249">
            <v>38027</v>
          </cell>
          <cell r="F3249">
            <v>29</v>
          </cell>
          <cell r="G3249">
            <v>404</v>
          </cell>
          <cell r="K3249" t="str">
            <v>DR</v>
          </cell>
          <cell r="L3249">
            <v>37998</v>
          </cell>
          <cell r="N3249">
            <v>345</v>
          </cell>
          <cell r="P3249">
            <v>54</v>
          </cell>
          <cell r="Q3249">
            <v>5</v>
          </cell>
          <cell r="R3249">
            <v>11.609999656677246</v>
          </cell>
          <cell r="S3249">
            <v>14.239999771118164</v>
          </cell>
          <cell r="T3249">
            <v>2.4200000762939453</v>
          </cell>
          <cell r="U3249">
            <v>1.940000057220459</v>
          </cell>
          <cell r="V3249">
            <v>60.819999694824219</v>
          </cell>
          <cell r="W3249" t="str">
            <v>CISCO_DAILY_BILL_DTL20040211.TXT</v>
          </cell>
          <cell r="X3249">
            <v>38029</v>
          </cell>
          <cell r="Z3249" t="str">
            <v>Print Summary</v>
          </cell>
        </row>
        <row r="3250">
          <cell r="E3250">
            <v>38057</v>
          </cell>
          <cell r="F3250">
            <v>30</v>
          </cell>
          <cell r="G3250">
            <v>401</v>
          </cell>
          <cell r="K3250" t="str">
            <v>DR</v>
          </cell>
          <cell r="L3250">
            <v>38027</v>
          </cell>
          <cell r="N3250">
            <v>324</v>
          </cell>
          <cell r="P3250">
            <v>77</v>
          </cell>
          <cell r="Q3250">
            <v>0</v>
          </cell>
          <cell r="R3250">
            <v>10.859999656677246</v>
          </cell>
          <cell r="S3250">
            <v>20.290000915527344</v>
          </cell>
          <cell r="T3250">
            <v>0</v>
          </cell>
          <cell r="U3250">
            <v>1.9700000286102295</v>
          </cell>
          <cell r="V3250">
            <v>63.490001678466797</v>
          </cell>
          <cell r="W3250" t="str">
            <v>CISCO_DAILY_BILL_DTL20040312.TXT</v>
          </cell>
          <cell r="X3250">
            <v>38061</v>
          </cell>
          <cell r="Z3250" t="str">
            <v>Print Summary</v>
          </cell>
        </row>
        <row r="3251">
          <cell r="E3251">
            <v>38088</v>
          </cell>
          <cell r="F3251">
            <v>31</v>
          </cell>
          <cell r="G3251">
            <v>458</v>
          </cell>
          <cell r="K3251" t="str">
            <v>DR</v>
          </cell>
          <cell r="L3251">
            <v>38057</v>
          </cell>
          <cell r="N3251">
            <v>391</v>
          </cell>
          <cell r="P3251">
            <v>67</v>
          </cell>
          <cell r="Q3251">
            <v>0</v>
          </cell>
          <cell r="R3251">
            <v>12.739999771118164</v>
          </cell>
          <cell r="S3251">
            <v>17.659999847412109</v>
          </cell>
          <cell r="T3251">
            <v>0</v>
          </cell>
          <cell r="U3251">
            <v>2.2599999904632568</v>
          </cell>
          <cell r="V3251">
            <v>68.730003356933594</v>
          </cell>
          <cell r="W3251" t="str">
            <v>CISCO_DAILY_BILL_DTL20040413.TXT</v>
          </cell>
          <cell r="X3251">
            <v>38091</v>
          </cell>
          <cell r="Z3251" t="str">
            <v>Print Summary</v>
          </cell>
        </row>
        <row r="3252">
          <cell r="E3252">
            <v>38118</v>
          </cell>
          <cell r="F3252">
            <v>30</v>
          </cell>
          <cell r="G3252">
            <v>447</v>
          </cell>
          <cell r="K3252" t="str">
            <v>DR</v>
          </cell>
          <cell r="L3252">
            <v>38088</v>
          </cell>
          <cell r="N3252">
            <v>368</v>
          </cell>
          <cell r="P3252">
            <v>79</v>
          </cell>
          <cell r="Q3252">
            <v>0</v>
          </cell>
          <cell r="R3252">
            <v>1.8400000333786011</v>
          </cell>
          <cell r="S3252">
            <v>16.659999847412109</v>
          </cell>
          <cell r="T3252">
            <v>0</v>
          </cell>
          <cell r="U3252">
            <v>2.2000000476837158</v>
          </cell>
          <cell r="V3252">
            <v>59.009998321533203</v>
          </cell>
          <cell r="W3252" t="str">
            <v>CISCO_DAILY_BILL_DTL20040512.TXT</v>
          </cell>
          <cell r="X3252">
            <v>38120</v>
          </cell>
          <cell r="Z3252" t="str">
            <v>Print Summary</v>
          </cell>
        </row>
        <row r="3253">
          <cell r="E3253">
            <v>38148</v>
          </cell>
          <cell r="F3253">
            <v>30</v>
          </cell>
          <cell r="G3253">
            <v>492</v>
          </cell>
          <cell r="K3253" t="str">
            <v>DR</v>
          </cell>
          <cell r="L3253">
            <v>38118</v>
          </cell>
          <cell r="N3253">
            <v>413</v>
          </cell>
          <cell r="P3253">
            <v>79</v>
          </cell>
          <cell r="Q3253">
            <v>0</v>
          </cell>
          <cell r="R3253">
            <v>-4.8600001335144043</v>
          </cell>
          <cell r="S3253">
            <v>12.289999961853027</v>
          </cell>
          <cell r="T3253">
            <v>0</v>
          </cell>
          <cell r="U3253">
            <v>2.4300000667572021</v>
          </cell>
          <cell r="V3253">
            <v>53.060001373291016</v>
          </cell>
          <cell r="W3253" t="str">
            <v>CISCO_DAILY_BILL_DTL20040611.TXT</v>
          </cell>
          <cell r="X3253">
            <v>38152</v>
          </cell>
          <cell r="Z3253" t="str">
            <v>Print Summary</v>
          </cell>
        </row>
        <row r="3254">
          <cell r="E3254">
            <v>38180</v>
          </cell>
          <cell r="F3254">
            <v>32</v>
          </cell>
          <cell r="G3254">
            <v>481</v>
          </cell>
          <cell r="K3254" t="str">
            <v>DR</v>
          </cell>
          <cell r="L3254">
            <v>38148</v>
          </cell>
          <cell r="N3254">
            <v>398</v>
          </cell>
          <cell r="P3254">
            <v>83</v>
          </cell>
          <cell r="Q3254">
            <v>0</v>
          </cell>
          <cell r="R3254">
            <v>-4.679999828338623</v>
          </cell>
          <cell r="S3254">
            <v>12.909999847412109</v>
          </cell>
          <cell r="T3254">
            <v>0</v>
          </cell>
          <cell r="U3254">
            <v>2.369999885559082</v>
          </cell>
          <cell r="V3254">
            <v>51.400001525878906</v>
          </cell>
          <cell r="W3254" t="str">
            <v>CISCO_DAILY_BILL_DTL20040713.TXT</v>
          </cell>
          <cell r="X3254">
            <v>38182</v>
          </cell>
          <cell r="Z3254" t="str">
            <v>Print Summary</v>
          </cell>
        </row>
        <row r="3255">
          <cell r="E3255">
            <v>38209</v>
          </cell>
          <cell r="F3255">
            <v>29</v>
          </cell>
          <cell r="G3255">
            <v>471</v>
          </cell>
          <cell r="K3255" t="str">
            <v>DR</v>
          </cell>
          <cell r="L3255">
            <v>38180</v>
          </cell>
          <cell r="N3255">
            <v>389</v>
          </cell>
          <cell r="P3255">
            <v>60</v>
          </cell>
          <cell r="Q3255">
            <v>22</v>
          </cell>
          <cell r="R3255">
            <v>-4.5799999237060547</v>
          </cell>
          <cell r="S3255">
            <v>9.3299999237060547</v>
          </cell>
          <cell r="T3255">
            <v>14.260000228881836</v>
          </cell>
          <cell r="U3255">
            <v>2.3299999237060547</v>
          </cell>
          <cell r="V3255">
            <v>62.520000457763672</v>
          </cell>
          <cell r="W3255" t="str">
            <v>CISCO_DAILY_BILL_DTL20040811.TXT</v>
          </cell>
          <cell r="X3255">
            <v>38211</v>
          </cell>
          <cell r="Z3255" t="str">
            <v>Print Summary</v>
          </cell>
        </row>
        <row r="3256">
          <cell r="E3256">
            <v>38242</v>
          </cell>
          <cell r="F3256">
            <v>33</v>
          </cell>
          <cell r="G3256">
            <v>561</v>
          </cell>
          <cell r="K3256" t="str">
            <v>DR</v>
          </cell>
          <cell r="L3256">
            <v>38209</v>
          </cell>
          <cell r="N3256">
            <v>469</v>
          </cell>
          <cell r="P3256">
            <v>67</v>
          </cell>
          <cell r="Q3256">
            <v>25</v>
          </cell>
          <cell r="R3256">
            <v>-7.070000171661377</v>
          </cell>
          <cell r="S3256">
            <v>10.260000228881836</v>
          </cell>
          <cell r="T3256">
            <v>16.079999923706055</v>
          </cell>
          <cell r="U3256">
            <v>2.7599999904632568</v>
          </cell>
          <cell r="V3256">
            <v>72.370002746582031</v>
          </cell>
          <cell r="W3256" t="str">
            <v>CISCO_DAILY_BILL_DTL20040913.TXT</v>
          </cell>
          <cell r="X3256">
            <v>38244</v>
          </cell>
          <cell r="Z3256" t="str">
            <v>Print Summary</v>
          </cell>
          <cell r="AA3256" t="str">
            <v>CPP Notification Failure. Move 6 kWh from super peak to on peak.</v>
          </cell>
        </row>
        <row r="3257">
          <cell r="E3257">
            <v>37902</v>
          </cell>
          <cell r="F3257">
            <v>28</v>
          </cell>
          <cell r="G3257">
            <v>227</v>
          </cell>
          <cell r="K3257" t="str">
            <v>DRLI</v>
          </cell>
          <cell r="L3257">
            <v>37874</v>
          </cell>
          <cell r="N3257">
            <v>197</v>
          </cell>
          <cell r="P3257">
            <v>28</v>
          </cell>
          <cell r="Q3257">
            <v>2</v>
          </cell>
          <cell r="R3257">
            <v>8.6400003433227539</v>
          </cell>
          <cell r="S3257">
            <v>4.309999942779541</v>
          </cell>
          <cell r="T3257">
            <v>0.94999998807907104</v>
          </cell>
          <cell r="U3257">
            <v>0</v>
          </cell>
          <cell r="V3257">
            <v>25.020000457763672</v>
          </cell>
          <cell r="W3257" t="str">
            <v>CISCO_DAILY_BILL_DTL20031010.TXT</v>
          </cell>
          <cell r="X3257">
            <v>37907</v>
          </cell>
          <cell r="Z3257" t="str">
            <v>Print Summary</v>
          </cell>
        </row>
        <row r="3258">
          <cell r="E3258">
            <v>37931</v>
          </cell>
          <cell r="F3258">
            <v>29</v>
          </cell>
          <cell r="G3258">
            <v>270</v>
          </cell>
          <cell r="K3258" t="str">
            <v>DRLI</v>
          </cell>
          <cell r="L3258">
            <v>37902</v>
          </cell>
          <cell r="N3258">
            <v>237</v>
          </cell>
          <cell r="P3258">
            <v>31</v>
          </cell>
          <cell r="Q3258">
            <v>2</v>
          </cell>
          <cell r="R3258">
            <v>10.329999923706055</v>
          </cell>
          <cell r="S3258">
            <v>4.1399998664855957</v>
          </cell>
          <cell r="T3258">
            <v>0.94999998807907104</v>
          </cell>
          <cell r="U3258">
            <v>0</v>
          </cell>
          <cell r="V3258">
            <v>28.639999389648438</v>
          </cell>
          <cell r="W3258" t="str">
            <v>CISCO_DAILY_BILL_DTL20031110.TXT</v>
          </cell>
          <cell r="X3258">
            <v>37936</v>
          </cell>
          <cell r="Z3258" t="str">
            <v>Print Summary</v>
          </cell>
        </row>
        <row r="3259">
          <cell r="E3259">
            <v>37964</v>
          </cell>
          <cell r="F3259">
            <v>33</v>
          </cell>
          <cell r="G3259">
            <v>294</v>
          </cell>
          <cell r="K3259" t="str">
            <v>DRLI</v>
          </cell>
          <cell r="L3259">
            <v>37931</v>
          </cell>
          <cell r="N3259">
            <v>262</v>
          </cell>
          <cell r="P3259">
            <v>32</v>
          </cell>
          <cell r="Q3259">
            <v>0</v>
          </cell>
          <cell r="R3259">
            <v>11.170000076293945</v>
          </cell>
          <cell r="S3259">
            <v>1.5199999809265137</v>
          </cell>
          <cell r="T3259">
            <v>0</v>
          </cell>
          <cell r="U3259">
            <v>0</v>
          </cell>
          <cell r="V3259">
            <v>26.829999923706055</v>
          </cell>
          <cell r="W3259" t="str">
            <v>CISCO_DAILY_BILL_DTL20031211.TXT</v>
          </cell>
          <cell r="X3259">
            <v>37967</v>
          </cell>
          <cell r="Z3259" t="str">
            <v>Print Summary</v>
          </cell>
        </row>
        <row r="3260">
          <cell r="E3260">
            <v>37997</v>
          </cell>
          <cell r="F3260">
            <v>33</v>
          </cell>
          <cell r="G3260">
            <v>302</v>
          </cell>
          <cell r="K3260" t="str">
            <v>DRLI</v>
          </cell>
          <cell r="L3260">
            <v>37964</v>
          </cell>
          <cell r="N3260">
            <v>266</v>
          </cell>
          <cell r="P3260">
            <v>35</v>
          </cell>
          <cell r="Q3260">
            <v>1</v>
          </cell>
          <cell r="R3260">
            <v>11.340000152587891</v>
          </cell>
          <cell r="S3260">
            <v>1.6699999570846558</v>
          </cell>
          <cell r="T3260">
            <v>0.6600000262260437</v>
          </cell>
          <cell r="U3260">
            <v>0</v>
          </cell>
          <cell r="V3260">
            <v>29.540000915527344</v>
          </cell>
          <cell r="W3260" t="str">
            <v>CISCO_DAILY_BILL_DTL20040113.TXT</v>
          </cell>
          <cell r="X3260">
            <v>38000</v>
          </cell>
          <cell r="Z3260" t="str">
            <v>Print Summary</v>
          </cell>
        </row>
        <row r="3261">
          <cell r="E3261">
            <v>38026</v>
          </cell>
          <cell r="F3261">
            <v>29</v>
          </cell>
          <cell r="G3261">
            <v>291</v>
          </cell>
          <cell r="K3261" t="str">
            <v>DRLI</v>
          </cell>
          <cell r="L3261">
            <v>37997</v>
          </cell>
          <cell r="N3261">
            <v>255</v>
          </cell>
          <cell r="P3261">
            <v>34</v>
          </cell>
          <cell r="Q3261">
            <v>2</v>
          </cell>
          <cell r="R3261">
            <v>10.909999847412109</v>
          </cell>
          <cell r="S3261">
            <v>1.6200000047683716</v>
          </cell>
          <cell r="T3261">
            <v>1.3200000524520874</v>
          </cell>
          <cell r="U3261">
            <v>0</v>
          </cell>
          <cell r="V3261">
            <v>29.299999237060547</v>
          </cell>
          <cell r="W3261" t="str">
            <v>CISCO_DAILY_BILL_DTL20040210.TXT</v>
          </cell>
          <cell r="X3261">
            <v>38028</v>
          </cell>
          <cell r="Z3261" t="str">
            <v>Print Summary</v>
          </cell>
        </row>
        <row r="3262">
          <cell r="E3262">
            <v>38056</v>
          </cell>
          <cell r="F3262">
            <v>30</v>
          </cell>
          <cell r="G3262">
            <v>257</v>
          </cell>
          <cell r="K3262" t="str">
            <v>DRLI</v>
          </cell>
          <cell r="L3262">
            <v>38026</v>
          </cell>
          <cell r="N3262">
            <v>223</v>
          </cell>
          <cell r="P3262">
            <v>34</v>
          </cell>
          <cell r="Q3262">
            <v>0</v>
          </cell>
          <cell r="R3262">
            <v>9.5500001907348633</v>
          </cell>
          <cell r="S3262">
            <v>1.6200000047683716</v>
          </cell>
          <cell r="T3262">
            <v>0</v>
          </cell>
          <cell r="U3262">
            <v>0</v>
          </cell>
          <cell r="V3262">
            <v>24.909999847412109</v>
          </cell>
          <cell r="W3262" t="str">
            <v>CISCO_DAILY_BILL_DTL20040312.TXT</v>
          </cell>
          <cell r="X3262">
            <v>38061</v>
          </cell>
          <cell r="Z3262" t="str">
            <v>Print Summary</v>
          </cell>
        </row>
        <row r="3263">
          <cell r="E3263">
            <v>38085</v>
          </cell>
          <cell r="F3263">
            <v>29</v>
          </cell>
          <cell r="G3263">
            <v>256</v>
          </cell>
          <cell r="K3263" t="str">
            <v>DRLI</v>
          </cell>
          <cell r="L3263">
            <v>38056</v>
          </cell>
          <cell r="N3263">
            <v>221</v>
          </cell>
          <cell r="P3263">
            <v>35</v>
          </cell>
          <cell r="Q3263">
            <v>0</v>
          </cell>
          <cell r="R3263">
            <v>9.4700002670288086</v>
          </cell>
          <cell r="S3263">
            <v>1.6699999570846558</v>
          </cell>
          <cell r="T3263">
            <v>0</v>
          </cell>
          <cell r="U3263">
            <v>0</v>
          </cell>
          <cell r="V3263">
            <v>23.770000457763672</v>
          </cell>
          <cell r="W3263" t="str">
            <v>CISCO_DAILY_BILL_DTL20040409.TXT</v>
          </cell>
          <cell r="X3263">
            <v>38089</v>
          </cell>
          <cell r="Z3263" t="str">
            <v>Print Summary</v>
          </cell>
        </row>
        <row r="3264">
          <cell r="E3264">
            <v>38117</v>
          </cell>
          <cell r="F3264">
            <v>32</v>
          </cell>
          <cell r="G3264">
            <v>289</v>
          </cell>
          <cell r="K3264" t="str">
            <v>DRLI</v>
          </cell>
          <cell r="L3264">
            <v>38085</v>
          </cell>
          <cell r="N3264">
            <v>240</v>
          </cell>
          <cell r="P3264">
            <v>49</v>
          </cell>
          <cell r="Q3264">
            <v>0</v>
          </cell>
          <cell r="R3264">
            <v>6.6500000953674316</v>
          </cell>
          <cell r="S3264">
            <v>3.130000114440918</v>
          </cell>
          <cell r="T3264">
            <v>0</v>
          </cell>
          <cell r="U3264">
            <v>0</v>
          </cell>
          <cell r="V3264">
            <v>25.950000762939453</v>
          </cell>
          <cell r="W3264" t="str">
            <v>CISCO_DAILY_BILL_DTL20040512.TXT</v>
          </cell>
          <cell r="X3264">
            <v>38120</v>
          </cell>
          <cell r="Z3264" t="str">
            <v>Print Summary</v>
          </cell>
        </row>
        <row r="3265">
          <cell r="E3265">
            <v>38147</v>
          </cell>
          <cell r="F3265">
            <v>30</v>
          </cell>
          <cell r="G3265">
            <v>238</v>
          </cell>
          <cell r="K3265" t="str">
            <v>DRLI</v>
          </cell>
          <cell r="L3265">
            <v>38117</v>
          </cell>
          <cell r="N3265">
            <v>206</v>
          </cell>
          <cell r="P3265">
            <v>32</v>
          </cell>
          <cell r="Q3265">
            <v>0</v>
          </cell>
          <cell r="R3265">
            <v>5.6100001335144043</v>
          </cell>
          <cell r="S3265">
            <v>4.3899998664855957</v>
          </cell>
          <cell r="T3265">
            <v>0</v>
          </cell>
          <cell r="U3265">
            <v>0</v>
          </cell>
          <cell r="V3265">
            <v>23.010000228881836</v>
          </cell>
          <cell r="W3265" t="str">
            <v>CISCO_DAILY_BILL_DTL20040611.TXT</v>
          </cell>
          <cell r="X3265">
            <v>38152</v>
          </cell>
          <cell r="Z3265" t="str">
            <v>Print Summary</v>
          </cell>
        </row>
        <row r="3266">
          <cell r="E3266">
            <v>38179</v>
          </cell>
          <cell r="F3266">
            <v>32</v>
          </cell>
          <cell r="G3266">
            <v>286</v>
          </cell>
          <cell r="K3266" t="str">
            <v>DRLI</v>
          </cell>
          <cell r="L3266">
            <v>38147</v>
          </cell>
          <cell r="N3266">
            <v>254</v>
          </cell>
          <cell r="P3266">
            <v>32</v>
          </cell>
          <cell r="Q3266">
            <v>0</v>
          </cell>
          <cell r="R3266">
            <v>6.9200000762939453</v>
          </cell>
          <cell r="S3266">
            <v>4.3899998664855957</v>
          </cell>
          <cell r="T3266">
            <v>0</v>
          </cell>
          <cell r="U3266">
            <v>0</v>
          </cell>
          <cell r="V3266">
            <v>27.079999923706055</v>
          </cell>
          <cell r="W3266" t="str">
            <v>CISCO_DAILY_BILL_DTL20040713.TXT</v>
          </cell>
          <cell r="X3266">
            <v>38182</v>
          </cell>
          <cell r="Z3266" t="str">
            <v>Print Summary</v>
          </cell>
        </row>
        <row r="3267">
          <cell r="E3267">
            <v>38208</v>
          </cell>
          <cell r="F3267">
            <v>29</v>
          </cell>
          <cell r="G3267">
            <v>306</v>
          </cell>
          <cell r="K3267" t="str">
            <v>DRLI</v>
          </cell>
          <cell r="L3267">
            <v>38179</v>
          </cell>
          <cell r="N3267">
            <v>271</v>
          </cell>
          <cell r="P3267">
            <v>29</v>
          </cell>
          <cell r="Q3267">
            <v>6</v>
          </cell>
          <cell r="R3267">
            <v>7.380000114440918</v>
          </cell>
          <cell r="S3267">
            <v>3.9800000190734863</v>
          </cell>
          <cell r="T3267">
            <v>2.7400000095367432</v>
          </cell>
          <cell r="U3267">
            <v>0</v>
          </cell>
          <cell r="V3267">
            <v>30.579999923706055</v>
          </cell>
          <cell r="W3267" t="str">
            <v>CISCO_DAILY_BILL_DTL20040810.TXT</v>
          </cell>
          <cell r="X3267">
            <v>38210</v>
          </cell>
          <cell r="Z3267" t="str">
            <v>Print Summary</v>
          </cell>
        </row>
        <row r="3268">
          <cell r="E3268">
            <v>38239</v>
          </cell>
          <cell r="F3268">
            <v>31</v>
          </cell>
          <cell r="G3268">
            <v>325</v>
          </cell>
          <cell r="K3268" t="str">
            <v>DRLI</v>
          </cell>
          <cell r="L3268">
            <v>38208</v>
          </cell>
          <cell r="N3268">
            <v>286</v>
          </cell>
          <cell r="P3268">
            <v>30</v>
          </cell>
          <cell r="Q3268">
            <v>9</v>
          </cell>
          <cell r="R3268">
            <v>7.0300002098083496</v>
          </cell>
          <cell r="S3268">
            <v>4.070000171661377</v>
          </cell>
          <cell r="T3268">
            <v>4.070000171661377</v>
          </cell>
          <cell r="U3268">
            <v>0</v>
          </cell>
          <cell r="V3268">
            <v>32.639999389648438</v>
          </cell>
          <cell r="W3268" t="str">
            <v>CISCO_DAILY_BILL_DTL20040913.TXT</v>
          </cell>
          <cell r="X3268">
            <v>38244</v>
          </cell>
          <cell r="Z3268" t="str">
            <v>Print Summary</v>
          </cell>
        </row>
        <row r="3269">
          <cell r="E3269">
            <v>38181</v>
          </cell>
          <cell r="F3269">
            <v>29</v>
          </cell>
          <cell r="G3269">
            <v>1043</v>
          </cell>
          <cell r="K3269" t="str">
            <v>DR</v>
          </cell>
          <cell r="L3269">
            <v>38152</v>
          </cell>
          <cell r="N3269">
            <v>916</v>
          </cell>
          <cell r="P3269">
            <v>127</v>
          </cell>
          <cell r="Q3269">
            <v>0</v>
          </cell>
          <cell r="R3269">
            <v>-10.779999732971191</v>
          </cell>
          <cell r="S3269">
            <v>19.75</v>
          </cell>
          <cell r="T3269">
            <v>0</v>
          </cell>
          <cell r="U3269">
            <v>5.1399998664855957</v>
          </cell>
          <cell r="V3269">
            <v>136.33999633789063</v>
          </cell>
          <cell r="W3269" t="str">
            <v>CISCO_DAILY_BILL_DTL20040714.TXT</v>
          </cell>
          <cell r="X3269">
            <v>38183</v>
          </cell>
          <cell r="Z3269" t="str">
            <v>Print Summary</v>
          </cell>
        </row>
        <row r="3270">
          <cell r="E3270">
            <v>38210</v>
          </cell>
          <cell r="F3270">
            <v>29</v>
          </cell>
          <cell r="G3270">
            <v>1260</v>
          </cell>
          <cell r="K3270" t="str">
            <v>DR</v>
          </cell>
          <cell r="L3270">
            <v>38181</v>
          </cell>
          <cell r="N3270">
            <v>1116</v>
          </cell>
          <cell r="P3270">
            <v>110</v>
          </cell>
          <cell r="Q3270">
            <v>34</v>
          </cell>
          <cell r="R3270">
            <v>-13.140000343322754</v>
          </cell>
          <cell r="S3270">
            <v>17.110000610351563</v>
          </cell>
          <cell r="T3270">
            <v>22.040000915527344</v>
          </cell>
          <cell r="U3270">
            <v>6.2100000381469727</v>
          </cell>
          <cell r="V3270">
            <v>187.19000244140625</v>
          </cell>
          <cell r="W3270" t="str">
            <v>CISCO_DAILY_BILL_DTL20040812.TXT</v>
          </cell>
          <cell r="X3270">
            <v>38212</v>
          </cell>
          <cell r="Z3270" t="str">
            <v>Print Summary</v>
          </cell>
        </row>
        <row r="3271">
          <cell r="E3271">
            <v>38243</v>
          </cell>
          <cell r="F3271">
            <v>33</v>
          </cell>
          <cell r="G3271">
            <v>1579</v>
          </cell>
          <cell r="K3271" t="str">
            <v>DR</v>
          </cell>
          <cell r="L3271">
            <v>38210</v>
          </cell>
          <cell r="N3271">
            <v>1398</v>
          </cell>
          <cell r="P3271">
            <v>152</v>
          </cell>
          <cell r="Q3271">
            <v>29</v>
          </cell>
          <cell r="R3271">
            <v>-21.239999771118164</v>
          </cell>
          <cell r="S3271">
            <v>23.170000076293945</v>
          </cell>
          <cell r="T3271">
            <v>18.590000152587891</v>
          </cell>
          <cell r="U3271">
            <v>7.7800002098083496</v>
          </cell>
          <cell r="V3271">
            <v>230.55999755859375</v>
          </cell>
          <cell r="W3271" t="str">
            <v>CISCO_DAILY_BILL_DTL20040914.TXT</v>
          </cell>
          <cell r="X3271">
            <v>38245</v>
          </cell>
          <cell r="Z3271" t="str">
            <v>Print Summary</v>
          </cell>
        </row>
        <row r="3272">
          <cell r="E3272">
            <v>38180</v>
          </cell>
          <cell r="F3272">
            <v>31</v>
          </cell>
          <cell r="G3272">
            <v>1404</v>
          </cell>
          <cell r="K3272" t="str">
            <v>DR</v>
          </cell>
          <cell r="L3272">
            <v>38149</v>
          </cell>
          <cell r="N3272">
            <v>1147</v>
          </cell>
          <cell r="P3272">
            <v>257</v>
          </cell>
          <cell r="Q3272">
            <v>0</v>
          </cell>
          <cell r="R3272">
            <v>-13.5</v>
          </cell>
          <cell r="S3272">
            <v>39.970001220703125</v>
          </cell>
          <cell r="T3272">
            <v>0</v>
          </cell>
          <cell r="U3272">
            <v>6.9099998474121094</v>
          </cell>
          <cell r="V3272">
            <v>202.49000549316406</v>
          </cell>
          <cell r="W3272" t="str">
            <v>CISCO_DAILY_BILL_DTL20040714.TXT</v>
          </cell>
          <cell r="X3272">
            <v>38183</v>
          </cell>
          <cell r="Z3272" t="str">
            <v>Print Summary</v>
          </cell>
        </row>
        <row r="3273">
          <cell r="E3273">
            <v>38209</v>
          </cell>
          <cell r="F3273">
            <v>29</v>
          </cell>
          <cell r="G3273">
            <v>833</v>
          </cell>
          <cell r="K3273" t="str">
            <v>DR</v>
          </cell>
          <cell r="L3273">
            <v>38180</v>
          </cell>
          <cell r="N3273">
            <v>752</v>
          </cell>
          <cell r="P3273">
            <v>69</v>
          </cell>
          <cell r="Q3273">
            <v>12</v>
          </cell>
          <cell r="R3273">
            <v>-8.8500003814697266</v>
          </cell>
          <cell r="S3273">
            <v>10.729999542236328</v>
          </cell>
          <cell r="T3273">
            <v>7.7800002098083496</v>
          </cell>
          <cell r="U3273">
            <v>4.1100001335144043</v>
          </cell>
          <cell r="V3273">
            <v>102.33999633789063</v>
          </cell>
          <cell r="W3273" t="str">
            <v>CISCO_DAILY_BILL_DTL20040812.TXT</v>
          </cell>
          <cell r="X3273">
            <v>38212</v>
          </cell>
          <cell r="Z3273" t="str">
            <v>Print Summary</v>
          </cell>
        </row>
        <row r="3274">
          <cell r="E3274">
            <v>37817</v>
          </cell>
          <cell r="F3274">
            <v>15</v>
          </cell>
          <cell r="G3274">
            <v>162</v>
          </cell>
          <cell r="K3274" t="str">
            <v>DRLI</v>
          </cell>
          <cell r="L3274">
            <v>37802</v>
          </cell>
          <cell r="N3274">
            <v>140</v>
          </cell>
          <cell r="P3274">
            <v>20</v>
          </cell>
          <cell r="Q3274">
            <v>2</v>
          </cell>
          <cell r="R3274">
            <v>0.68000000715255737</v>
          </cell>
          <cell r="S3274">
            <v>3.440000057220459</v>
          </cell>
          <cell r="T3274">
            <v>1.3300000429153442</v>
          </cell>
          <cell r="U3274">
            <v>0</v>
          </cell>
          <cell r="V3274">
            <v>13.479999542236328</v>
          </cell>
          <cell r="W3274" t="str">
            <v>CISCO_DAILY_BILL_DTL20030807.TXT</v>
          </cell>
          <cell r="X3274">
            <v>37841</v>
          </cell>
          <cell r="Z3274" t="str">
            <v>Print Summary</v>
          </cell>
        </row>
        <row r="3275">
          <cell r="E3275">
            <v>37817</v>
          </cell>
          <cell r="F3275">
            <v>15</v>
          </cell>
          <cell r="G3275">
            <v>162</v>
          </cell>
          <cell r="K3275" t="str">
            <v>DRLI</v>
          </cell>
          <cell r="L3275">
            <v>37802</v>
          </cell>
          <cell r="N3275">
            <v>140</v>
          </cell>
          <cell r="P3275">
            <v>20</v>
          </cell>
          <cell r="Q3275">
            <v>2</v>
          </cell>
          <cell r="R3275">
            <v>0.68000000715255737</v>
          </cell>
          <cell r="S3275">
            <v>3.440000057220459</v>
          </cell>
          <cell r="T3275">
            <v>1.3300000429153442</v>
          </cell>
          <cell r="U3275">
            <v>0</v>
          </cell>
          <cell r="V3275">
            <v>13.479999542236328</v>
          </cell>
          <cell r="W3275" t="str">
            <v>ENTERED_MANUALLY_07_22_03</v>
          </cell>
          <cell r="X3275">
            <v>37824</v>
          </cell>
          <cell r="Z3275" t="str">
            <v>Print Summary</v>
          </cell>
        </row>
        <row r="3276">
          <cell r="E3276">
            <v>37846</v>
          </cell>
          <cell r="F3276">
            <v>29</v>
          </cell>
          <cell r="G3276">
            <v>309</v>
          </cell>
          <cell r="K3276" t="str">
            <v>DRLI</v>
          </cell>
          <cell r="L3276">
            <v>37817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3"/>
  <sheetViews>
    <sheetView zoomScaleNormal="100" workbookViewId="0">
      <selection activeCell="I4" sqref="I4"/>
    </sheetView>
  </sheetViews>
  <sheetFormatPr defaultColWidth="9.1640625" defaultRowHeight="12.75"/>
  <cols>
    <col min="1" max="1" width="9.1640625" style="91"/>
    <col min="2" max="2" width="15.5" style="92" customWidth="1"/>
    <col min="3" max="3" width="10.83203125" style="93" customWidth="1"/>
    <col min="4" max="8" width="9.1640625" style="91"/>
    <col min="9" max="9" width="19.6640625" style="91" bestFit="1" customWidth="1"/>
    <col min="10" max="47" width="9.1640625" style="91"/>
    <col min="48" max="48" width="9.6640625" style="91" bestFit="1" customWidth="1"/>
    <col min="49" max="16384" width="9.1640625" style="91"/>
  </cols>
  <sheetData>
    <row r="1" spans="1:66">
      <c r="A1" s="91" t="s">
        <v>73</v>
      </c>
    </row>
    <row r="2" spans="1:66">
      <c r="A2" s="91" t="s">
        <v>74</v>
      </c>
    </row>
    <row r="3" spans="1:66">
      <c r="A3" s="94"/>
      <c r="B3" s="95"/>
      <c r="C3" s="96"/>
    </row>
    <row r="5" spans="1:66">
      <c r="B5" s="92" t="s">
        <v>75</v>
      </c>
    </row>
    <row r="6" spans="1:66">
      <c r="B6" s="92" t="s">
        <v>76</v>
      </c>
    </row>
    <row r="7" spans="1:66" s="97" customFormat="1">
      <c r="B7" s="98" t="s">
        <v>77</v>
      </c>
      <c r="C7" s="99" t="s">
        <v>78</v>
      </c>
    </row>
    <row r="8" spans="1:66">
      <c r="A8" s="91">
        <v>1972</v>
      </c>
      <c r="B8" s="100">
        <v>0.16804070282183592</v>
      </c>
      <c r="I8" s="103" t="s">
        <v>80</v>
      </c>
      <c r="J8" s="102">
        <v>1972</v>
      </c>
      <c r="K8" s="102">
        <v>1973</v>
      </c>
      <c r="L8" s="102">
        <v>1974</v>
      </c>
      <c r="M8" s="102">
        <v>1975</v>
      </c>
      <c r="N8" s="102">
        <v>1976</v>
      </c>
      <c r="O8" s="102">
        <v>1977</v>
      </c>
      <c r="P8" s="102">
        <v>1978</v>
      </c>
      <c r="Q8" s="102">
        <v>1979</v>
      </c>
      <c r="R8" s="102">
        <v>1980</v>
      </c>
      <c r="S8" s="102">
        <v>1981</v>
      </c>
      <c r="T8" s="102">
        <v>1982</v>
      </c>
      <c r="U8" s="102">
        <v>1983</v>
      </c>
      <c r="V8" s="102">
        <v>1984</v>
      </c>
      <c r="W8" s="102">
        <v>1985</v>
      </c>
      <c r="X8" s="102">
        <v>1986</v>
      </c>
      <c r="Y8" s="102">
        <v>1987</v>
      </c>
      <c r="Z8" s="102">
        <v>1988</v>
      </c>
      <c r="AA8" s="102">
        <v>1989</v>
      </c>
      <c r="AB8" s="102">
        <v>1990</v>
      </c>
      <c r="AC8" s="102">
        <v>1991</v>
      </c>
      <c r="AD8" s="102">
        <v>1992</v>
      </c>
      <c r="AE8" s="102">
        <v>1993</v>
      </c>
      <c r="AF8" s="102">
        <v>1994</v>
      </c>
      <c r="AG8" s="102">
        <v>1995</v>
      </c>
      <c r="AH8" s="102">
        <v>1996</v>
      </c>
      <c r="AI8" s="102">
        <v>1997</v>
      </c>
      <c r="AJ8" s="102">
        <v>1998</v>
      </c>
      <c r="AK8" s="102">
        <v>1999</v>
      </c>
      <c r="AL8" s="102">
        <v>2000</v>
      </c>
      <c r="AM8" s="102">
        <v>2001</v>
      </c>
      <c r="AN8" s="102">
        <v>2002</v>
      </c>
      <c r="AO8" s="102">
        <v>2003</v>
      </c>
      <c r="AP8" s="102">
        <v>2004</v>
      </c>
      <c r="AQ8" s="102">
        <v>2005</v>
      </c>
      <c r="AR8" s="102">
        <v>2006</v>
      </c>
      <c r="AS8" s="102">
        <v>2007</v>
      </c>
      <c r="AT8" s="102">
        <v>2008</v>
      </c>
      <c r="AU8" s="102">
        <v>2009</v>
      </c>
      <c r="AV8" s="102">
        <v>2010</v>
      </c>
      <c r="AW8" s="102">
        <v>2011</v>
      </c>
      <c r="AX8" s="102">
        <v>2012</v>
      </c>
      <c r="AY8" s="102">
        <v>2013</v>
      </c>
      <c r="AZ8" s="102">
        <v>2014</v>
      </c>
      <c r="BA8" s="102">
        <v>2015</v>
      </c>
      <c r="BB8" s="102">
        <v>2016</v>
      </c>
      <c r="BC8" s="102">
        <v>2017</v>
      </c>
      <c r="BD8" s="102">
        <v>2018</v>
      </c>
      <c r="BE8" s="102">
        <v>2019</v>
      </c>
      <c r="BF8" s="102">
        <v>2020</v>
      </c>
      <c r="BG8" s="102">
        <v>2021</v>
      </c>
      <c r="BH8" s="102">
        <v>2022</v>
      </c>
      <c r="BI8" s="102">
        <v>2023</v>
      </c>
      <c r="BJ8" s="102">
        <v>2024</v>
      </c>
      <c r="BK8" s="102">
        <v>2025</v>
      </c>
      <c r="BL8" s="102">
        <v>2026</v>
      </c>
      <c r="BM8" s="102">
        <v>2027</v>
      </c>
      <c r="BN8" s="102">
        <v>2028</v>
      </c>
    </row>
    <row r="9" spans="1:66">
      <c r="A9" s="91">
        <v>1973</v>
      </c>
      <c r="B9" s="100">
        <v>0.17765598150101936</v>
      </c>
      <c r="C9" s="93">
        <f>B9/B8-1</f>
        <v>5.7219938489414535E-2</v>
      </c>
      <c r="I9" s="104" t="s">
        <v>77</v>
      </c>
      <c r="J9" s="100">
        <v>0.16804070282183592</v>
      </c>
      <c r="K9" s="100">
        <v>0.17765598150101936</v>
      </c>
      <c r="L9" s="100">
        <v>0.19734372303188527</v>
      </c>
      <c r="M9" s="100">
        <v>0.21455554509560704</v>
      </c>
      <c r="N9" s="100">
        <v>0.22653900434875909</v>
      </c>
      <c r="O9" s="100">
        <v>0.24133562196070588</v>
      </c>
      <c r="P9" s="100">
        <v>0.25741501862898303</v>
      </c>
      <c r="Q9" s="100">
        <v>0.27914762538884969</v>
      </c>
      <c r="R9" s="100">
        <v>0.30703862543990706</v>
      </c>
      <c r="S9" s="100">
        <v>0.33652892294368664</v>
      </c>
      <c r="T9" s="100">
        <v>0.36069716161349774</v>
      </c>
      <c r="U9" s="100">
        <v>0.37676410065918148</v>
      </c>
      <c r="V9" s="100">
        <v>0.39582480509098689</v>
      </c>
      <c r="W9" s="100">
        <v>0.41055206644016318</v>
      </c>
      <c r="X9" s="100">
        <v>0.42319201484632529</v>
      </c>
      <c r="Y9" s="100">
        <v>0.43720772342698727</v>
      </c>
      <c r="Z9" s="100">
        <v>0.45636325213100204</v>
      </c>
      <c r="AA9" s="100">
        <v>0.47542436054681941</v>
      </c>
      <c r="AB9" s="100">
        <v>0.49512133759810562</v>
      </c>
      <c r="AC9" s="100">
        <v>0.5129002650872122</v>
      </c>
      <c r="AD9" s="100">
        <v>0.52628347662506814</v>
      </c>
      <c r="AE9" s="100">
        <v>0.54157245771902163</v>
      </c>
      <c r="AF9" s="100">
        <v>0.55774502983945329</v>
      </c>
      <c r="AG9" s="100">
        <v>0.57517441154412807</v>
      </c>
      <c r="AH9" s="100">
        <v>0.59050116400760189</v>
      </c>
      <c r="AI9" s="100">
        <v>0.60810194655693273</v>
      </c>
      <c r="AJ9" s="100">
        <v>0.62504656259858049</v>
      </c>
      <c r="AK9" s="100">
        <v>0.64053905712254722</v>
      </c>
      <c r="AL9" s="100">
        <v>0.66248973545873802</v>
      </c>
      <c r="AM9" s="100">
        <v>0.683266227583047</v>
      </c>
      <c r="AN9" s="100">
        <v>0.69830368893294748</v>
      </c>
      <c r="AO9" s="100">
        <v>0.7187889928920399</v>
      </c>
      <c r="AP9" s="100">
        <v>0.74257388617795983</v>
      </c>
      <c r="AQ9" s="100">
        <v>0.77116878526909904</v>
      </c>
      <c r="AR9" s="100">
        <v>0.79983636199762975</v>
      </c>
      <c r="AS9" s="100">
        <v>0.82704346140610052</v>
      </c>
      <c r="AT9" s="100">
        <v>0.86365415686553426</v>
      </c>
      <c r="AU9" s="100">
        <v>0.87449919423725897</v>
      </c>
      <c r="AV9" s="100">
        <v>0.89383996015028711</v>
      </c>
      <c r="AW9" s="100">
        <v>0.92011370906069034</v>
      </c>
      <c r="AX9" s="100">
        <v>0.93910569300202773</v>
      </c>
      <c r="AY9" s="100">
        <v>0.95611058787899039</v>
      </c>
      <c r="AZ9" s="100">
        <v>0.97260661079501753</v>
      </c>
      <c r="BA9" s="100">
        <v>0.98534484271015743</v>
      </c>
      <c r="BB9" s="100">
        <v>1</v>
      </c>
      <c r="BC9" s="100">
        <v>1.0216772782414802</v>
      </c>
      <c r="BD9" s="100">
        <v>1.0468290430798826</v>
      </c>
      <c r="BE9" s="100">
        <v>1.0737937071859731</v>
      </c>
      <c r="BF9" s="100">
        <v>1.1023525061656172</v>
      </c>
      <c r="BG9" s="100">
        <v>1.1309457658084774</v>
      </c>
      <c r="BH9" s="100">
        <v>1.1597841596512268</v>
      </c>
      <c r="BI9" s="100">
        <v>1.1890263671236316</v>
      </c>
      <c r="BJ9" s="100">
        <v>1.2186391625984136</v>
      </c>
      <c r="BK9" s="100">
        <v>1.2486436135936649</v>
      </c>
      <c r="BL9" s="100">
        <v>1.2790688767278704</v>
      </c>
      <c r="BM9" s="100">
        <v>1.3098385210609544</v>
      </c>
    </row>
    <row r="10" spans="1:66">
      <c r="A10" s="91">
        <v>1974</v>
      </c>
      <c r="B10" s="100">
        <v>0.19734372303188527</v>
      </c>
      <c r="C10" s="93">
        <f t="shared" ref="C10:C60" si="0">B10/B9-1</f>
        <v>0.11081946897888684</v>
      </c>
      <c r="I10" s="105" t="s">
        <v>78</v>
      </c>
      <c r="J10" s="93"/>
      <c r="K10" s="93">
        <f t="shared" ref="K10:AP10" si="1">K9/J9-1</f>
        <v>5.7219938489414535E-2</v>
      </c>
      <c r="L10" s="93">
        <f t="shared" si="1"/>
        <v>0.11081946897888684</v>
      </c>
      <c r="M10" s="93">
        <f t="shared" si="1"/>
        <v>8.72174792250211E-2</v>
      </c>
      <c r="N10" s="93">
        <f t="shared" si="1"/>
        <v>5.5852479822006806E-2</v>
      </c>
      <c r="O10" s="93">
        <f t="shared" si="1"/>
        <v>6.5315982360226288E-2</v>
      </c>
      <c r="P10" s="93">
        <f t="shared" si="1"/>
        <v>6.6626702422302175E-2</v>
      </c>
      <c r="Q10" s="93">
        <f t="shared" si="1"/>
        <v>8.4426335633470684E-2</v>
      </c>
      <c r="R10" s="93">
        <f t="shared" si="1"/>
        <v>9.9914874834437617E-2</v>
      </c>
      <c r="S10" s="93">
        <f t="shared" si="1"/>
        <v>9.604751669770395E-2</v>
      </c>
      <c r="T10" s="93">
        <f t="shared" si="1"/>
        <v>7.1816230410172821E-2</v>
      </c>
      <c r="U10" s="93">
        <f t="shared" si="1"/>
        <v>4.4544123867822805E-2</v>
      </c>
      <c r="V10" s="93">
        <f t="shared" si="1"/>
        <v>5.0590553607567923E-2</v>
      </c>
      <c r="W10" s="93">
        <f t="shared" si="1"/>
        <v>3.7206514497723164E-2</v>
      </c>
      <c r="X10" s="93">
        <f t="shared" si="1"/>
        <v>3.0787686725733066E-2</v>
      </c>
      <c r="Y10" s="93">
        <f t="shared" si="1"/>
        <v>3.3119028925324923E-2</v>
      </c>
      <c r="Z10" s="93">
        <f t="shared" si="1"/>
        <v>4.3813335578491319E-2</v>
      </c>
      <c r="AA10" s="93">
        <f t="shared" si="1"/>
        <v>4.176740420445979E-2</v>
      </c>
      <c r="AB10" s="93">
        <f t="shared" si="1"/>
        <v>4.1430306660414473E-2</v>
      </c>
      <c r="AC10" s="93">
        <f t="shared" si="1"/>
        <v>3.590822317485709E-2</v>
      </c>
      <c r="AD10" s="93">
        <f t="shared" si="1"/>
        <v>2.6093204564010763E-2</v>
      </c>
      <c r="AE10" s="93">
        <f t="shared" si="1"/>
        <v>2.9050847638231181E-2</v>
      </c>
      <c r="AF10" s="93">
        <f t="shared" si="1"/>
        <v>2.9862249990604717E-2</v>
      </c>
      <c r="AG10" s="93">
        <f t="shared" si="1"/>
        <v>3.1249730203228854E-2</v>
      </c>
      <c r="AH10" s="93">
        <f t="shared" si="1"/>
        <v>2.6647138947518911E-2</v>
      </c>
      <c r="AI10" s="93">
        <f t="shared" si="1"/>
        <v>2.9806516264723637E-2</v>
      </c>
      <c r="AJ10" s="93">
        <f t="shared" si="1"/>
        <v>2.7864762047857372E-2</v>
      </c>
      <c r="AK10" s="93">
        <f t="shared" si="1"/>
        <v>2.4786144666659515E-2</v>
      </c>
      <c r="AL10" s="93">
        <f t="shared" si="1"/>
        <v>3.426907085853359E-2</v>
      </c>
      <c r="AM10" s="93">
        <f t="shared" si="1"/>
        <v>3.1361228728958856E-2</v>
      </c>
      <c r="AN10" s="93">
        <f t="shared" si="1"/>
        <v>2.2008202283161582E-2</v>
      </c>
      <c r="AO10" s="93">
        <f t="shared" si="1"/>
        <v>2.9335809453327144E-2</v>
      </c>
      <c r="AP10" s="93">
        <f t="shared" si="1"/>
        <v>3.309023026385205E-2</v>
      </c>
      <c r="AQ10" s="93">
        <f t="shared" ref="AQ10:BJ10" si="2">AQ9/AP9-1</f>
        <v>3.8507816694602015E-2</v>
      </c>
      <c r="AR10" s="93">
        <f t="shared" si="2"/>
        <v>3.7174192311903775E-2</v>
      </c>
      <c r="AS10" s="93">
        <f t="shared" si="2"/>
        <v>3.4015832114108635E-2</v>
      </c>
      <c r="AT10" s="93">
        <f t="shared" si="2"/>
        <v>4.4266954722294694E-2</v>
      </c>
      <c r="AU10" s="93">
        <f t="shared" si="2"/>
        <v>1.2557152982490827E-2</v>
      </c>
      <c r="AV10" s="93">
        <f t="shared" si="2"/>
        <v>2.2116390775976935E-2</v>
      </c>
      <c r="AW10" s="93">
        <f t="shared" si="2"/>
        <v>2.9394242908971746E-2</v>
      </c>
      <c r="AX10" s="93">
        <f t="shared" si="2"/>
        <v>2.0640909655313733E-2</v>
      </c>
      <c r="AY10" s="93">
        <f t="shared" si="2"/>
        <v>1.8107541040032871E-2</v>
      </c>
      <c r="AZ10" s="93">
        <f t="shared" si="2"/>
        <v>1.7253258279067429E-2</v>
      </c>
      <c r="BA10" s="93">
        <f t="shared" si="2"/>
        <v>1.3097003221814063E-2</v>
      </c>
      <c r="BB10" s="93">
        <f t="shared" si="2"/>
        <v>1.4873125280215671E-2</v>
      </c>
      <c r="BC10" s="93">
        <f t="shared" si="2"/>
        <v>2.1677278241480247E-2</v>
      </c>
      <c r="BD10" s="93">
        <f t="shared" si="2"/>
        <v>2.4618111192306946E-2</v>
      </c>
      <c r="BE10" s="93">
        <f t="shared" si="2"/>
        <v>2.5758421859177316E-2</v>
      </c>
      <c r="BF10" s="93">
        <f t="shared" si="2"/>
        <v>2.6596169067228503E-2</v>
      </c>
      <c r="BG10" s="93">
        <f t="shared" si="2"/>
        <v>2.5938399452928085E-2</v>
      </c>
      <c r="BH10" s="93">
        <f t="shared" si="2"/>
        <v>2.5499360548145944E-2</v>
      </c>
      <c r="BI10" s="93">
        <f t="shared" si="2"/>
        <v>2.5213491000944943E-2</v>
      </c>
      <c r="BJ10" s="93">
        <f t="shared" si="2"/>
        <v>2.4905078889392751E-2</v>
      </c>
      <c r="BK10" s="93">
        <f>$BJ10</f>
        <v>2.4905078889392751E-2</v>
      </c>
      <c r="BL10" s="93">
        <f>$BJ10</f>
        <v>2.4905078889392751E-2</v>
      </c>
      <c r="BM10" s="93">
        <f>$BJ10</f>
        <v>2.4905078889392751E-2</v>
      </c>
    </row>
    <row r="11" spans="1:66">
      <c r="A11" s="91">
        <v>1975</v>
      </c>
      <c r="B11" s="100">
        <v>0.21455554509560704</v>
      </c>
      <c r="C11" s="93">
        <f t="shared" si="0"/>
        <v>8.72174792250211E-2</v>
      </c>
      <c r="I11" s="106" t="s">
        <v>79</v>
      </c>
      <c r="K11" s="101">
        <f>1+K10</f>
        <v>1.0572199384894145</v>
      </c>
      <c r="L11" s="101">
        <f>1+L10</f>
        <v>1.1108194689788868</v>
      </c>
      <c r="M11" s="101">
        <f t="shared" ref="M11:BM11" si="3">1+M10</f>
        <v>1.0872174792250211</v>
      </c>
      <c r="N11" s="101">
        <f t="shared" si="3"/>
        <v>1.0558524798220068</v>
      </c>
      <c r="O11" s="101">
        <f t="shared" si="3"/>
        <v>1.0653159823602263</v>
      </c>
      <c r="P11" s="101">
        <f t="shared" si="3"/>
        <v>1.0666267024223022</v>
      </c>
      <c r="Q11" s="101">
        <f t="shared" si="3"/>
        <v>1.0844263356334707</v>
      </c>
      <c r="R11" s="101">
        <f t="shared" si="3"/>
        <v>1.0999148748344376</v>
      </c>
      <c r="S11" s="101">
        <f t="shared" si="3"/>
        <v>1.0960475166977039</v>
      </c>
      <c r="T11" s="101">
        <f t="shared" si="3"/>
        <v>1.0718162304101728</v>
      </c>
      <c r="U11" s="101">
        <f t="shared" si="3"/>
        <v>1.0445441238678228</v>
      </c>
      <c r="V11" s="101">
        <f t="shared" si="3"/>
        <v>1.0505905536075679</v>
      </c>
      <c r="W11" s="101">
        <f t="shared" si="3"/>
        <v>1.0372065144977232</v>
      </c>
      <c r="X11" s="101">
        <f t="shared" si="3"/>
        <v>1.0307876867257331</v>
      </c>
      <c r="Y11" s="101">
        <f t="shared" si="3"/>
        <v>1.0331190289253249</v>
      </c>
      <c r="Z11" s="101">
        <f t="shared" si="3"/>
        <v>1.0438133355784913</v>
      </c>
      <c r="AA11" s="101">
        <f t="shared" si="3"/>
        <v>1.0417674042044598</v>
      </c>
      <c r="AB11" s="101">
        <f t="shared" si="3"/>
        <v>1.0414303066604145</v>
      </c>
      <c r="AC11" s="101">
        <f t="shared" si="3"/>
        <v>1.0359082231748571</v>
      </c>
      <c r="AD11" s="101">
        <f t="shared" si="3"/>
        <v>1.0260932045640108</v>
      </c>
      <c r="AE11" s="101">
        <f t="shared" si="3"/>
        <v>1.0290508476382312</v>
      </c>
      <c r="AF11" s="101">
        <f t="shared" si="3"/>
        <v>1.0298622499906047</v>
      </c>
      <c r="AG11" s="101">
        <f t="shared" si="3"/>
        <v>1.0312497302032289</v>
      </c>
      <c r="AH11" s="101">
        <f t="shared" si="3"/>
        <v>1.0266471389475189</v>
      </c>
      <c r="AI11" s="101">
        <f t="shared" si="3"/>
        <v>1.0298065162647236</v>
      </c>
      <c r="AJ11" s="101">
        <f t="shared" si="3"/>
        <v>1.0278647620478574</v>
      </c>
      <c r="AK11" s="101">
        <f t="shared" si="3"/>
        <v>1.0247861446666595</v>
      </c>
      <c r="AL11" s="101">
        <f t="shared" si="3"/>
        <v>1.0342690708585336</v>
      </c>
      <c r="AM11" s="101">
        <f t="shared" si="3"/>
        <v>1.0313612287289589</v>
      </c>
      <c r="AN11" s="101">
        <f t="shared" si="3"/>
        <v>1.0220082022831616</v>
      </c>
      <c r="AO11" s="101">
        <f t="shared" si="3"/>
        <v>1.0293358094533271</v>
      </c>
      <c r="AP11" s="101">
        <f t="shared" si="3"/>
        <v>1.033090230263852</v>
      </c>
      <c r="AQ11" s="101">
        <f t="shared" si="3"/>
        <v>1.038507816694602</v>
      </c>
      <c r="AR11" s="101">
        <f t="shared" si="3"/>
        <v>1.0371741923119038</v>
      </c>
      <c r="AS11" s="101">
        <f t="shared" si="3"/>
        <v>1.0340158321141086</v>
      </c>
      <c r="AT11" s="101">
        <f t="shared" si="3"/>
        <v>1.0442669547222947</v>
      </c>
      <c r="AU11" s="101">
        <f t="shared" si="3"/>
        <v>1.0125571529824908</v>
      </c>
      <c r="AV11" s="101">
        <f t="shared" si="3"/>
        <v>1.0221163907759769</v>
      </c>
      <c r="AW11" s="101">
        <f t="shared" si="3"/>
        <v>1.0293942429089717</v>
      </c>
      <c r="AX11" s="101">
        <f t="shared" si="3"/>
        <v>1.0206409096553137</v>
      </c>
      <c r="AY11" s="101">
        <f t="shared" si="3"/>
        <v>1.0181075410400329</v>
      </c>
      <c r="AZ11" s="101">
        <f t="shared" si="3"/>
        <v>1.0172532582790674</v>
      </c>
      <c r="BA11" s="101">
        <f t="shared" si="3"/>
        <v>1.0130970032218141</v>
      </c>
      <c r="BB11" s="101">
        <f t="shared" si="3"/>
        <v>1.0148731252802157</v>
      </c>
      <c r="BC11" s="101">
        <f t="shared" si="3"/>
        <v>1.0216772782414802</v>
      </c>
      <c r="BD11" s="101">
        <f t="shared" si="3"/>
        <v>1.0246181111923069</v>
      </c>
      <c r="BE11" s="101">
        <f t="shared" si="3"/>
        <v>1.0257584218591773</v>
      </c>
      <c r="BF11" s="101">
        <f t="shared" si="3"/>
        <v>1.0265961690672285</v>
      </c>
      <c r="BG11" s="101">
        <f t="shared" si="3"/>
        <v>1.0259383994529281</v>
      </c>
      <c r="BH11" s="101">
        <f t="shared" si="3"/>
        <v>1.0254993605481459</v>
      </c>
      <c r="BI11" s="101">
        <f t="shared" si="3"/>
        <v>1.0252134910009449</v>
      </c>
      <c r="BJ11" s="101">
        <f t="shared" si="3"/>
        <v>1.0249050788893928</v>
      </c>
      <c r="BK11" s="101">
        <f t="shared" si="3"/>
        <v>1.0249050788893928</v>
      </c>
      <c r="BL11" s="101">
        <f t="shared" si="3"/>
        <v>1.0249050788893928</v>
      </c>
      <c r="BM11" s="101">
        <f t="shared" si="3"/>
        <v>1.0249050788893928</v>
      </c>
      <c r="BN11" s="91">
        <v>1.0249050788893928</v>
      </c>
    </row>
    <row r="12" spans="1:66">
      <c r="A12" s="91">
        <v>1976</v>
      </c>
      <c r="B12" s="100">
        <v>0.22653900434875909</v>
      </c>
      <c r="C12" s="93">
        <f t="shared" si="0"/>
        <v>5.5852479822006806E-2</v>
      </c>
    </row>
    <row r="13" spans="1:66">
      <c r="A13" s="91">
        <v>1977</v>
      </c>
      <c r="B13" s="100">
        <v>0.24133562196070588</v>
      </c>
      <c r="C13" s="93">
        <f t="shared" si="0"/>
        <v>6.5315982360226288E-2</v>
      </c>
    </row>
    <row r="14" spans="1:66">
      <c r="A14" s="91">
        <v>1978</v>
      </c>
      <c r="B14" s="100">
        <v>0.25741501862898303</v>
      </c>
      <c r="C14" s="93">
        <f t="shared" si="0"/>
        <v>6.6626702422302175E-2</v>
      </c>
    </row>
    <row r="15" spans="1:66">
      <c r="A15" s="91">
        <v>1979</v>
      </c>
      <c r="B15" s="100">
        <v>0.27914762538884969</v>
      </c>
      <c r="C15" s="93">
        <f t="shared" si="0"/>
        <v>8.4426335633470684E-2</v>
      </c>
    </row>
    <row r="16" spans="1:66">
      <c r="A16" s="91">
        <v>1980</v>
      </c>
      <c r="B16" s="100">
        <v>0.30703862543990706</v>
      </c>
      <c r="C16" s="93">
        <f t="shared" si="0"/>
        <v>9.9914874834437617E-2</v>
      </c>
    </row>
    <row r="17" spans="1:3">
      <c r="A17" s="91">
        <v>1981</v>
      </c>
      <c r="B17" s="100">
        <v>0.33652892294368664</v>
      </c>
      <c r="C17" s="93">
        <f t="shared" si="0"/>
        <v>9.604751669770395E-2</v>
      </c>
    </row>
    <row r="18" spans="1:3">
      <c r="A18" s="91">
        <v>1982</v>
      </c>
      <c r="B18" s="100">
        <v>0.36069716161349774</v>
      </c>
      <c r="C18" s="93">
        <f t="shared" si="0"/>
        <v>7.1816230410172821E-2</v>
      </c>
    </row>
    <row r="19" spans="1:3">
      <c r="A19" s="91">
        <v>1983</v>
      </c>
      <c r="B19" s="100">
        <v>0.37676410065918148</v>
      </c>
      <c r="C19" s="93">
        <f t="shared" si="0"/>
        <v>4.4544123867822805E-2</v>
      </c>
    </row>
    <row r="20" spans="1:3">
      <c r="A20" s="91">
        <v>1984</v>
      </c>
      <c r="B20" s="100">
        <v>0.39582480509098689</v>
      </c>
      <c r="C20" s="93">
        <f t="shared" si="0"/>
        <v>5.0590553607567923E-2</v>
      </c>
    </row>
    <row r="21" spans="1:3">
      <c r="A21" s="91">
        <v>1985</v>
      </c>
      <c r="B21" s="100">
        <v>0.41055206644016318</v>
      </c>
      <c r="C21" s="93">
        <f t="shared" si="0"/>
        <v>3.7206514497723164E-2</v>
      </c>
    </row>
    <row r="22" spans="1:3">
      <c r="A22" s="91">
        <v>1986</v>
      </c>
      <c r="B22" s="100">
        <v>0.42319201484632529</v>
      </c>
      <c r="C22" s="93">
        <f t="shared" si="0"/>
        <v>3.0787686725733066E-2</v>
      </c>
    </row>
    <row r="23" spans="1:3">
      <c r="A23" s="91">
        <v>1987</v>
      </c>
      <c r="B23" s="100">
        <v>0.43720772342698727</v>
      </c>
      <c r="C23" s="93">
        <f t="shared" si="0"/>
        <v>3.3119028925324923E-2</v>
      </c>
    </row>
    <row r="24" spans="1:3">
      <c r="A24" s="91">
        <v>1988</v>
      </c>
      <c r="B24" s="100">
        <v>0.45636325213100204</v>
      </c>
      <c r="C24" s="93">
        <f t="shared" si="0"/>
        <v>4.3813335578491319E-2</v>
      </c>
    </row>
    <row r="25" spans="1:3">
      <c r="A25" s="91">
        <v>1989</v>
      </c>
      <c r="B25" s="100">
        <v>0.47542436054681941</v>
      </c>
      <c r="C25" s="93">
        <f t="shared" si="0"/>
        <v>4.176740420445979E-2</v>
      </c>
    </row>
    <row r="26" spans="1:3">
      <c r="A26" s="91">
        <v>1990</v>
      </c>
      <c r="B26" s="100">
        <v>0.49512133759810562</v>
      </c>
      <c r="C26" s="93">
        <f t="shared" si="0"/>
        <v>4.1430306660414473E-2</v>
      </c>
    </row>
    <row r="27" spans="1:3">
      <c r="A27" s="91">
        <v>1991</v>
      </c>
      <c r="B27" s="100">
        <v>0.5129002650872122</v>
      </c>
      <c r="C27" s="93">
        <f t="shared" si="0"/>
        <v>3.590822317485709E-2</v>
      </c>
    </row>
    <row r="28" spans="1:3">
      <c r="A28" s="91">
        <v>1992</v>
      </c>
      <c r="B28" s="100">
        <v>0.52628347662506814</v>
      </c>
      <c r="C28" s="93">
        <f t="shared" si="0"/>
        <v>2.6093204564010763E-2</v>
      </c>
    </row>
    <row r="29" spans="1:3">
      <c r="A29" s="91">
        <v>1993</v>
      </c>
      <c r="B29" s="100">
        <v>0.54157245771902163</v>
      </c>
      <c r="C29" s="93">
        <f t="shared" si="0"/>
        <v>2.9050847638231181E-2</v>
      </c>
    </row>
    <row r="30" spans="1:3">
      <c r="A30" s="91">
        <v>1994</v>
      </c>
      <c r="B30" s="100">
        <v>0.55774502983945329</v>
      </c>
      <c r="C30" s="93">
        <f t="shared" si="0"/>
        <v>2.9862249990604717E-2</v>
      </c>
    </row>
    <row r="31" spans="1:3">
      <c r="A31" s="91">
        <v>1995</v>
      </c>
      <c r="B31" s="100">
        <v>0.57517441154412807</v>
      </c>
      <c r="C31" s="93">
        <f t="shared" si="0"/>
        <v>3.1249730203228854E-2</v>
      </c>
    </row>
    <row r="32" spans="1:3">
      <c r="A32" s="91">
        <v>1996</v>
      </c>
      <c r="B32" s="100">
        <v>0.59050116400760189</v>
      </c>
      <c r="C32" s="93">
        <f t="shared" si="0"/>
        <v>2.6647138947518911E-2</v>
      </c>
    </row>
    <row r="33" spans="1:3">
      <c r="A33" s="91">
        <v>1997</v>
      </c>
      <c r="B33" s="100">
        <v>0.60810194655693273</v>
      </c>
      <c r="C33" s="93">
        <f t="shared" si="0"/>
        <v>2.9806516264723637E-2</v>
      </c>
    </row>
    <row r="34" spans="1:3">
      <c r="A34" s="91">
        <v>1998</v>
      </c>
      <c r="B34" s="100">
        <v>0.62504656259858049</v>
      </c>
      <c r="C34" s="93">
        <f t="shared" si="0"/>
        <v>2.7864762047857372E-2</v>
      </c>
    </row>
    <row r="35" spans="1:3">
      <c r="A35" s="91">
        <v>1999</v>
      </c>
      <c r="B35" s="100">
        <v>0.64053905712254722</v>
      </c>
      <c r="C35" s="93">
        <f t="shared" si="0"/>
        <v>2.4786144666659515E-2</v>
      </c>
    </row>
    <row r="36" spans="1:3">
      <c r="A36" s="91">
        <v>2000</v>
      </c>
      <c r="B36" s="100">
        <v>0.66248973545873802</v>
      </c>
      <c r="C36" s="93">
        <f t="shared" si="0"/>
        <v>3.426907085853359E-2</v>
      </c>
    </row>
    <row r="37" spans="1:3">
      <c r="A37" s="91">
        <v>2001</v>
      </c>
      <c r="B37" s="100">
        <v>0.683266227583047</v>
      </c>
      <c r="C37" s="93">
        <f t="shared" si="0"/>
        <v>3.1361228728958856E-2</v>
      </c>
    </row>
    <row r="38" spans="1:3">
      <c r="A38" s="91">
        <v>2002</v>
      </c>
      <c r="B38" s="100">
        <v>0.69830368893294748</v>
      </c>
      <c r="C38" s="93">
        <f t="shared" si="0"/>
        <v>2.2008202283161582E-2</v>
      </c>
    </row>
    <row r="39" spans="1:3">
      <c r="A39" s="91">
        <v>2003</v>
      </c>
      <c r="B39" s="100">
        <v>0.7187889928920399</v>
      </c>
      <c r="C39" s="93">
        <f t="shared" si="0"/>
        <v>2.9335809453327144E-2</v>
      </c>
    </row>
    <row r="40" spans="1:3">
      <c r="A40" s="91">
        <v>2004</v>
      </c>
      <c r="B40" s="100">
        <v>0.74257388617795983</v>
      </c>
      <c r="C40" s="93">
        <f t="shared" si="0"/>
        <v>3.309023026385205E-2</v>
      </c>
    </row>
    <row r="41" spans="1:3">
      <c r="A41" s="91">
        <v>2005</v>
      </c>
      <c r="B41" s="100">
        <v>0.77116878526909904</v>
      </c>
      <c r="C41" s="93">
        <f t="shared" si="0"/>
        <v>3.8507816694602015E-2</v>
      </c>
    </row>
    <row r="42" spans="1:3">
      <c r="A42" s="91">
        <v>2006</v>
      </c>
      <c r="B42" s="100">
        <v>0.79983636199762975</v>
      </c>
      <c r="C42" s="93">
        <f t="shared" si="0"/>
        <v>3.7174192311903775E-2</v>
      </c>
    </row>
    <row r="43" spans="1:3">
      <c r="A43" s="91">
        <v>2007</v>
      </c>
      <c r="B43" s="100">
        <v>0.82704346140610052</v>
      </c>
      <c r="C43" s="93">
        <f t="shared" si="0"/>
        <v>3.4015832114108635E-2</v>
      </c>
    </row>
    <row r="44" spans="1:3">
      <c r="A44" s="91">
        <v>2008</v>
      </c>
      <c r="B44" s="100">
        <v>0.86365415686553426</v>
      </c>
      <c r="C44" s="93">
        <f t="shared" si="0"/>
        <v>4.4266954722294694E-2</v>
      </c>
    </row>
    <row r="45" spans="1:3">
      <c r="A45" s="91">
        <v>2009</v>
      </c>
      <c r="B45" s="100">
        <v>0.87449919423725897</v>
      </c>
      <c r="C45" s="93">
        <f t="shared" si="0"/>
        <v>1.2557152982490827E-2</v>
      </c>
    </row>
    <row r="46" spans="1:3">
      <c r="A46" s="91">
        <v>2010</v>
      </c>
      <c r="B46" s="100">
        <v>0.89383996015028711</v>
      </c>
      <c r="C46" s="93">
        <f t="shared" si="0"/>
        <v>2.2116390775976935E-2</v>
      </c>
    </row>
    <row r="47" spans="1:3">
      <c r="A47" s="91">
        <v>2011</v>
      </c>
      <c r="B47" s="100">
        <v>0.92011370906069034</v>
      </c>
      <c r="C47" s="93">
        <f t="shared" si="0"/>
        <v>2.9394242908971746E-2</v>
      </c>
    </row>
    <row r="48" spans="1:3">
      <c r="A48" s="91">
        <v>2012</v>
      </c>
      <c r="B48" s="100">
        <v>0.93910569300202773</v>
      </c>
      <c r="C48" s="93">
        <f t="shared" si="0"/>
        <v>2.0640909655313733E-2</v>
      </c>
    </row>
    <row r="49" spans="1:4">
      <c r="A49" s="91">
        <v>2013</v>
      </c>
      <c r="B49" s="100">
        <v>0.95611058787899039</v>
      </c>
      <c r="C49" s="93">
        <f t="shared" si="0"/>
        <v>1.8107541040032871E-2</v>
      </c>
    </row>
    <row r="50" spans="1:4">
      <c r="A50" s="91">
        <v>2014</v>
      </c>
      <c r="B50" s="100">
        <v>0.97260661079501753</v>
      </c>
      <c r="C50" s="93">
        <f>B50/B49-1</f>
        <v>1.7253258279067429E-2</v>
      </c>
      <c r="D50" s="92"/>
    </row>
    <row r="51" spans="1:4">
      <c r="A51" s="91">
        <v>2015</v>
      </c>
      <c r="B51" s="100">
        <v>0.98534484271015743</v>
      </c>
      <c r="C51" s="93">
        <f t="shared" si="0"/>
        <v>1.3097003221814063E-2</v>
      </c>
    </row>
    <row r="52" spans="1:4">
      <c r="A52" s="91">
        <v>2016</v>
      </c>
      <c r="B52" s="100">
        <v>1</v>
      </c>
      <c r="C52" s="93">
        <f t="shared" si="0"/>
        <v>1.4873125280215671E-2</v>
      </c>
    </row>
    <row r="53" spans="1:4">
      <c r="A53" s="91">
        <v>2017</v>
      </c>
      <c r="B53" s="100">
        <v>1.0216772782414802</v>
      </c>
      <c r="C53" s="93">
        <f t="shared" si="0"/>
        <v>2.1677278241480247E-2</v>
      </c>
    </row>
    <row r="54" spans="1:4">
      <c r="A54" s="91">
        <v>2018</v>
      </c>
      <c r="B54" s="100">
        <v>1.0468290430798826</v>
      </c>
      <c r="C54" s="93">
        <f t="shared" si="0"/>
        <v>2.4618111192306946E-2</v>
      </c>
    </row>
    <row r="55" spans="1:4">
      <c r="A55" s="91">
        <v>2019</v>
      </c>
      <c r="B55" s="100">
        <v>1.0737937071859731</v>
      </c>
      <c r="C55" s="93">
        <f t="shared" si="0"/>
        <v>2.5758421859177316E-2</v>
      </c>
    </row>
    <row r="56" spans="1:4">
      <c r="A56" s="91">
        <v>2020</v>
      </c>
      <c r="B56" s="100">
        <v>1.1023525061656172</v>
      </c>
      <c r="C56" s="93">
        <f t="shared" si="0"/>
        <v>2.6596169067228503E-2</v>
      </c>
    </row>
    <row r="57" spans="1:4">
      <c r="A57" s="91">
        <v>2021</v>
      </c>
      <c r="B57" s="100">
        <v>1.1309457658084774</v>
      </c>
      <c r="C57" s="93">
        <f t="shared" si="0"/>
        <v>2.5938399452928085E-2</v>
      </c>
    </row>
    <row r="58" spans="1:4">
      <c r="A58" s="91">
        <v>2022</v>
      </c>
      <c r="B58" s="100">
        <v>1.1597841596512268</v>
      </c>
      <c r="C58" s="93">
        <f t="shared" si="0"/>
        <v>2.5499360548145944E-2</v>
      </c>
    </row>
    <row r="59" spans="1:4">
      <c r="A59" s="91">
        <v>2023</v>
      </c>
      <c r="B59" s="100">
        <v>1.1890263671236316</v>
      </c>
      <c r="C59" s="93">
        <f t="shared" si="0"/>
        <v>2.5213491000944943E-2</v>
      </c>
    </row>
    <row r="60" spans="1:4">
      <c r="A60" s="91">
        <v>2024</v>
      </c>
      <c r="B60" s="100">
        <v>1.2186391625984136</v>
      </c>
      <c r="C60" s="93">
        <f t="shared" si="0"/>
        <v>2.4905078889392751E-2</v>
      </c>
    </row>
    <row r="61" spans="1:4">
      <c r="A61" s="91">
        <v>2025</v>
      </c>
      <c r="B61" s="100">
        <v>1.2486436135936649</v>
      </c>
      <c r="C61" s="93">
        <f>C$60</f>
        <v>2.4905078889392751E-2</v>
      </c>
    </row>
    <row r="62" spans="1:4">
      <c r="A62" s="91">
        <v>2026</v>
      </c>
      <c r="B62" s="100">
        <v>1.2790688767278704</v>
      </c>
      <c r="C62" s="93">
        <f>C$60</f>
        <v>2.4905078889392751E-2</v>
      </c>
    </row>
    <row r="63" spans="1:4">
      <c r="A63" s="91">
        <v>2027</v>
      </c>
      <c r="B63" s="100">
        <v>1.3098385210609544</v>
      </c>
      <c r="C63" s="93">
        <f>C$60</f>
        <v>2.4905078889392751E-2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R63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ColWidth="9.33203125" defaultRowHeight="12.75"/>
  <cols>
    <col min="1" max="1" width="64" style="8" customWidth="1"/>
    <col min="2" max="2" width="19.83203125" style="8" bestFit="1" customWidth="1"/>
    <col min="3" max="4" width="20.33203125" style="8" bestFit="1" customWidth="1"/>
    <col min="5" max="8" width="13.1640625" style="8" customWidth="1"/>
    <col min="9" max="9" width="14" style="8" bestFit="1" customWidth="1"/>
    <col min="10" max="18" width="13.1640625" style="8" customWidth="1"/>
    <col min="19" max="16384" width="9.33203125" style="8"/>
  </cols>
  <sheetData>
    <row r="1" spans="1:18" ht="18">
      <c r="A1" s="62" t="s">
        <v>54</v>
      </c>
      <c r="B1" s="63"/>
      <c r="C1" s="63"/>
      <c r="D1" s="63"/>
      <c r="E1" s="63"/>
      <c r="F1" s="63"/>
      <c r="G1" s="63"/>
      <c r="H1" s="139"/>
      <c r="I1" s="140" t="s">
        <v>118</v>
      </c>
      <c r="J1" s="141"/>
      <c r="K1" s="141"/>
      <c r="L1" s="142"/>
      <c r="M1" s="72"/>
      <c r="N1" s="72"/>
      <c r="O1" s="73"/>
      <c r="P1" s="56"/>
      <c r="Q1" s="56"/>
      <c r="R1" s="56"/>
    </row>
    <row r="2" spans="1:18" ht="18">
      <c r="A2" s="64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4"/>
      <c r="P2" s="65"/>
      <c r="Q2" s="65"/>
      <c r="R2" s="65"/>
    </row>
    <row r="3" spans="1:18" ht="16.5" thickBot="1">
      <c r="A3" s="66" t="s">
        <v>81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75"/>
      <c r="P3" s="68"/>
      <c r="Q3" s="68"/>
      <c r="R3" s="68"/>
    </row>
    <row r="4" spans="1:18" ht="18.75" thickBot="1">
      <c r="A4" s="69" t="s">
        <v>82</v>
      </c>
      <c r="B4" s="1">
        <v>2015</v>
      </c>
      <c r="C4" s="1">
        <v>2016</v>
      </c>
      <c r="D4" s="1">
        <v>2017</v>
      </c>
      <c r="E4" s="1">
        <v>2018</v>
      </c>
      <c r="F4" s="1">
        <v>2019</v>
      </c>
      <c r="G4" s="1">
        <v>2020</v>
      </c>
      <c r="H4" s="1">
        <v>2021</v>
      </c>
      <c r="I4" s="1">
        <v>2022</v>
      </c>
      <c r="J4" s="1">
        <v>2023</v>
      </c>
      <c r="K4" s="1">
        <v>2024</v>
      </c>
      <c r="L4" s="1">
        <v>2025</v>
      </c>
      <c r="M4" s="1">
        <v>2026</v>
      </c>
      <c r="N4" s="1">
        <v>2027</v>
      </c>
      <c r="O4" s="1">
        <v>2028</v>
      </c>
    </row>
    <row r="5" spans="1:18" ht="16.5" thickBot="1">
      <c r="A5" s="25" t="s">
        <v>20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/>
    </row>
    <row r="6" spans="1:18" ht="16.5" customHeight="1" thickBot="1">
      <c r="A6" s="28" t="s">
        <v>21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</row>
    <row r="7" spans="1:18" ht="16.5" customHeight="1">
      <c r="A7" s="31" t="s">
        <v>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</row>
    <row r="8" spans="1:18" ht="16.5" customHeight="1">
      <c r="A8" s="34" t="s">
        <v>22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</row>
    <row r="9" spans="1:18" ht="16.5" customHeight="1" thickBot="1">
      <c r="A9" s="34" t="s">
        <v>23</v>
      </c>
      <c r="B9" s="85">
        <v>52160.71</v>
      </c>
      <c r="C9" s="85">
        <v>53061.678</v>
      </c>
      <c r="D9" s="85">
        <v>39399.021000000001</v>
      </c>
      <c r="E9" s="85">
        <v>42482</v>
      </c>
      <c r="F9" s="85">
        <v>45223</v>
      </c>
      <c r="G9" s="85">
        <v>44287</v>
      </c>
      <c r="H9" s="85">
        <v>39548.141044774471</v>
      </c>
      <c r="I9" s="85">
        <v>4687.6176514545559</v>
      </c>
      <c r="J9" s="85">
        <v>1627.6470348224468</v>
      </c>
      <c r="K9" s="85">
        <v>1668.183712628786</v>
      </c>
      <c r="L9" s="85">
        <v>1709.7299595938061</v>
      </c>
      <c r="M9" s="85">
        <v>1752.3109191170483</v>
      </c>
      <c r="N9" s="85">
        <v>1795.9523607964027</v>
      </c>
      <c r="O9" s="85">
        <v>1840.6806960236281</v>
      </c>
    </row>
    <row r="10" spans="1:18" ht="16.5" customHeight="1">
      <c r="A10" s="31" t="s">
        <v>2</v>
      </c>
      <c r="B10" s="86"/>
      <c r="C10" s="86"/>
      <c r="D10" s="86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8" ht="16.5" customHeight="1">
      <c r="A11" s="34" t="s">
        <v>22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8" ht="16.5" customHeight="1" thickBot="1">
      <c r="A12" s="34" t="s">
        <v>23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</row>
    <row r="13" spans="1:18" ht="16.5" customHeight="1">
      <c r="A13" s="31" t="s">
        <v>3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</row>
    <row r="14" spans="1:18" ht="16.5" customHeight="1">
      <c r="A14" s="34" t="s">
        <v>22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</row>
    <row r="15" spans="1:18" ht="16.5" customHeight="1" thickBot="1">
      <c r="A15" s="34" t="s">
        <v>23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</row>
    <row r="16" spans="1:18" ht="16.5" customHeight="1">
      <c r="A16" s="31" t="s">
        <v>24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spans="1:15" ht="16.5" customHeight="1">
      <c r="A17" s="34" t="s">
        <v>22</v>
      </c>
      <c r="B17" s="85">
        <v>187991.18550875442</v>
      </c>
      <c r="C17" s="85">
        <v>132601.383</v>
      </c>
      <c r="D17" s="85">
        <v>118774.003</v>
      </c>
      <c r="E17" s="85">
        <v>100033.02277203999</v>
      </c>
      <c r="F17" s="85">
        <v>113355.65499934999</v>
      </c>
      <c r="G17" s="85">
        <v>124409.32970384001</v>
      </c>
      <c r="H17" s="85">
        <v>128970.53738328</v>
      </c>
      <c r="I17" s="85">
        <v>134990.82121498001</v>
      </c>
      <c r="J17" s="85">
        <v>138292.41887499997</v>
      </c>
      <c r="K17" s="85">
        <v>142294.45402861998</v>
      </c>
      <c r="L17" s="85">
        <v>146143.91201927001</v>
      </c>
      <c r="M17" s="85">
        <v>150505.39070653997</v>
      </c>
      <c r="N17" s="85">
        <v>154997.0321633477</v>
      </c>
      <c r="O17" s="85">
        <v>159622.72093156271</v>
      </c>
    </row>
    <row r="18" spans="1:15" ht="16.5" customHeight="1">
      <c r="A18" s="131" t="s">
        <v>58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spans="1:15" ht="16.5" customHeight="1">
      <c r="A19" s="131" t="s">
        <v>69</v>
      </c>
      <c r="B19" s="144">
        <v>12.09</v>
      </c>
      <c r="C19" s="144">
        <v>13.13</v>
      </c>
      <c r="D19" s="144">
        <v>13.227272727272721</v>
      </c>
      <c r="E19" s="144">
        <v>14.06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spans="1:15" ht="16.5" customHeight="1" thickBot="1">
      <c r="A20" s="34" t="s">
        <v>23</v>
      </c>
      <c r="B20" s="85">
        <v>259545.87099999998</v>
      </c>
      <c r="C20" s="85">
        <v>210793.25</v>
      </c>
      <c r="D20" s="85">
        <v>226814</v>
      </c>
      <c r="E20" s="85">
        <v>234753</v>
      </c>
      <c r="F20" s="85">
        <v>242969.35499999998</v>
      </c>
      <c r="G20" s="85">
        <v>251473.28242499995</v>
      </c>
      <c r="H20" s="85">
        <v>260274.84730987492</v>
      </c>
      <c r="I20" s="85">
        <v>269384.46696572052</v>
      </c>
      <c r="J20" s="85">
        <v>278812.9233095207</v>
      </c>
      <c r="K20" s="85">
        <v>288571.37562535389</v>
      </c>
      <c r="L20" s="85">
        <v>298671.37377224123</v>
      </c>
      <c r="M20" s="85">
        <v>309124.87185426964</v>
      </c>
      <c r="N20" s="85">
        <v>319944.24236916908</v>
      </c>
      <c r="O20" s="85">
        <v>331142.29085208999</v>
      </c>
    </row>
    <row r="21" spans="1:15" ht="16.5" customHeight="1">
      <c r="A21" s="31" t="s">
        <v>4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</row>
    <row r="22" spans="1:15" ht="16.5" customHeight="1">
      <c r="A22" s="34" t="s">
        <v>22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</row>
    <row r="23" spans="1:15" ht="16.5" customHeight="1">
      <c r="A23" s="36" t="s">
        <v>58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</row>
    <row r="24" spans="1:15" ht="16.5" customHeight="1" thickBot="1">
      <c r="A24" s="34" t="s">
        <v>23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 ht="16.5" customHeight="1" thickBot="1">
      <c r="A25" s="31" t="s">
        <v>63</v>
      </c>
      <c r="B25" s="85">
        <v>567</v>
      </c>
      <c r="C25" s="85">
        <v>141.75</v>
      </c>
      <c r="D25" s="85">
        <v>2484.8490000000002</v>
      </c>
      <c r="E25" s="85">
        <v>1934.925</v>
      </c>
      <c r="F25" s="85">
        <v>1888.2270000000001</v>
      </c>
      <c r="G25" s="85">
        <v>1800.223</v>
      </c>
      <c r="H25" s="85">
        <v>1695.623</v>
      </c>
      <c r="I25" s="85">
        <v>1750.8409999999999</v>
      </c>
      <c r="J25" s="85">
        <v>1765.3989999999999</v>
      </c>
      <c r="K25" s="85">
        <v>1662.9670000000001</v>
      </c>
      <c r="L25" s="85">
        <v>1609.3019999999999</v>
      </c>
      <c r="M25" s="85">
        <v>1553.0740000000001</v>
      </c>
      <c r="N25" s="85">
        <v>1497.0409999999999</v>
      </c>
      <c r="O25" s="85">
        <v>1441.1220000000001</v>
      </c>
    </row>
    <row r="26" spans="1:15" ht="16.5" customHeight="1" thickBot="1">
      <c r="A26" s="37" t="s">
        <v>71</v>
      </c>
      <c r="B26" s="85">
        <f>SUM(B8:B17,B20:B22,B24,B25)</f>
        <v>500264.7665087544</v>
      </c>
      <c r="C26" s="85">
        <f t="shared" ref="C26:O26" si="0">SUM(C8:C17,C20:C22,C24,C25)</f>
        <v>396598.06099999999</v>
      </c>
      <c r="D26" s="85">
        <f>SUM(D8:D17,D20:D22,D24,D25)</f>
        <v>387471.87299999996</v>
      </c>
      <c r="E26" s="85">
        <f t="shared" si="0"/>
        <v>379202.94777203997</v>
      </c>
      <c r="F26" s="85">
        <f t="shared" si="0"/>
        <v>403436.23699934996</v>
      </c>
      <c r="G26" s="85">
        <f t="shared" si="0"/>
        <v>421969.83512883994</v>
      </c>
      <c r="H26" s="85">
        <f t="shared" si="0"/>
        <v>430489.14873792941</v>
      </c>
      <c r="I26" s="85">
        <f t="shared" si="0"/>
        <v>410813.7468321551</v>
      </c>
      <c r="J26" s="85">
        <f t="shared" si="0"/>
        <v>420498.38821934309</v>
      </c>
      <c r="K26" s="85">
        <f t="shared" si="0"/>
        <v>434196.98036660266</v>
      </c>
      <c r="L26" s="85">
        <f t="shared" si="0"/>
        <v>448134.31775110506</v>
      </c>
      <c r="M26" s="85">
        <f t="shared" si="0"/>
        <v>462935.6474799267</v>
      </c>
      <c r="N26" s="85">
        <f t="shared" si="0"/>
        <v>478234.2678933132</v>
      </c>
      <c r="O26" s="85">
        <f t="shared" si="0"/>
        <v>494046.81447967631</v>
      </c>
    </row>
    <row r="27" spans="1:15" ht="16.5" customHeight="1" thickBot="1">
      <c r="A27" s="28" t="s">
        <v>60</v>
      </c>
      <c r="B27" s="87"/>
      <c r="C27" s="87"/>
      <c r="D27" s="87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ht="16.5" customHeight="1" thickBot="1">
      <c r="A28" s="38" t="s">
        <v>59</v>
      </c>
      <c r="B28" s="85">
        <v>-41541.231543540671</v>
      </c>
      <c r="C28" s="85">
        <v>-3505.94420892875</v>
      </c>
      <c r="D28" s="85">
        <v>0</v>
      </c>
      <c r="E28" s="85">
        <f>D28</f>
        <v>0</v>
      </c>
      <c r="F28" s="85">
        <f t="shared" ref="F28:O28" si="1">E28</f>
        <v>0</v>
      </c>
      <c r="G28" s="85">
        <f t="shared" si="1"/>
        <v>0</v>
      </c>
      <c r="H28" s="85">
        <f t="shared" si="1"/>
        <v>0</v>
      </c>
      <c r="I28" s="85">
        <f t="shared" si="1"/>
        <v>0</v>
      </c>
      <c r="J28" s="85">
        <f t="shared" si="1"/>
        <v>0</v>
      </c>
      <c r="K28" s="85">
        <f t="shared" si="1"/>
        <v>0</v>
      </c>
      <c r="L28" s="85">
        <f t="shared" si="1"/>
        <v>0</v>
      </c>
      <c r="M28" s="85">
        <f t="shared" si="1"/>
        <v>0</v>
      </c>
      <c r="N28" s="85">
        <f t="shared" si="1"/>
        <v>0</v>
      </c>
      <c r="O28" s="85">
        <f t="shared" si="1"/>
        <v>0</v>
      </c>
    </row>
    <row r="29" spans="1:15" ht="16.5" customHeight="1">
      <c r="A29" s="35" t="s">
        <v>25</v>
      </c>
      <c r="B29" s="85">
        <v>48151.254381416671</v>
      </c>
      <c r="C29" s="85">
        <v>35516.189308497334</v>
      </c>
      <c r="D29" s="85">
        <v>41886.078342925066</v>
      </c>
      <c r="E29" s="85">
        <v>21996.8240980915</v>
      </c>
      <c r="F29" s="85">
        <v>49368.48989446956</v>
      </c>
      <c r="G29" s="85">
        <v>10898.772959553171</v>
      </c>
      <c r="H29" s="85">
        <v>12493.864196506711</v>
      </c>
      <c r="I29" s="85">
        <v>13302.2286946776</v>
      </c>
      <c r="J29" s="85">
        <v>14649.872734524612</v>
      </c>
      <c r="K29" s="85">
        <v>9952.2596899035198</v>
      </c>
      <c r="L29" s="85">
        <v>219.70647994212257</v>
      </c>
      <c r="M29" s="85">
        <v>219.70647994212257</v>
      </c>
      <c r="N29" s="85">
        <v>219.70647994212257</v>
      </c>
      <c r="O29" s="85">
        <v>219.70647994212257</v>
      </c>
    </row>
    <row r="30" spans="1:15" ht="16.5" customHeight="1">
      <c r="A30" s="35" t="s">
        <v>26</v>
      </c>
      <c r="B30" s="85">
        <v>590259.57845000015</v>
      </c>
      <c r="C30" s="85">
        <v>709295</v>
      </c>
      <c r="D30" s="85">
        <v>693153.01441000053</v>
      </c>
      <c r="E30" s="85">
        <v>692535.06441000046</v>
      </c>
      <c r="F30" s="85">
        <v>687168.67441000079</v>
      </c>
      <c r="G30" s="85">
        <v>678264.88441000029</v>
      </c>
      <c r="H30" s="85">
        <v>676860.37441000063</v>
      </c>
      <c r="I30" s="85">
        <v>675914.3644100005</v>
      </c>
      <c r="J30" s="85">
        <v>669794.76441000064</v>
      </c>
      <c r="K30" s="85">
        <v>664877.79441000044</v>
      </c>
      <c r="L30" s="85">
        <v>652370.70441000035</v>
      </c>
      <c r="M30" s="85">
        <v>641412.29441000021</v>
      </c>
      <c r="N30" s="85">
        <v>641193.38440999994</v>
      </c>
      <c r="O30" s="85">
        <v>641193.38440999994</v>
      </c>
    </row>
    <row r="31" spans="1:15" ht="16.5" customHeight="1" thickBot="1">
      <c r="A31" s="39" t="s">
        <v>61</v>
      </c>
      <c r="B31" s="85">
        <v>314192.43373904319</v>
      </c>
      <c r="C31" s="85">
        <v>304180.59099397832</v>
      </c>
      <c r="D31" s="85">
        <v>313651.76856055192</v>
      </c>
      <c r="E31" s="85">
        <v>374887.84063009953</v>
      </c>
      <c r="F31" s="85">
        <v>313497.47273952991</v>
      </c>
      <c r="G31" s="85">
        <v>198883.05428857065</v>
      </c>
      <c r="H31" s="85">
        <v>195151.63247589034</v>
      </c>
      <c r="I31" s="85">
        <v>155260.91613577039</v>
      </c>
      <c r="J31" s="85">
        <v>153709.76712008019</v>
      </c>
      <c r="K31" s="85">
        <v>159658.03127021051</v>
      </c>
      <c r="L31" s="85">
        <v>166666.74295574054</v>
      </c>
      <c r="M31" s="85">
        <v>165064.71827393072</v>
      </c>
      <c r="N31" s="85">
        <v>165283.62827393098</v>
      </c>
      <c r="O31" s="85">
        <v>165283.62827393098</v>
      </c>
    </row>
    <row r="32" spans="1:15" ht="16.5" customHeight="1" thickTop="1" thickBot="1">
      <c r="A32" s="40" t="s">
        <v>27</v>
      </c>
      <c r="B32" s="85">
        <v>47269.400181940058</v>
      </c>
      <c r="C32" s="85">
        <v>13970.702438899905</v>
      </c>
      <c r="D32" s="85">
        <v>124760.70578508021</v>
      </c>
      <c r="E32" s="85">
        <v>126097.16721208574</v>
      </c>
      <c r="F32" s="85">
        <v>135719.94435485243</v>
      </c>
      <c r="G32" s="85">
        <v>228062.53676394816</v>
      </c>
      <c r="H32" s="85">
        <v>234245.94790438906</v>
      </c>
      <c r="I32" s="85">
        <v>256612.97260405013</v>
      </c>
      <c r="J32" s="85">
        <v>268869.01988464134</v>
      </c>
      <c r="K32" s="85">
        <v>285982.49545940763</v>
      </c>
      <c r="L32" s="85">
        <v>315142.851276659</v>
      </c>
      <c r="M32" s="85">
        <v>340403.22855289752</v>
      </c>
      <c r="N32" s="85">
        <v>367688.35954813362</v>
      </c>
      <c r="O32" s="85">
        <v>397160.53905225749</v>
      </c>
    </row>
    <row r="33" spans="1:15" ht="16.5" customHeight="1" thickBot="1">
      <c r="A33" s="41" t="s">
        <v>28</v>
      </c>
      <c r="B33" s="85">
        <v>6603.2242999999999</v>
      </c>
      <c r="C33" s="85">
        <v>4896</v>
      </c>
      <c r="D33" s="85">
        <v>11918.623800000001</v>
      </c>
      <c r="E33" s="85">
        <v>11918.623800000001</v>
      </c>
      <c r="F33" s="85">
        <v>11918.623800000001</v>
      </c>
      <c r="G33" s="85">
        <v>11918.623800000001</v>
      </c>
      <c r="H33" s="85">
        <v>11918.623800000001</v>
      </c>
      <c r="I33" s="85">
        <v>11918.623800000001</v>
      </c>
      <c r="J33" s="85">
        <v>11918.623800000001</v>
      </c>
      <c r="K33" s="85">
        <v>11918.623800000001</v>
      </c>
      <c r="L33" s="85">
        <v>11918.623800000001</v>
      </c>
      <c r="M33" s="85">
        <v>11918.623800000001</v>
      </c>
      <c r="N33" s="85">
        <v>11918.623800000001</v>
      </c>
      <c r="O33" s="85">
        <v>11918.623800000001</v>
      </c>
    </row>
    <row r="34" spans="1:15" ht="16.5" customHeight="1" thickTop="1" thickBot="1">
      <c r="A34" s="41" t="s">
        <v>5</v>
      </c>
      <c r="B34" s="85">
        <v>0</v>
      </c>
      <c r="C34" s="85">
        <v>0</v>
      </c>
      <c r="D34" s="85">
        <v>21687.846429604764</v>
      </c>
      <c r="E34" s="85">
        <v>17301.701806442397</v>
      </c>
      <c r="F34" s="85">
        <v>17584.680726519677</v>
      </c>
      <c r="G34" s="85">
        <v>16563.835142776632</v>
      </c>
      <c r="H34" s="85">
        <v>15578.747952664235</v>
      </c>
      <c r="I34" s="85">
        <v>14153.140713240422</v>
      </c>
      <c r="J34" s="85">
        <v>12909.150068807896</v>
      </c>
      <c r="K34" s="85">
        <v>12362.343847220385</v>
      </c>
      <c r="L34" s="85">
        <v>11701.3072528133</v>
      </c>
      <c r="M34" s="85">
        <v>9719.3423664899292</v>
      </c>
      <c r="N34" s="85">
        <v>8844.6015535058359</v>
      </c>
      <c r="O34" s="85">
        <v>8048.5874136903112</v>
      </c>
    </row>
    <row r="35" spans="1:15" ht="16.5" customHeight="1" thickTop="1" thickBot="1">
      <c r="A35" s="42" t="s">
        <v>29</v>
      </c>
      <c r="B35" s="85">
        <f>B26+SUM(B28:B34)</f>
        <v>1465199.4260176138</v>
      </c>
      <c r="C35" s="85">
        <f t="shared" ref="C35:O35" si="2">C26+SUM(C28:C34)</f>
        <v>1460950.5995324468</v>
      </c>
      <c r="D35" s="85">
        <f t="shared" si="2"/>
        <v>1594529.9103281626</v>
      </c>
      <c r="E35" s="85">
        <f t="shared" si="2"/>
        <v>1623940.1697287594</v>
      </c>
      <c r="F35" s="85">
        <f t="shared" si="2"/>
        <v>1618694.1229247225</v>
      </c>
      <c r="G35" s="85">
        <f t="shared" si="2"/>
        <v>1566561.5424936889</v>
      </c>
      <c r="H35" s="85">
        <f t="shared" si="2"/>
        <v>1576738.3394773803</v>
      </c>
      <c r="I35" s="85">
        <f t="shared" si="2"/>
        <v>1537975.9931898941</v>
      </c>
      <c r="J35" s="85">
        <f t="shared" si="2"/>
        <v>1552349.5862373977</v>
      </c>
      <c r="K35" s="85">
        <f t="shared" si="2"/>
        <v>1578948.5288433451</v>
      </c>
      <c r="L35" s="85">
        <f t="shared" si="2"/>
        <v>1606154.2539262604</v>
      </c>
      <c r="M35" s="85">
        <f t="shared" si="2"/>
        <v>1631673.5613631869</v>
      </c>
      <c r="N35" s="85">
        <f t="shared" si="2"/>
        <v>1673382.5719588255</v>
      </c>
      <c r="O35" s="85">
        <f t="shared" si="2"/>
        <v>1717871.2839094971</v>
      </c>
    </row>
    <row r="36" spans="1:15" ht="16.5" customHeight="1">
      <c r="A36" s="43" t="s">
        <v>30</v>
      </c>
      <c r="B36" s="88"/>
      <c r="C36" s="88"/>
      <c r="D36" s="88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 ht="16.5" customHeight="1">
      <c r="A37" s="4" t="s">
        <v>31</v>
      </c>
      <c r="B37" s="85">
        <v>728458</v>
      </c>
      <c r="C37" s="85">
        <v>707478</v>
      </c>
      <c r="D37" s="85">
        <v>776351.19079658028</v>
      </c>
      <c r="E37" s="108">
        <v>805555</v>
      </c>
      <c r="F37" s="108">
        <v>802272</v>
      </c>
      <c r="G37" s="108">
        <v>871913</v>
      </c>
      <c r="H37" s="108">
        <v>923905</v>
      </c>
      <c r="I37" s="85">
        <f>H37*Escalation!BH11</f>
        <v>947463.98670723476</v>
      </c>
      <c r="J37" s="85">
        <f>I37*Escalation!BI11</f>
        <v>971352.86140979698</v>
      </c>
      <c r="K37" s="85">
        <f>J37*Escalation!BJ11</f>
        <v>995544.48105264537</v>
      </c>
      <c r="L37" s="85">
        <f>K37*Escalation!BK11</f>
        <v>1020338.5948911611</v>
      </c>
      <c r="M37" s="85">
        <f>L37*Escalation!BL11</f>
        <v>1045750.2080908176</v>
      </c>
      <c r="N37" s="85">
        <f>M37*Escalation!BM11</f>
        <v>1071794.6995219183</v>
      </c>
      <c r="O37" s="85">
        <f>N37*Escalation!BN11</f>
        <v>1098487.8310667446</v>
      </c>
    </row>
    <row r="38" spans="1:15" ht="16.5" customHeight="1">
      <c r="A38" s="45" t="s">
        <v>32</v>
      </c>
      <c r="B38" s="85">
        <v>-11823.70669353095</v>
      </c>
      <c r="C38" s="85">
        <v>-15773.627120000001</v>
      </c>
      <c r="D38" s="85">
        <v>-32778.175999999999</v>
      </c>
      <c r="E38" s="108">
        <v>-8051.2195488234493</v>
      </c>
      <c r="F38" s="108">
        <v>-8131.2476238577729</v>
      </c>
      <c r="G38" s="108">
        <v>-8213.251700744795</v>
      </c>
      <c r="H38" s="108">
        <v>-8295.2557776318172</v>
      </c>
      <c r="I38" s="85">
        <f>H38*Escalation!BH11</f>
        <v>-8506.7794955447425</v>
      </c>
      <c r="J38" s="85">
        <f>I38*Escalation!BI11</f>
        <v>-8721.2651038026834</v>
      </c>
      <c r="K38" s="85">
        <f>J38*Escalation!BJ11</f>
        <v>-8938.4688992281972</v>
      </c>
      <c r="L38" s="85">
        <f>K38*Escalation!BK11</f>
        <v>-9161.0821723138597</v>
      </c>
      <c r="M38" s="85">
        <f>L38*Escalation!BL11</f>
        <v>-9389.2396465275451</v>
      </c>
      <c r="N38" s="85">
        <f>M38*Escalation!BM11</f>
        <v>-9623.0794006357282</v>
      </c>
      <c r="O38" s="85">
        <f>N38*Escalation!BN11</f>
        <v>-9862.742952267452</v>
      </c>
    </row>
    <row r="39" spans="1:15" ht="16.5" customHeight="1">
      <c r="A39" s="45" t="s">
        <v>33</v>
      </c>
      <c r="B39" s="85">
        <v>-267202.67139419069</v>
      </c>
      <c r="C39" s="85">
        <v>-169797.65384000001</v>
      </c>
      <c r="D39" s="85">
        <v>-171142.821</v>
      </c>
      <c r="E39" s="108">
        <v>-245745.47041095307</v>
      </c>
      <c r="F39" s="108">
        <v>-227465.47727163151</v>
      </c>
      <c r="G39" s="108">
        <v>-249520.62195053516</v>
      </c>
      <c r="H39" s="108">
        <v>-258828.57867767534</v>
      </c>
      <c r="I39" s="85">
        <f>H39*Escalation!BH11</f>
        <v>-265428.54192554153</v>
      </c>
      <c r="J39" s="85">
        <f>I39*Escalation!BI11</f>
        <v>-272120.92207877513</v>
      </c>
      <c r="K39" s="85">
        <f>J39*Escalation!BJ11</f>
        <v>-278898.1151106013</v>
      </c>
      <c r="L39" s="85">
        <f>K39*Escalation!BK11</f>
        <v>-285844.09466953378</v>
      </c>
      <c r="M39" s="85">
        <f>L39*Escalation!BL11</f>
        <v>-292963.06439734559</v>
      </c>
      <c r="N39" s="85">
        <f>M39*Escalation!BM11</f>
        <v>-300259.3326278397</v>
      </c>
      <c r="O39" s="85">
        <f>N39*Escalation!BN11</f>
        <v>-307737.31499421247</v>
      </c>
    </row>
    <row r="40" spans="1:15" ht="16.5" customHeight="1">
      <c r="A40" s="4" t="s">
        <v>34</v>
      </c>
      <c r="B40" s="85">
        <v>4779.79113747479</v>
      </c>
      <c r="C40" s="85">
        <v>2457.4108033000002</v>
      </c>
      <c r="D40" s="85">
        <v>3076.5716639999996</v>
      </c>
      <c r="E40" s="108">
        <v>3130.1418181261006</v>
      </c>
      <c r="F40" s="108">
        <v>3137.6314825244435</v>
      </c>
      <c r="G40" s="108">
        <v>3145.1211469227869</v>
      </c>
      <c r="H40" s="108">
        <v>403.00515106912979</v>
      </c>
      <c r="I40" s="108">
        <v>410.49481546747302</v>
      </c>
      <c r="J40" s="108">
        <v>417.98447986581613</v>
      </c>
      <c r="K40" s="108">
        <v>425.47414426415742</v>
      </c>
      <c r="L40" s="108">
        <v>432.96380866250246</v>
      </c>
      <c r="M40" s="108">
        <v>440.45347306084557</v>
      </c>
      <c r="N40" s="108">
        <v>447.94313745918868</v>
      </c>
      <c r="O40" s="108">
        <v>455.43280185752997</v>
      </c>
    </row>
    <row r="41" spans="1:15" ht="16.5" customHeight="1" thickBot="1">
      <c r="A41" s="46" t="s">
        <v>35</v>
      </c>
      <c r="B41" s="85">
        <f>SUM(B37:B40)</f>
        <v>454211.41304975317</v>
      </c>
      <c r="C41" s="85">
        <f t="shared" ref="C41:O41" si="3">SUM(C37:C40)</f>
        <v>524364.12984329998</v>
      </c>
      <c r="D41" s="85">
        <f t="shared" si="3"/>
        <v>575506.76546058035</v>
      </c>
      <c r="E41" s="85">
        <f t="shared" si="3"/>
        <v>554888.45185834961</v>
      </c>
      <c r="F41" s="85">
        <f t="shared" si="3"/>
        <v>569812.90658703516</v>
      </c>
      <c r="G41" s="85">
        <f t="shared" si="3"/>
        <v>617324.24749564275</v>
      </c>
      <c r="H41" s="85">
        <f t="shared" si="3"/>
        <v>657184.17069576203</v>
      </c>
      <c r="I41" s="85">
        <f t="shared" si="3"/>
        <v>673939.16010161594</v>
      </c>
      <c r="J41" s="85">
        <f t="shared" si="3"/>
        <v>690928.65870708507</v>
      </c>
      <c r="K41" s="85">
        <f t="shared" si="3"/>
        <v>708133.37118708005</v>
      </c>
      <c r="L41" s="85">
        <f t="shared" si="3"/>
        <v>725766.38185797597</v>
      </c>
      <c r="M41" s="85">
        <f t="shared" si="3"/>
        <v>743838.3575200052</v>
      </c>
      <c r="N41" s="85">
        <f t="shared" si="3"/>
        <v>762360.23063090211</v>
      </c>
      <c r="O41" s="85">
        <f t="shared" si="3"/>
        <v>781343.20592212223</v>
      </c>
    </row>
    <row r="42" spans="1:15" ht="16.5" thickBot="1">
      <c r="A42" s="25" t="s">
        <v>36</v>
      </c>
      <c r="B42" s="89"/>
      <c r="C42" s="89"/>
      <c r="D42" s="89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</row>
    <row r="43" spans="1:15" ht="16.5" customHeight="1">
      <c r="A43" s="48" t="s">
        <v>62</v>
      </c>
      <c r="B43" s="85">
        <v>1147713</v>
      </c>
      <c r="C43" s="85">
        <v>1147713</v>
      </c>
      <c r="D43" s="85">
        <v>1235362</v>
      </c>
      <c r="E43" s="85">
        <v>1260347</v>
      </c>
      <c r="F43" s="85">
        <v>1304459.1449999998</v>
      </c>
      <c r="G43" s="85">
        <v>1350115.2150749997</v>
      </c>
      <c r="H43" s="85">
        <v>1397369.2476026246</v>
      </c>
      <c r="I43" s="85">
        <v>1446277.1712687162</v>
      </c>
      <c r="J43" s="85">
        <v>1496896.8722631212</v>
      </c>
      <c r="K43" s="85">
        <v>1549288.2627923302</v>
      </c>
      <c r="L43" s="85">
        <v>1603513.3519900616</v>
      </c>
      <c r="M43" s="85">
        <v>1659636.3193097136</v>
      </c>
      <c r="N43" s="85">
        <v>1717723.5904855535</v>
      </c>
      <c r="O43" s="85">
        <v>1777843.9161525478</v>
      </c>
    </row>
    <row r="44" spans="1:15" ht="16.5" customHeight="1">
      <c r="A44" s="49" t="s">
        <v>37</v>
      </c>
      <c r="B44" s="85">
        <v>10034.700000000001</v>
      </c>
      <c r="C44" s="85">
        <v>10034.700000000001</v>
      </c>
      <c r="D44" s="85">
        <v>10034.700000000001</v>
      </c>
      <c r="E44" s="85">
        <v>10035</v>
      </c>
      <c r="F44" s="85">
        <v>10035</v>
      </c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15" ht="16.5" customHeight="1">
      <c r="A45" s="49" t="s">
        <v>38</v>
      </c>
      <c r="B45" s="85">
        <v>20730.031999999999</v>
      </c>
      <c r="C45" s="85">
        <v>15958.638999999999</v>
      </c>
      <c r="D45" s="85">
        <v>15906.7</v>
      </c>
      <c r="E45" s="85">
        <v>23871</v>
      </c>
      <c r="F45" s="85">
        <v>22153</v>
      </c>
      <c r="G45" s="85">
        <v>19066</v>
      </c>
      <c r="H45" s="85">
        <v>18673</v>
      </c>
      <c r="I45" s="85">
        <v>19022</v>
      </c>
      <c r="J45" s="85">
        <v>19026</v>
      </c>
      <c r="K45" s="107"/>
      <c r="L45" s="107"/>
      <c r="M45" s="107"/>
      <c r="N45" s="107"/>
      <c r="O45" s="107"/>
    </row>
    <row r="46" spans="1:15" ht="16.5" customHeight="1">
      <c r="A46" s="49" t="s">
        <v>64</v>
      </c>
      <c r="B46" s="107"/>
      <c r="C46" s="107"/>
      <c r="D46" s="85">
        <v>2575.0576222669147</v>
      </c>
      <c r="E46" s="85">
        <v>3968.0033907955262</v>
      </c>
      <c r="F46" s="85">
        <v>6358.0488349165989</v>
      </c>
      <c r="G46" s="85">
        <v>29279.262697460705</v>
      </c>
      <c r="H46" s="85">
        <v>34331.395442562636</v>
      </c>
      <c r="I46" s="85">
        <v>41063.554547351545</v>
      </c>
      <c r="J46" s="85">
        <v>48071.574516122928</v>
      </c>
      <c r="K46" s="85">
        <v>53379.68530942846</v>
      </c>
      <c r="L46" s="85">
        <v>55425.686079566003</v>
      </c>
      <c r="M46" s="85">
        <v>54516.085566520022</v>
      </c>
      <c r="N46" s="85">
        <v>52467.412351778767</v>
      </c>
      <c r="O46" s="85">
        <v>50347.216208721955</v>
      </c>
    </row>
    <row r="47" spans="1:15" ht="16.5" customHeight="1">
      <c r="A47" s="49" t="s">
        <v>65</v>
      </c>
      <c r="B47" s="85">
        <v>31416.666666666668</v>
      </c>
      <c r="C47" s="85">
        <v>34970</v>
      </c>
      <c r="D47" s="85">
        <v>3560</v>
      </c>
      <c r="E47" s="85">
        <v>2001.9999999999998</v>
      </c>
      <c r="F47" s="85">
        <v>2001.9999999999998</v>
      </c>
      <c r="G47" s="108">
        <v>0</v>
      </c>
      <c r="H47" s="108">
        <v>0</v>
      </c>
      <c r="I47" s="107"/>
      <c r="J47" s="107"/>
      <c r="K47" s="107"/>
      <c r="L47" s="107"/>
      <c r="M47" s="107"/>
      <c r="N47" s="107"/>
      <c r="O47" s="107"/>
    </row>
    <row r="48" spans="1:15" s="127" customFormat="1" ht="16.5" customHeight="1" thickBot="1">
      <c r="A48" s="126" t="s">
        <v>39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</row>
    <row r="49" spans="1:15" ht="16.5" customHeight="1" thickTop="1" thickBot="1">
      <c r="A49" s="46" t="s">
        <v>15</v>
      </c>
      <c r="B49" s="85">
        <f>SUM(B43:B48)</f>
        <v>1209894.3986666666</v>
      </c>
      <c r="C49" s="85">
        <f t="shared" ref="C49:K49" si="4">SUM(C43:C48)</f>
        <v>1208676.3389999999</v>
      </c>
      <c r="D49" s="85">
        <f t="shared" si="4"/>
        <v>1267438.4576222668</v>
      </c>
      <c r="E49" s="85">
        <f t="shared" si="4"/>
        <v>1300223.0033907956</v>
      </c>
      <c r="F49" s="85">
        <f t="shared" si="4"/>
        <v>1345007.1938349165</v>
      </c>
      <c r="G49" s="85">
        <f t="shared" si="4"/>
        <v>1398460.4777724603</v>
      </c>
      <c r="H49" s="85">
        <f t="shared" si="4"/>
        <v>1450373.6430451872</v>
      </c>
      <c r="I49" s="85">
        <f t="shared" si="4"/>
        <v>1506362.7258160678</v>
      </c>
      <c r="J49" s="85">
        <f t="shared" si="4"/>
        <v>1563994.4467792441</v>
      </c>
      <c r="K49" s="85">
        <f t="shared" si="4"/>
        <v>1602667.9481017587</v>
      </c>
      <c r="L49" s="85">
        <f>SUM(L43:L48)</f>
        <v>1658939.0380696275</v>
      </c>
      <c r="M49" s="85">
        <f>SUM(M43:M48)</f>
        <v>1714152.4048762335</v>
      </c>
      <c r="N49" s="85">
        <f>SUM(N43:N48)</f>
        <v>1770191.0028373322</v>
      </c>
      <c r="O49" s="85">
        <f>SUM(O43:O48)</f>
        <v>1828191.1323612698</v>
      </c>
    </row>
    <row r="50" spans="1:15" ht="16.5" thickBot="1">
      <c r="A50" s="51" t="s">
        <v>40</v>
      </c>
      <c r="B50" s="85">
        <v>9157.0949999999993</v>
      </c>
      <c r="C50" s="85">
        <v>9134</v>
      </c>
      <c r="D50" s="85">
        <v>1064</v>
      </c>
      <c r="E50" s="85">
        <v>1073</v>
      </c>
      <c r="F50" s="85">
        <f>E50*Escalation!BE11</f>
        <v>1100.6387866548973</v>
      </c>
      <c r="G50" s="85">
        <f>F50*Escalation!BF11</f>
        <v>1129.9115619067202</v>
      </c>
      <c r="H50" s="85">
        <f>G50*Escalation!BG11</f>
        <v>1159.2196593459387</v>
      </c>
      <c r="I50" s="85">
        <f>H50*Escalation!BH11</f>
        <v>1188.7790193940996</v>
      </c>
      <c r="J50" s="85">
        <f>I50*Escalation!BI11</f>
        <v>1218.7522885017049</v>
      </c>
      <c r="K50" s="85">
        <f>J50*Escalation!BJ11</f>
        <v>1249.1054103934678</v>
      </c>
      <c r="L50" s="85">
        <f>K50*Escalation!BK11</f>
        <v>1280.2144791804844</v>
      </c>
      <c r="M50" s="85">
        <f>L50*Escalation!BL11</f>
        <v>1312.0983217798173</v>
      </c>
      <c r="N50" s="85">
        <f>M50*Escalation!BM11</f>
        <v>1344.7762339943836</v>
      </c>
      <c r="O50" s="85">
        <f>N50*Escalation!BN11</f>
        <v>1378.2679921905942</v>
      </c>
    </row>
    <row r="51" spans="1:15" ht="16.5" thickBot="1">
      <c r="A51" s="25" t="s">
        <v>41</v>
      </c>
      <c r="B51" s="90"/>
      <c r="C51" s="90"/>
      <c r="D51" s="90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1:15" ht="16.5" customHeight="1">
      <c r="A52" s="48" t="s">
        <v>42</v>
      </c>
      <c r="B52" s="85">
        <v>131810.00809852986</v>
      </c>
      <c r="C52" s="85">
        <v>139744.45471195597</v>
      </c>
      <c r="D52" s="85">
        <v>111940.7410595971</v>
      </c>
      <c r="E52" s="85">
        <v>79633.092902900011</v>
      </c>
      <c r="F52" s="85">
        <v>80585.965794999996</v>
      </c>
      <c r="G52" s="85">
        <v>81551.482452000011</v>
      </c>
      <c r="H52" s="85">
        <f>G52*Escalation!BG11</f>
        <v>83666.797379818439</v>
      </c>
      <c r="I52" s="85">
        <f>H52*Escalation!BH11</f>
        <v>85800.247212115108</v>
      </c>
      <c r="J52" s="85">
        <f>I52*Escalation!BI11</f>
        <v>87963.570973076625</v>
      </c>
      <c r="K52" s="85">
        <f>J52*Escalation!BJ11</f>
        <v>90154.310647553793</v>
      </c>
      <c r="L52" s="85">
        <f>K52*Escalation!BK11</f>
        <v>92399.610866449948</v>
      </c>
      <c r="M52" s="85">
        <f>L52*Escalation!BL11</f>
        <v>94700.830464428072</v>
      </c>
      <c r="N52" s="85">
        <f>M52*Escalation!BM11</f>
        <v>97059.362118035657</v>
      </c>
      <c r="O52" s="85">
        <f>N52*Escalation!BN11</f>
        <v>99476.633188539476</v>
      </c>
    </row>
    <row r="53" spans="1:15" ht="16.5" customHeight="1">
      <c r="A53" s="49" t="s">
        <v>43</v>
      </c>
      <c r="B53" s="85">
        <v>104643</v>
      </c>
      <c r="C53" s="85">
        <v>107486.1</v>
      </c>
      <c r="D53" s="85">
        <v>107199.1</v>
      </c>
      <c r="E53" s="85">
        <f>111965175/1000</f>
        <v>111965.175</v>
      </c>
      <c r="F53" s="85">
        <f t="shared" ref="F53:L53" si="5">111965175/1000</f>
        <v>111965.175</v>
      </c>
      <c r="G53" s="85">
        <f t="shared" si="5"/>
        <v>111965.175</v>
      </c>
      <c r="H53" s="85">
        <f t="shared" si="5"/>
        <v>111965.175</v>
      </c>
      <c r="I53" s="85">
        <f t="shared" si="5"/>
        <v>111965.175</v>
      </c>
      <c r="J53" s="85">
        <f t="shared" si="5"/>
        <v>111965.175</v>
      </c>
      <c r="K53" s="85">
        <f t="shared" si="5"/>
        <v>111965.175</v>
      </c>
      <c r="L53" s="85">
        <f t="shared" si="5"/>
        <v>111965.175</v>
      </c>
      <c r="M53" s="107"/>
      <c r="N53" s="107"/>
      <c r="O53" s="107"/>
    </row>
    <row r="54" spans="1:15" ht="16.5" customHeight="1">
      <c r="A54" s="49" t="s">
        <v>66</v>
      </c>
      <c r="B54" s="85">
        <v>14954.543999999998</v>
      </c>
      <c r="C54" s="85">
        <v>14953.6</v>
      </c>
      <c r="D54" s="85">
        <v>24790.240000000002</v>
      </c>
      <c r="E54" s="85">
        <v>15262</v>
      </c>
      <c r="F54" s="85">
        <v>15262</v>
      </c>
      <c r="G54" s="85">
        <v>15262</v>
      </c>
      <c r="H54" s="107"/>
      <c r="I54" s="107"/>
      <c r="J54" s="107"/>
      <c r="K54" s="107"/>
      <c r="L54" s="107"/>
      <c r="M54" s="107"/>
      <c r="N54" s="107"/>
      <c r="O54" s="107"/>
    </row>
    <row r="55" spans="1:15" ht="16.5" customHeight="1" thickBot="1">
      <c r="A55" s="50" t="s">
        <v>44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</row>
    <row r="56" spans="1:15" ht="16.5" customHeight="1" thickTop="1" thickBot="1">
      <c r="A56" s="46" t="s">
        <v>45</v>
      </c>
      <c r="B56" s="85">
        <f>SUM(B52:B55)</f>
        <v>251407.55209852985</v>
      </c>
      <c r="C56" s="85">
        <f t="shared" ref="C56:O56" si="6">SUM(C52:C55)</f>
        <v>262184.15471195598</v>
      </c>
      <c r="D56" s="85">
        <f t="shared" si="6"/>
        <v>243930.08105959708</v>
      </c>
      <c r="E56" s="85">
        <f t="shared" si="6"/>
        <v>206860.2679029</v>
      </c>
      <c r="F56" s="85">
        <f t="shared" si="6"/>
        <v>207813.14079500001</v>
      </c>
      <c r="G56" s="85">
        <f t="shared" si="6"/>
        <v>208778.65745200001</v>
      </c>
      <c r="H56" s="85">
        <f t="shared" si="6"/>
        <v>195631.97237981844</v>
      </c>
      <c r="I56" s="85">
        <f t="shared" si="6"/>
        <v>197765.42221211511</v>
      </c>
      <c r="J56" s="85">
        <f t="shared" si="6"/>
        <v>199928.74597307661</v>
      </c>
      <c r="K56" s="85">
        <f t="shared" si="6"/>
        <v>202119.48564755381</v>
      </c>
      <c r="L56" s="85">
        <f t="shared" si="6"/>
        <v>204364.78586644994</v>
      </c>
      <c r="M56" s="85">
        <f t="shared" si="6"/>
        <v>94700.830464428072</v>
      </c>
      <c r="N56" s="85">
        <f t="shared" si="6"/>
        <v>97059.362118035657</v>
      </c>
      <c r="O56" s="85">
        <f t="shared" si="6"/>
        <v>99476.633188539476</v>
      </c>
    </row>
    <row r="57" spans="1:15" ht="16.5" customHeight="1" thickBot="1">
      <c r="A57" s="51" t="s">
        <v>46</v>
      </c>
      <c r="B57" s="85">
        <v>94812.158246138046</v>
      </c>
      <c r="C57" s="85">
        <v>91822.916321782614</v>
      </c>
      <c r="D57" s="85">
        <v>93526.495474320327</v>
      </c>
      <c r="E57" s="85">
        <v>87144.40928712496</v>
      </c>
      <c r="F57" s="85">
        <v>88596.390900767467</v>
      </c>
      <c r="G57" s="85">
        <v>89746.968355508827</v>
      </c>
      <c r="H57" s="85">
        <v>90249.865556829842</v>
      </c>
      <c r="I57" s="107"/>
      <c r="J57" s="107"/>
      <c r="K57" s="107"/>
      <c r="L57" s="107"/>
      <c r="M57" s="107"/>
      <c r="N57" s="107"/>
      <c r="O57" s="107"/>
    </row>
    <row r="58" spans="1:15" ht="16.5" customHeight="1" thickBot="1">
      <c r="A58" s="53" t="s">
        <v>47</v>
      </c>
      <c r="B58" s="108">
        <v>19795.761902521539</v>
      </c>
      <c r="C58" s="108">
        <v>24171.810207462673</v>
      </c>
      <c r="D58" s="108">
        <v>23397.167357074934</v>
      </c>
      <c r="E58" s="85">
        <v>16133.463857428498</v>
      </c>
      <c r="F58" s="85">
        <v>11653.622515080428</v>
      </c>
      <c r="G58" s="85">
        <v>14975.198046366828</v>
      </c>
      <c r="H58" s="85">
        <v>14563.049659413289</v>
      </c>
      <c r="I58" s="85">
        <v>14448.447397142398</v>
      </c>
      <c r="J58" s="85">
        <v>14117.46334172539</v>
      </c>
      <c r="K58" s="85">
        <v>9940.8570170264775</v>
      </c>
      <c r="L58" s="85">
        <v>0</v>
      </c>
      <c r="M58" s="85">
        <v>0</v>
      </c>
      <c r="N58" s="85">
        <v>0</v>
      </c>
      <c r="O58" s="85">
        <v>0</v>
      </c>
    </row>
    <row r="59" spans="1:15" ht="31.5" customHeight="1" thickBot="1">
      <c r="A59" s="54" t="s">
        <v>48</v>
      </c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</row>
    <row r="60" spans="1:15" ht="16.5" customHeight="1" thickBot="1">
      <c r="A60" s="55" t="s">
        <v>49</v>
      </c>
      <c r="B60" s="85">
        <v>78160.72075723733</v>
      </c>
      <c r="C60" s="85">
        <v>79370.45523977172</v>
      </c>
      <c r="D60" s="85">
        <v>83017.169097600097</v>
      </c>
      <c r="E60" s="85">
        <v>82965.30278724496</v>
      </c>
      <c r="F60" s="85">
        <v>85368.059391607909</v>
      </c>
      <c r="G60" s="85">
        <v>88200.653482341135</v>
      </c>
      <c r="H60" s="85">
        <v>92806.60376937718</v>
      </c>
      <c r="I60" s="85">
        <v>94783.806506204695</v>
      </c>
      <c r="J60" s="85">
        <v>97122.36721388319</v>
      </c>
      <c r="K60" s="85">
        <v>98584.087869000388</v>
      </c>
      <c r="L60" s="85">
        <v>100848.10623051177</v>
      </c>
      <c r="M60" s="85">
        <v>98941.073473055003</v>
      </c>
      <c r="N60" s="85">
        <v>101583.9437169726</v>
      </c>
      <c r="O60" s="85">
        <v>104425.52988356221</v>
      </c>
    </row>
    <row r="61" spans="1:15" ht="16.5" customHeight="1" thickBot="1">
      <c r="A61" s="55" t="s">
        <v>50</v>
      </c>
      <c r="B61" s="85">
        <v>-164522.51493399998</v>
      </c>
      <c r="C61" s="85">
        <v>-49096.228634000006</v>
      </c>
      <c r="D61" s="85">
        <v>69463.581999999995</v>
      </c>
      <c r="E61" s="85">
        <v>88547.566634418268</v>
      </c>
      <c r="F61" s="85">
        <v>108047.43714450665</v>
      </c>
      <c r="G61" s="85">
        <v>129608.36220400984</v>
      </c>
      <c r="H61" s="85">
        <v>208954.30129313207</v>
      </c>
      <c r="I61" s="85">
        <v>226162.1522430153</v>
      </c>
      <c r="J61" s="85">
        <v>228567.6762041309</v>
      </c>
      <c r="K61" s="85">
        <v>222375.67695370107</v>
      </c>
      <c r="L61" s="85">
        <v>223977.59785252518</v>
      </c>
      <c r="M61" s="85">
        <v>227797.18033028892</v>
      </c>
      <c r="N61" s="85">
        <v>238099.47390517881</v>
      </c>
      <c r="O61" s="85">
        <v>252087.65220591769</v>
      </c>
    </row>
    <row r="62" spans="1:15" s="56" customFormat="1" ht="16.5" customHeight="1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ht="17.25" customHeight="1" thickBot="1">
      <c r="A63" s="57" t="s">
        <v>6</v>
      </c>
      <c r="B63" s="85">
        <f>SUM(B35,B41,B49,B50,B56,B57:B61)</f>
        <v>3418116.0108044604</v>
      </c>
      <c r="C63" s="85">
        <f t="shared" ref="C63:O63" si="7">SUM(C35,C41,C49,C50,C56,C57:C61)</f>
        <v>3611578.1762227202</v>
      </c>
      <c r="D63" s="85">
        <f t="shared" si="7"/>
        <v>3951873.6283996021</v>
      </c>
      <c r="E63" s="85">
        <f t="shared" si="7"/>
        <v>3961775.6354470211</v>
      </c>
      <c r="F63" s="85">
        <f t="shared" si="7"/>
        <v>4036093.5128802913</v>
      </c>
      <c r="G63" s="85">
        <f t="shared" si="7"/>
        <v>4114786.0188639252</v>
      </c>
      <c r="H63" s="85">
        <f t="shared" si="7"/>
        <v>4287661.1655362472</v>
      </c>
      <c r="I63" s="85">
        <f t="shared" si="7"/>
        <v>4252626.4864854487</v>
      </c>
      <c r="J63" s="85">
        <f t="shared" si="7"/>
        <v>4348227.6967450446</v>
      </c>
      <c r="K63" s="85">
        <f t="shared" si="7"/>
        <v>4424019.0610298589</v>
      </c>
      <c r="L63" s="85">
        <f t="shared" si="7"/>
        <v>4521330.3782825312</v>
      </c>
      <c r="M63" s="85">
        <f t="shared" si="7"/>
        <v>4512415.5063489778</v>
      </c>
      <c r="N63" s="85">
        <f t="shared" si="7"/>
        <v>4644021.3614012403</v>
      </c>
      <c r="O63" s="85">
        <f t="shared" si="7"/>
        <v>4784773.7054631002</v>
      </c>
    </row>
  </sheetData>
  <customSheetViews>
    <customSheetView guid="{64245E33-E577-4C25-9B98-21C112E84FF6}" showPageBreaks="1" fitToPage="1" printArea="1">
      <pane ySplit="4" topLeftCell="A16" activePane="bottomLeft" state="frozen"/>
      <selection pane="bottomLeft" activeCell="A35" sqref="A35"/>
      <rowBreaks count="3" manualBreakCount="3">
        <brk id="15" max="16383" man="1"/>
        <brk id="25" max="16383" man="1"/>
        <brk id="49" max="14" man="1"/>
      </rowBreaks>
      <pageMargins left="0.25" right="0.25" top="0.75" bottom="0.75" header="0.3" footer="0.3"/>
      <printOptions headings="1"/>
      <pageSetup scale="67" fitToHeight="2" orientation="landscape" r:id="rId1"/>
      <headerFooter alignWithMargins="0"/>
    </customSheetView>
    <customSheetView guid="{2C54E754-4594-47E3-AFE9-B28C28B63E5C}" fitToPage="1">
      <pane ySplit="4" topLeftCell="A5" activePane="bottomLeft" state="frozen"/>
      <selection pane="bottomLeft" activeCell="A19" sqref="A19"/>
      <rowBreaks count="2" manualBreakCount="2">
        <brk id="15" max="16383" man="1"/>
        <brk id="25" max="16383" man="1"/>
      </rowBreaks>
      <pageMargins left="0.25" right="0.25" top="0.75" bottom="0.75" header="0.3" footer="0.3"/>
      <printOptions headings="1"/>
      <pageSetup scale="67" fitToHeight="2" orientation="landscape" r:id="rId2"/>
      <headerFooter alignWithMargins="0"/>
    </customSheetView>
    <customSheetView guid="{DC437496-B10F-474B-8F6E-F19B4DA7C026}" scale="89" showPageBreaks="1" fitToPage="1" printArea="1">
      <pane ySplit="4" topLeftCell="A5" activePane="bottomLeft" state="frozen"/>
      <selection pane="bottomLeft" activeCell="D13" sqref="D13"/>
      <rowBreaks count="2" manualBreakCount="2">
        <brk id="15" max="16383" man="1"/>
        <brk id="25" max="16383" man="1"/>
      </rowBreaks>
      <pageMargins left="0.5" right="0.5" top="0.5" bottom="0.5" header="0.5" footer="0.5"/>
      <printOptions headings="1"/>
      <pageSetup scale="44" orientation="portrait" r:id="rId3"/>
      <headerFooter alignWithMargins="0"/>
    </customSheetView>
    <customSheetView guid="{C3E70234-FA18-40E7-B25F-218A5F7D2EA2}" scale="89" fitToPage="1" printArea="1">
      <pane ySplit="4" topLeftCell="A5" activePane="bottomLeft" state="frozen"/>
      <selection pane="bottomLeft" activeCell="A36" sqref="A36"/>
      <rowBreaks count="2" manualBreakCount="2">
        <brk id="15" max="16383" man="1"/>
        <brk id="25" max="16383" man="1"/>
      </rowBreaks>
      <pageMargins left="0.5" right="0.5" top="0.5" bottom="0.5" header="0.5" footer="0.5"/>
      <printOptions headings="1"/>
      <pageSetup scale="49" orientation="portrait" r:id="rId4"/>
      <headerFooter alignWithMargins="0"/>
    </customSheetView>
  </customSheetViews>
  <printOptions horizontalCentered="1"/>
  <pageMargins left="0.5" right="0.5" top="0.5" bottom="1.1499999999999999" header="0.5" footer="0.25"/>
  <pageSetup scale="65" fitToHeight="2" orientation="landscape" r:id="rId5"/>
  <headerFooter alignWithMargins="0">
    <oddFooter>&amp;R&amp;A</oddFooter>
  </headerFooter>
  <rowBreaks count="2" manualBreakCount="2">
    <brk id="15" max="16383" man="1"/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opLeftCell="A10" workbookViewId="0">
      <selection activeCell="Q10" sqref="Q10"/>
    </sheetView>
  </sheetViews>
  <sheetFormatPr defaultColWidth="9.33203125" defaultRowHeight="16.5" customHeight="1"/>
  <cols>
    <col min="1" max="1" width="54.1640625" style="8" customWidth="1"/>
    <col min="2" max="2" width="18.5" style="8" bestFit="1" customWidth="1"/>
    <col min="3" max="6" width="17.33203125" style="8" bestFit="1" customWidth="1"/>
    <col min="7" max="15" width="17.6640625" style="8" bestFit="1" customWidth="1"/>
    <col min="16" max="16384" width="9.33203125" style="8"/>
  </cols>
  <sheetData>
    <row r="1" spans="1:15" ht="16.5" customHeight="1">
      <c r="A1" s="76" t="s">
        <v>55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/>
    </row>
    <row r="2" spans="1:15" ht="16.5" customHeight="1">
      <c r="A2" s="79" t="s">
        <v>57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</row>
    <row r="3" spans="1:15" ht="16.5" customHeight="1">
      <c r="A3" s="79" t="s">
        <v>68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</row>
    <row r="4" spans="1:15" ht="22.5" customHeight="1" thickBot="1">
      <c r="A4" s="82" t="str">
        <f>'Form 8.1a (IOU)'!A4</f>
        <v>SDG&amp;E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83"/>
    </row>
    <row r="5" spans="1:15" ht="16.5" customHeight="1" thickBot="1">
      <c r="A5" s="84"/>
      <c r="B5" s="11">
        <v>2015</v>
      </c>
      <c r="C5" s="11">
        <v>2016</v>
      </c>
      <c r="D5" s="11">
        <v>2017</v>
      </c>
      <c r="E5" s="11">
        <v>2018</v>
      </c>
      <c r="F5" s="11">
        <v>2019</v>
      </c>
      <c r="G5" s="11">
        <v>2020</v>
      </c>
      <c r="H5" s="11">
        <v>2021</v>
      </c>
      <c r="I5" s="11">
        <v>2022</v>
      </c>
      <c r="J5" s="11">
        <v>2023</v>
      </c>
      <c r="K5" s="11">
        <v>2024</v>
      </c>
      <c r="L5" s="11">
        <v>2025</v>
      </c>
      <c r="M5" s="11">
        <v>2026</v>
      </c>
      <c r="N5" s="11">
        <v>2027</v>
      </c>
      <c r="O5" s="11">
        <v>2028</v>
      </c>
    </row>
    <row r="6" spans="1:15" ht="16.5" customHeight="1" thickBot="1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</row>
    <row r="7" spans="1:15" ht="16.5" customHeight="1" thickBot="1">
      <c r="A7" s="15" t="s">
        <v>67</v>
      </c>
      <c r="B7" s="111">
        <f>'Form 8.1a (IOU)'!B63</f>
        <v>3418116.0108044604</v>
      </c>
      <c r="C7" s="111">
        <f>'Form 8.1a (IOU)'!C63</f>
        <v>3611578.1762227202</v>
      </c>
      <c r="D7" s="111">
        <f>'Form 8.1a (IOU)'!D63</f>
        <v>3951873.6283996021</v>
      </c>
      <c r="E7" s="111">
        <f>'Form 8.1a (IOU)'!E63</f>
        <v>3961775.6354470211</v>
      </c>
      <c r="F7" s="111">
        <f>'Form 8.1a (IOU)'!F63</f>
        <v>4036093.5128802913</v>
      </c>
      <c r="G7" s="111">
        <f>'Form 8.1a (IOU)'!G63</f>
        <v>4114786.0188639252</v>
      </c>
      <c r="H7" s="111">
        <f>'Form 8.1a (IOU)'!H63</f>
        <v>4287661.1655362472</v>
      </c>
      <c r="I7" s="111">
        <f>'Form 8.1a (IOU)'!I63</f>
        <v>4252626.4864854487</v>
      </c>
      <c r="J7" s="111">
        <f>'Form 8.1a (IOU)'!J63</f>
        <v>4348227.6967450446</v>
      </c>
      <c r="K7" s="111">
        <f>'Form 8.1a (IOU)'!K63</f>
        <v>4424019.0610298589</v>
      </c>
      <c r="L7" s="111">
        <f>'Form 8.1a (IOU)'!L63</f>
        <v>4521330.3782825312</v>
      </c>
      <c r="M7" s="111">
        <f>'Form 8.1a (IOU)'!M63</f>
        <v>4512415.5063489778</v>
      </c>
      <c r="N7" s="111">
        <f>'Form 8.1a (IOU)'!N63</f>
        <v>4644021.3614012403</v>
      </c>
      <c r="O7" s="111">
        <f>'Form 8.1a (IOU)'!O63</f>
        <v>4784773.7054631002</v>
      </c>
    </row>
    <row r="8" spans="1:15" ht="16.5" customHeight="1" thickBot="1">
      <c r="A8" s="16" t="s">
        <v>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</row>
    <row r="9" spans="1:15" ht="16.5" customHeight="1" thickBot="1">
      <c r="A9" s="19" t="s">
        <v>8</v>
      </c>
      <c r="B9" s="112">
        <v>669414.8631658681</v>
      </c>
      <c r="C9" s="113">
        <v>667473.675127108</v>
      </c>
      <c r="D9" s="113">
        <v>728502.89372375119</v>
      </c>
      <c r="E9" s="113">
        <v>741939.74363150331</v>
      </c>
      <c r="F9" s="113">
        <v>739542.94928315224</v>
      </c>
      <c r="G9" s="113">
        <v>715724.80987084238</v>
      </c>
      <c r="H9" s="113">
        <v>720374.34701871092</v>
      </c>
      <c r="I9" s="113">
        <v>702664.75044416683</v>
      </c>
      <c r="J9" s="113">
        <v>709231.70416544192</v>
      </c>
      <c r="K9" s="113">
        <v>721384.13011425128</v>
      </c>
      <c r="L9" s="113">
        <v>733813.78058388573</v>
      </c>
      <c r="M9" s="113">
        <v>745472.94683295337</v>
      </c>
      <c r="N9" s="113">
        <v>764528.80443491205</v>
      </c>
      <c r="O9" s="114">
        <v>784854.64165137196</v>
      </c>
    </row>
    <row r="10" spans="1:15" ht="16.5" customHeight="1" thickBot="1">
      <c r="A10" s="20" t="s">
        <v>9</v>
      </c>
      <c r="B10" s="112">
        <v>166102.9386461729</v>
      </c>
      <c r="C10" s="113">
        <v>165621.26867521059</v>
      </c>
      <c r="D10" s="113">
        <v>180764.54246545851</v>
      </c>
      <c r="E10" s="113">
        <v>184098.64868065342</v>
      </c>
      <c r="F10" s="113">
        <v>183503.92841599</v>
      </c>
      <c r="G10" s="113">
        <v>177593.8968837373</v>
      </c>
      <c r="H10" s="113">
        <v>178747.59368089694</v>
      </c>
      <c r="I10" s="113">
        <v>174353.28426960277</v>
      </c>
      <c r="J10" s="113">
        <v>175982.7525874984</v>
      </c>
      <c r="K10" s="113">
        <v>178998.1527120652</v>
      </c>
      <c r="L10" s="113">
        <v>182082.34098297832</v>
      </c>
      <c r="M10" s="113">
        <v>184975.34782028626</v>
      </c>
      <c r="N10" s="113">
        <v>189703.70704902965</v>
      </c>
      <c r="O10" s="114">
        <v>194747.18827101917</v>
      </c>
    </row>
    <row r="11" spans="1:15" ht="16.5" customHeight="1" thickBot="1">
      <c r="A11" s="20" t="s">
        <v>10</v>
      </c>
      <c r="B11" s="112">
        <v>601049.27068448579</v>
      </c>
      <c r="C11" s="113">
        <v>599306.33111269271</v>
      </c>
      <c r="D11" s="113">
        <v>654102.79492958216</v>
      </c>
      <c r="E11" s="113">
        <v>666167.37443287612</v>
      </c>
      <c r="F11" s="113">
        <v>664015.35843453987</v>
      </c>
      <c r="G11" s="113">
        <v>642629.70342364558</v>
      </c>
      <c r="H11" s="113">
        <v>646804.39548012346</v>
      </c>
      <c r="I11" s="113">
        <v>630903.43377319956</v>
      </c>
      <c r="J11" s="113">
        <v>636799.72165381862</v>
      </c>
      <c r="K11" s="113">
        <v>647711.05206413427</v>
      </c>
      <c r="L11" s="113">
        <v>658871.29477865226</v>
      </c>
      <c r="M11" s="113">
        <v>669339.74081471656</v>
      </c>
      <c r="N11" s="113">
        <v>686449.47342471196</v>
      </c>
      <c r="O11" s="114">
        <v>704699.48594643525</v>
      </c>
    </row>
    <row r="12" spans="1:15" ht="16.5" customHeight="1" thickBot="1">
      <c r="A12" s="20" t="s">
        <v>11</v>
      </c>
      <c r="B12" s="112">
        <v>22417.27970516196</v>
      </c>
      <c r="C12" s="113">
        <v>22352.273447279666</v>
      </c>
      <c r="D12" s="113">
        <v>24396.012149163598</v>
      </c>
      <c r="E12" s="113">
        <v>24845.983668041754</v>
      </c>
      <c r="F12" s="113">
        <v>24765.720124073472</v>
      </c>
      <c r="G12" s="113">
        <v>23968.101304053347</v>
      </c>
      <c r="H12" s="113">
        <v>24123.80441206379</v>
      </c>
      <c r="I12" s="113">
        <v>23530.747696831037</v>
      </c>
      <c r="J12" s="113">
        <v>23750.661006918686</v>
      </c>
      <c r="K12" s="113">
        <v>24157.619899797686</v>
      </c>
      <c r="L12" s="113">
        <v>24573.862452132755</v>
      </c>
      <c r="M12" s="113">
        <v>24964.303126990573</v>
      </c>
      <c r="N12" s="113">
        <v>25602.443260098127</v>
      </c>
      <c r="O12" s="114">
        <v>26283.112308837299</v>
      </c>
    </row>
    <row r="13" spans="1:15" ht="16.5" customHeight="1" thickBot="1">
      <c r="A13" s="21" t="s">
        <v>12</v>
      </c>
      <c r="B13" s="112">
        <v>6215.0738159248813</v>
      </c>
      <c r="C13" s="113">
        <v>6197.0511701556679</v>
      </c>
      <c r="D13" s="113">
        <v>6763.6670602070508</v>
      </c>
      <c r="E13" s="113">
        <v>6888.4193156846686</v>
      </c>
      <c r="F13" s="113">
        <v>6866.1666669667356</v>
      </c>
      <c r="G13" s="113">
        <v>6645.0310114101658</v>
      </c>
      <c r="H13" s="113">
        <v>6688.1988855849704</v>
      </c>
      <c r="I13" s="113">
        <v>6523.777006093821</v>
      </c>
      <c r="J13" s="113">
        <v>6584.7468237200164</v>
      </c>
      <c r="K13" s="113">
        <v>6697.5740530964531</v>
      </c>
      <c r="L13" s="113">
        <v>6812.9751286112378</v>
      </c>
      <c r="M13" s="113">
        <v>6921.2227682399689</v>
      </c>
      <c r="N13" s="113">
        <v>7098.1437900736</v>
      </c>
      <c r="O13" s="114">
        <v>7286.8557318332059</v>
      </c>
    </row>
    <row r="14" spans="1:15" ht="13.5" customHeight="1" thickTop="1" thickBot="1">
      <c r="A14" s="22" t="s">
        <v>13</v>
      </c>
      <c r="B14" s="115">
        <f>SUM(B9:B13)</f>
        <v>1465199.4260176136</v>
      </c>
      <c r="C14" s="116">
        <f t="shared" ref="C14:O14" si="0">SUM(C9:C13)</f>
        <v>1460950.5995324464</v>
      </c>
      <c r="D14" s="116">
        <f t="shared" si="0"/>
        <v>1594529.9103281624</v>
      </c>
      <c r="E14" s="116">
        <f t="shared" si="0"/>
        <v>1623940.169728759</v>
      </c>
      <c r="F14" s="116">
        <f t="shared" si="0"/>
        <v>1618694.1229247223</v>
      </c>
      <c r="G14" s="116">
        <f t="shared" si="0"/>
        <v>1566561.5424936886</v>
      </c>
      <c r="H14" s="116">
        <f t="shared" si="0"/>
        <v>1576738.33947738</v>
      </c>
      <c r="I14" s="116">
        <f t="shared" si="0"/>
        <v>1537975.9931898941</v>
      </c>
      <c r="J14" s="116">
        <f t="shared" si="0"/>
        <v>1552349.5862373975</v>
      </c>
      <c r="K14" s="116">
        <f t="shared" si="0"/>
        <v>1578948.5288433449</v>
      </c>
      <c r="L14" s="116">
        <f t="shared" si="0"/>
        <v>1606154.2539262604</v>
      </c>
      <c r="M14" s="116">
        <f t="shared" si="0"/>
        <v>1631673.5613631867</v>
      </c>
      <c r="N14" s="116">
        <f t="shared" si="0"/>
        <v>1673382.5719588255</v>
      </c>
      <c r="O14" s="117">
        <f t="shared" si="0"/>
        <v>1717871.2839094969</v>
      </c>
    </row>
    <row r="15" spans="1:15" ht="16.5" customHeight="1" thickBot="1">
      <c r="A15" s="16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1:15" ht="16.5" customHeight="1" thickBot="1">
      <c r="A16" s="19" t="s">
        <v>8</v>
      </c>
      <c r="B16" s="112">
        <v>474138.47304009285</v>
      </c>
      <c r="C16" s="118">
        <v>473623.5871754674</v>
      </c>
      <c r="D16" s="118">
        <v>493465.35176145739</v>
      </c>
      <c r="E16" s="118">
        <v>506937.4624713721</v>
      </c>
      <c r="F16" s="118">
        <v>526213.59740132373</v>
      </c>
      <c r="G16" s="118">
        <v>548477.46753628377</v>
      </c>
      <c r="H16" s="118">
        <v>569474.53464691225</v>
      </c>
      <c r="I16" s="118">
        <v>592386.49147445825</v>
      </c>
      <c r="J16" s="118">
        <v>616479.44082865224</v>
      </c>
      <c r="K16" s="118">
        <v>633219.56698950159</v>
      </c>
      <c r="L16" s="118">
        <v>656697.77814639243</v>
      </c>
      <c r="M16" s="118">
        <v>679774.7138368478</v>
      </c>
      <c r="N16" s="118">
        <v>703665.3682250781</v>
      </c>
      <c r="O16" s="114">
        <v>728763.28677476628</v>
      </c>
    </row>
    <row r="17" spans="1:15" ht="16.5" customHeight="1" thickBot="1">
      <c r="A17" s="20" t="s">
        <v>9</v>
      </c>
      <c r="B17" s="112">
        <v>126307.06680218958</v>
      </c>
      <c r="C17" s="118">
        <v>126169.90492439097</v>
      </c>
      <c r="D17" s="118">
        <v>131455.60778871863</v>
      </c>
      <c r="E17" s="118">
        <v>135044.48083775255</v>
      </c>
      <c r="F17" s="118">
        <v>140179.50404452687</v>
      </c>
      <c r="G17" s="118">
        <v>146110.43834391219</v>
      </c>
      <c r="H17" s="118">
        <v>151703.90546162479</v>
      </c>
      <c r="I17" s="118">
        <v>157807.48537791017</v>
      </c>
      <c r="J17" s="118">
        <v>164225.67317868085</v>
      </c>
      <c r="K17" s="118">
        <v>168685.12195472795</v>
      </c>
      <c r="L17" s="118">
        <v>174939.54793702648</v>
      </c>
      <c r="M17" s="118">
        <v>181087.07703154421</v>
      </c>
      <c r="N17" s="118">
        <v>187451.37491358313</v>
      </c>
      <c r="O17" s="114">
        <v>194137.27925398733</v>
      </c>
    </row>
    <row r="18" spans="1:15" ht="16.5" customHeight="1" thickBot="1">
      <c r="A18" s="20" t="s">
        <v>10</v>
      </c>
      <c r="B18" s="112">
        <v>370684.46195702977</v>
      </c>
      <c r="C18" s="118">
        <v>370281.9209261908</v>
      </c>
      <c r="D18" s="118">
        <v>385794.3381799027</v>
      </c>
      <c r="E18" s="118">
        <v>396326.91968064074</v>
      </c>
      <c r="F18" s="118">
        <v>411397.12408591795</v>
      </c>
      <c r="G18" s="118">
        <v>428803.15880219586</v>
      </c>
      <c r="H18" s="118">
        <v>445218.79888867505</v>
      </c>
      <c r="I18" s="118">
        <v>463131.51188693749</v>
      </c>
      <c r="J18" s="118">
        <v>481967.53232428804</v>
      </c>
      <c r="K18" s="118">
        <v>495055.06900790689</v>
      </c>
      <c r="L18" s="118">
        <v>513410.48322815238</v>
      </c>
      <c r="M18" s="118">
        <v>531452.17774660175</v>
      </c>
      <c r="N18" s="118">
        <v>550130.04269799474</v>
      </c>
      <c r="O18" s="114">
        <v>569751.75441900454</v>
      </c>
    </row>
    <row r="19" spans="1:15" ht="16.5" customHeight="1" thickBot="1">
      <c r="A19" s="20" t="s">
        <v>11</v>
      </c>
      <c r="B19" s="112">
        <v>13292.56752209431</v>
      </c>
      <c r="C19" s="118">
        <v>13278.132593247845</v>
      </c>
      <c r="D19" s="118">
        <v>13834.400456991671</v>
      </c>
      <c r="E19" s="118">
        <v>14212.0937922919</v>
      </c>
      <c r="F19" s="118">
        <v>14752.504114783735</v>
      </c>
      <c r="G19" s="118">
        <v>15376.676195093005</v>
      </c>
      <c r="H19" s="118">
        <v>15965.333197644186</v>
      </c>
      <c r="I19" s="118">
        <v>16607.674518821284</v>
      </c>
      <c r="J19" s="118">
        <v>17283.125203182732</v>
      </c>
      <c r="K19" s="118">
        <v>17752.438009407277</v>
      </c>
      <c r="L19" s="118">
        <v>18410.654384678241</v>
      </c>
      <c r="M19" s="118">
        <v>19057.620921482492</v>
      </c>
      <c r="N19" s="118">
        <v>19727.400225756999</v>
      </c>
      <c r="O19" s="114">
        <v>20431.025423785472</v>
      </c>
    </row>
    <row r="20" spans="1:15" ht="16.5" customHeight="1" thickBot="1">
      <c r="A20" s="21" t="s">
        <v>12</v>
      </c>
      <c r="B20" s="112">
        <v>3653.7804897941601</v>
      </c>
      <c r="C20" s="118">
        <v>3649.8127039391611</v>
      </c>
      <c r="D20" s="118">
        <v>3802.7162467850685</v>
      </c>
      <c r="E20" s="118">
        <v>3906.5343043086791</v>
      </c>
      <c r="F20" s="118">
        <v>4055.0790222137816</v>
      </c>
      <c r="G20" s="118">
        <v>4226.6476650299692</v>
      </c>
      <c r="H20" s="118">
        <v>4388.4541382735479</v>
      </c>
      <c r="I20" s="118">
        <v>4565.0170320263496</v>
      </c>
      <c r="J20" s="118">
        <v>4750.6808270934698</v>
      </c>
      <c r="K20" s="118">
        <v>4879.6826901378809</v>
      </c>
      <c r="L20" s="118">
        <v>5060.609222655442</v>
      </c>
      <c r="M20" s="118">
        <v>5238.4434676796591</v>
      </c>
      <c r="N20" s="118">
        <v>5422.5483481219389</v>
      </c>
      <c r="O20" s="114">
        <v>5615.9565829426956</v>
      </c>
    </row>
    <row r="21" spans="1:15" ht="13.5" customHeight="1" thickTop="1" thickBot="1">
      <c r="A21" s="22" t="s">
        <v>15</v>
      </c>
      <c r="B21" s="119">
        <f>SUM(B16:B20)</f>
        <v>988076.34981120075</v>
      </c>
      <c r="C21" s="120">
        <f t="shared" ref="C21:O21" si="1">SUM(C16:C20)</f>
        <v>987003.35832323611</v>
      </c>
      <c r="D21" s="120">
        <f t="shared" si="1"/>
        <v>1028352.4144338553</v>
      </c>
      <c r="E21" s="120">
        <f t="shared" si="1"/>
        <v>1056427.4910863659</v>
      </c>
      <c r="F21" s="120">
        <f t="shared" si="1"/>
        <v>1096597.8086687662</v>
      </c>
      <c r="G21" s="120">
        <f t="shared" si="1"/>
        <v>1142994.3885425148</v>
      </c>
      <c r="H21" s="120">
        <f t="shared" si="1"/>
        <v>1186751.02633313</v>
      </c>
      <c r="I21" s="120">
        <f t="shared" si="1"/>
        <v>1234498.1802901535</v>
      </c>
      <c r="J21" s="120">
        <f t="shared" si="1"/>
        <v>1284706.4523618973</v>
      </c>
      <c r="K21" s="120">
        <f t="shared" si="1"/>
        <v>1319591.8786516818</v>
      </c>
      <c r="L21" s="120">
        <f t="shared" si="1"/>
        <v>1368519.0729189049</v>
      </c>
      <c r="M21" s="120">
        <f t="shared" si="1"/>
        <v>1416610.0330041558</v>
      </c>
      <c r="N21" s="120">
        <f t="shared" si="1"/>
        <v>1466396.7344105351</v>
      </c>
      <c r="O21" s="121">
        <f t="shared" si="1"/>
        <v>1518699.3024544865</v>
      </c>
    </row>
    <row r="22" spans="1:15" ht="16.5" customHeight="1" thickBot="1">
      <c r="A22" s="23" t="s">
        <v>16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/>
    </row>
    <row r="23" spans="1:15" ht="16.5" customHeight="1" thickBot="1">
      <c r="A23" s="19" t="s">
        <v>8</v>
      </c>
      <c r="B23" s="112">
        <v>285020.40845183103</v>
      </c>
      <c r="C23" s="118">
        <v>361300.17277786962</v>
      </c>
      <c r="D23" s="118">
        <v>415369.85826047929</v>
      </c>
      <c r="E23" s="118">
        <v>395993.59948227479</v>
      </c>
      <c r="F23" s="118">
        <v>410683.77903609246</v>
      </c>
      <c r="G23" s="118">
        <v>441401.43955562875</v>
      </c>
      <c r="H23" s="118">
        <v>484474.19586390362</v>
      </c>
      <c r="I23" s="118">
        <v>465117.21110766073</v>
      </c>
      <c r="J23" s="118">
        <v>475301.88084598171</v>
      </c>
      <c r="K23" s="118">
        <v>480495.76780337683</v>
      </c>
      <c r="L23" s="118">
        <v>486769.29563328269</v>
      </c>
      <c r="M23" s="118">
        <v>452845.54266752169</v>
      </c>
      <c r="N23" s="118">
        <v>467095.59232258488</v>
      </c>
      <c r="O23" s="114">
        <v>483338.54375004343</v>
      </c>
    </row>
    <row r="24" spans="1:15" ht="16.5" customHeight="1" thickBot="1">
      <c r="A24" s="20" t="s">
        <v>9</v>
      </c>
      <c r="B24" s="112">
        <v>57383.81310020895</v>
      </c>
      <c r="C24" s="118">
        <v>72741.393152772609</v>
      </c>
      <c r="D24" s="118">
        <v>83627.367048377069</v>
      </c>
      <c r="E24" s="118">
        <v>79726.300390205884</v>
      </c>
      <c r="F24" s="118">
        <v>82683.907961199351</v>
      </c>
      <c r="G24" s="118">
        <v>88868.365066230268</v>
      </c>
      <c r="H24" s="118">
        <v>97540.301967628009</v>
      </c>
      <c r="I24" s="118">
        <v>93643.115792542027</v>
      </c>
      <c r="J24" s="118">
        <v>95693.618729948124</v>
      </c>
      <c r="K24" s="118">
        <v>96739.315913689075</v>
      </c>
      <c r="L24" s="118">
        <v>98002.379672616764</v>
      </c>
      <c r="M24" s="118">
        <v>91172.432615776866</v>
      </c>
      <c r="N24" s="118">
        <v>94041.427823932434</v>
      </c>
      <c r="O24" s="114">
        <v>97311.658520646131</v>
      </c>
    </row>
    <row r="25" spans="1:15" ht="16.5" customHeight="1" thickBot="1">
      <c r="A25" s="20" t="s">
        <v>10</v>
      </c>
      <c r="B25" s="112">
        <v>255854.94429038392</v>
      </c>
      <c r="C25" s="118">
        <v>324329.18077798118</v>
      </c>
      <c r="D25" s="118">
        <v>372866.04325072456</v>
      </c>
      <c r="E25" s="118">
        <v>355472.51119741757</v>
      </c>
      <c r="F25" s="118">
        <v>368659.47942812572</v>
      </c>
      <c r="G25" s="118">
        <v>396233.87441144185</v>
      </c>
      <c r="H25" s="118">
        <v>434899.09745826595</v>
      </c>
      <c r="I25" s="118">
        <v>417522.86716184724</v>
      </c>
      <c r="J25" s="118">
        <v>426665.36373838433</v>
      </c>
      <c r="K25" s="118">
        <v>431327.77252992697</v>
      </c>
      <c r="L25" s="118">
        <v>436959.34509746119</v>
      </c>
      <c r="M25" s="118">
        <v>406506.92952370975</v>
      </c>
      <c r="N25" s="118">
        <v>419298.8053070454</v>
      </c>
      <c r="O25" s="114">
        <v>433879.65393875371</v>
      </c>
    </row>
    <row r="26" spans="1:15" ht="16.5" customHeight="1" thickBot="1">
      <c r="A26" s="20" t="s">
        <v>11</v>
      </c>
      <c r="B26" s="112">
        <v>6473.8022909072906</v>
      </c>
      <c r="C26" s="118">
        <v>8206.380374442082</v>
      </c>
      <c r="D26" s="118">
        <v>9434.4905145098655</v>
      </c>
      <c r="E26" s="118">
        <v>8994.3884560330534</v>
      </c>
      <c r="F26" s="118">
        <v>9328.0533980135733</v>
      </c>
      <c r="G26" s="118">
        <v>10025.75803650894</v>
      </c>
      <c r="H26" s="118">
        <v>11004.08976362569</v>
      </c>
      <c r="I26" s="118">
        <v>10564.42548505456</v>
      </c>
      <c r="J26" s="118">
        <v>10795.754668260119</v>
      </c>
      <c r="K26" s="118">
        <v>10913.725860099108</v>
      </c>
      <c r="L26" s="118">
        <v>11056.219441726891</v>
      </c>
      <c r="M26" s="118">
        <v>10285.693320952518</v>
      </c>
      <c r="N26" s="118">
        <v>10609.361385999453</v>
      </c>
      <c r="O26" s="114">
        <v>10978.295164227296</v>
      </c>
    </row>
    <row r="27" spans="1:15" ht="16.5" customHeight="1" thickBot="1">
      <c r="A27" s="21" t="s">
        <v>12</v>
      </c>
      <c r="B27" s="112">
        <v>2065.9808488538129</v>
      </c>
      <c r="C27" s="118">
        <v>2618.8975087824351</v>
      </c>
      <c r="D27" s="118">
        <v>3010.8236003819397</v>
      </c>
      <c r="E27" s="118">
        <v>2870.3740803786332</v>
      </c>
      <c r="F27" s="118">
        <v>2976.856383836353</v>
      </c>
      <c r="G27" s="118">
        <v>3199.5144689175836</v>
      </c>
      <c r="H27" s="118">
        <v>3511.7289174323541</v>
      </c>
      <c r="I27" s="118">
        <v>3371.4191058817487</v>
      </c>
      <c r="J27" s="118">
        <v>3445.2430567544743</v>
      </c>
      <c r="K27" s="118">
        <v>3482.8911362143822</v>
      </c>
      <c r="L27" s="118">
        <v>3528.3650320021898</v>
      </c>
      <c r="M27" s="118">
        <v>3282.4674686340049</v>
      </c>
      <c r="N27" s="118">
        <v>3385.7594744327826</v>
      </c>
      <c r="O27" s="114">
        <v>3503.4971015741858</v>
      </c>
    </row>
    <row r="28" spans="1:15" ht="13.5" customHeight="1" thickTop="1" thickBot="1">
      <c r="A28" s="22" t="s">
        <v>17</v>
      </c>
      <c r="B28" s="115">
        <f>SUM(B23:B27)</f>
        <v>606798.94898218499</v>
      </c>
      <c r="C28" s="116">
        <f t="shared" ref="C28:O28" si="2">SUM(C23:C27)</f>
        <v>769196.0245918479</v>
      </c>
      <c r="D28" s="116">
        <f t="shared" si="2"/>
        <v>884308.58267447271</v>
      </c>
      <c r="E28" s="116">
        <f t="shared" si="2"/>
        <v>843057.17360630992</v>
      </c>
      <c r="F28" s="116">
        <f t="shared" si="2"/>
        <v>874332.07620726747</v>
      </c>
      <c r="G28" s="116">
        <f t="shared" si="2"/>
        <v>939728.95153872739</v>
      </c>
      <c r="H28" s="116">
        <f t="shared" si="2"/>
        <v>1031429.4139708555</v>
      </c>
      <c r="I28" s="116">
        <f t="shared" si="2"/>
        <v>990219.03865298629</v>
      </c>
      <c r="J28" s="116">
        <f t="shared" si="2"/>
        <v>1011901.8610393287</v>
      </c>
      <c r="K28" s="116">
        <f t="shared" si="2"/>
        <v>1022959.4732433063</v>
      </c>
      <c r="L28" s="116">
        <f t="shared" si="2"/>
        <v>1036315.6048770898</v>
      </c>
      <c r="M28" s="116">
        <f t="shared" si="2"/>
        <v>964093.06559659482</v>
      </c>
      <c r="N28" s="116">
        <f t="shared" si="2"/>
        <v>994430.94631399494</v>
      </c>
      <c r="O28" s="117">
        <f t="shared" si="2"/>
        <v>1029011.6484752446</v>
      </c>
    </row>
    <row r="29" spans="1:15" s="24" customFormat="1" ht="16.5" customHeight="1" thickBot="1">
      <c r="A29" s="23" t="s">
        <v>18</v>
      </c>
      <c r="B29" s="122">
        <f>B28+B21+B14</f>
        <v>3060074.7248109994</v>
      </c>
      <c r="C29" s="122">
        <f t="shared" ref="C29:O29" si="3">C28+C21+C14</f>
        <v>3217149.9824475301</v>
      </c>
      <c r="D29" s="122">
        <f t="shared" si="3"/>
        <v>3507190.9074364905</v>
      </c>
      <c r="E29" s="122">
        <f t="shared" si="3"/>
        <v>3523424.8344214344</v>
      </c>
      <c r="F29" s="122">
        <f t="shared" si="3"/>
        <v>3589624.007800756</v>
      </c>
      <c r="G29" s="122">
        <f t="shared" si="3"/>
        <v>3649284.8825749308</v>
      </c>
      <c r="H29" s="122">
        <f t="shared" si="3"/>
        <v>3794918.7797813658</v>
      </c>
      <c r="I29" s="122">
        <f t="shared" si="3"/>
        <v>3762693.2121330337</v>
      </c>
      <c r="J29" s="122">
        <f t="shared" si="3"/>
        <v>3848957.8996386235</v>
      </c>
      <c r="K29" s="122">
        <f t="shared" si="3"/>
        <v>3921499.8807383329</v>
      </c>
      <c r="L29" s="122">
        <f t="shared" si="3"/>
        <v>4010988.9317222554</v>
      </c>
      <c r="M29" s="122">
        <f t="shared" si="3"/>
        <v>4012376.6599639375</v>
      </c>
      <c r="N29" s="122">
        <f t="shared" si="3"/>
        <v>4134210.2526833555</v>
      </c>
      <c r="O29" s="122">
        <f t="shared" si="3"/>
        <v>4265582.234839228</v>
      </c>
    </row>
  </sheetData>
  <customSheetViews>
    <customSheetView guid="{64245E33-E577-4C25-9B98-21C112E84FF6}" showPageBreaks="1" fitToPage="1" printArea="1" topLeftCell="A2">
      <selection activeCell="A32" sqref="A32"/>
      <pageMargins left="0.75" right="0.75" top="1" bottom="1" header="0.5" footer="0.5"/>
      <printOptions headings="1"/>
      <pageSetup scale="81" orientation="landscape" r:id="rId1"/>
      <headerFooter alignWithMargins="0">
        <oddFooter>&amp;R&amp;A</oddFooter>
      </headerFooter>
    </customSheetView>
    <customSheetView guid="{2C54E754-4594-47E3-AFE9-B28C28B63E5C}" fitToPage="1" topLeftCell="A2">
      <selection activeCell="A32" sqref="A32"/>
      <pageMargins left="0.75" right="0.75" top="1" bottom="1" header="0.5" footer="0.5"/>
      <printOptions headings="1"/>
      <pageSetup scale="81" orientation="landscape" r:id="rId2"/>
      <headerFooter alignWithMargins="0">
        <oddFooter>&amp;R&amp;A</oddFooter>
      </headerFooter>
    </customSheetView>
    <customSheetView guid="{DC437496-B10F-474B-8F6E-F19B4DA7C026}" showPageBreaks="1" fitToPage="1" printArea="1">
      <selection activeCell="A4" sqref="A4"/>
      <pageMargins left="0.75" right="0.75" top="1" bottom="1" header="0.5" footer="0.5"/>
      <printOptions headings="1"/>
      <pageSetup scale="76" orientation="landscape" r:id="rId3"/>
      <headerFooter alignWithMargins="0">
        <oddFooter>&amp;R&amp;A</oddFooter>
      </headerFooter>
    </customSheetView>
    <customSheetView guid="{C3E70234-FA18-40E7-B25F-218A5F7D2EA2}" fitToPage="1">
      <selection activeCell="A4" sqref="A4"/>
      <pageMargins left="0.75" right="0.75" top="1" bottom="1" header="0.5" footer="0.5"/>
      <printOptions headings="1"/>
      <pageSetup scale="76" orientation="landscape" r:id="rId4"/>
      <headerFooter alignWithMargins="0">
        <oddFooter>&amp;R&amp;A</oddFooter>
      </headerFooter>
    </customSheetView>
  </customSheetViews>
  <printOptions horizontalCentered="1"/>
  <pageMargins left="0.5" right="0.5" top="0.75" bottom="0.75" header="0.5" footer="0.5"/>
  <pageSetup scale="87" orientation="landscape" r:id="rId5"/>
  <headerFooter alignWithMargins="0"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workbookViewId="0">
      <selection activeCell="D16" sqref="D16"/>
    </sheetView>
  </sheetViews>
  <sheetFormatPr defaultColWidth="9.33203125" defaultRowHeight="16.5" customHeight="1"/>
  <cols>
    <col min="1" max="1" width="52.33203125" style="8" customWidth="1"/>
    <col min="2" max="2" width="18.83203125" style="8" bestFit="1" customWidth="1"/>
    <col min="3" max="15" width="18.6640625" style="8" bestFit="1" customWidth="1"/>
    <col min="16" max="16384" width="9.33203125" style="8"/>
  </cols>
  <sheetData>
    <row r="1" spans="1:15" ht="16.5" customHeight="1">
      <c r="A1" s="9" t="s">
        <v>56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6.5" customHeight="1">
      <c r="A2" s="58" t="s">
        <v>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6.5" customHeight="1">
      <c r="A3" s="58" t="s">
        <v>70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16.5" customHeight="1" thickBot="1">
      <c r="A4" s="58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ht="18" customHeight="1" thickBot="1">
      <c r="A5" s="125" t="str">
        <f>'Form 8.1b (Bundled)'!A4</f>
        <v>SDG&amp;E</v>
      </c>
      <c r="B5" s="71">
        <v>2015</v>
      </c>
      <c r="C5" s="71">
        <v>2016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1">
        <v>2022</v>
      </c>
      <c r="J5" s="71">
        <v>2023</v>
      </c>
      <c r="K5" s="71">
        <v>2024</v>
      </c>
      <c r="L5" s="71">
        <v>2025</v>
      </c>
      <c r="M5" s="71">
        <v>2026</v>
      </c>
      <c r="N5" s="71">
        <v>2027</v>
      </c>
      <c r="O5" s="71">
        <v>2028</v>
      </c>
    </row>
    <row r="6" spans="1:15" ht="31.5" customHeight="1" thickBot="1">
      <c r="A6" s="59" t="s">
        <v>18</v>
      </c>
      <c r="B6" s="111">
        <v>358041.28599346097</v>
      </c>
      <c r="C6" s="111">
        <v>394428.19377518934</v>
      </c>
      <c r="D6" s="111">
        <v>444682.72096311115</v>
      </c>
      <c r="E6" s="111">
        <v>438350.80102558614</v>
      </c>
      <c r="F6" s="111">
        <v>446469.50507953553</v>
      </c>
      <c r="G6" s="111">
        <v>465501.13628899428</v>
      </c>
      <c r="H6" s="111">
        <v>492742.38575488166</v>
      </c>
      <c r="I6" s="111">
        <v>489933.27435241465</v>
      </c>
      <c r="J6" s="111">
        <v>499269.7971064205</v>
      </c>
      <c r="K6" s="111">
        <v>502519.18029152579</v>
      </c>
      <c r="L6" s="111">
        <v>510341.44656027621</v>
      </c>
      <c r="M6" s="111">
        <v>500038.84638504044</v>
      </c>
      <c r="N6" s="111">
        <v>509811.1087178851</v>
      </c>
      <c r="O6" s="111">
        <v>519191.47062387236</v>
      </c>
    </row>
    <row r="7" spans="1:15" ht="16.5" customHeight="1" thickBot="1">
      <c r="A7" s="16" t="s">
        <v>52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"/>
    </row>
    <row r="8" spans="1:15" ht="16.5" customHeight="1" thickBot="1">
      <c r="A8" s="60" t="s">
        <v>0</v>
      </c>
      <c r="B8" s="123">
        <v>1004.3529270899596</v>
      </c>
      <c r="C8" s="123">
        <v>1038.0569628123455</v>
      </c>
      <c r="D8" s="123">
        <v>1018.7336467668171</v>
      </c>
      <c r="E8" s="123">
        <v>959.7393977599429</v>
      </c>
      <c r="F8" s="123">
        <v>940.11866946202497</v>
      </c>
      <c r="G8" s="123">
        <v>929.66743664315914</v>
      </c>
      <c r="H8" s="123">
        <v>941.60576130550248</v>
      </c>
      <c r="I8" s="123">
        <v>898.82557695884771</v>
      </c>
      <c r="J8" s="123">
        <v>882.64025298007562</v>
      </c>
      <c r="K8" s="123">
        <v>857.85650182552297</v>
      </c>
      <c r="L8" s="123">
        <v>839.56590695188413</v>
      </c>
      <c r="M8" s="123">
        <v>795.17252870301479</v>
      </c>
      <c r="N8" s="123">
        <v>784.04843887459629</v>
      </c>
      <c r="O8" s="123">
        <v>773.85698677433209</v>
      </c>
    </row>
    <row r="9" spans="1:15" ht="16.5" customHeight="1" thickBot="1">
      <c r="A9" s="61" t="s">
        <v>53</v>
      </c>
      <c r="B9" s="123">
        <v>357036.93306637101</v>
      </c>
      <c r="C9" s="123">
        <v>393390.13681237702</v>
      </c>
      <c r="D9" s="123">
        <v>443663.98731634434</v>
      </c>
      <c r="E9" s="123">
        <v>437391.06162782619</v>
      </c>
      <c r="F9" s="123">
        <v>445529.38641007349</v>
      </c>
      <c r="G9" s="123">
        <v>464571.46885235113</v>
      </c>
      <c r="H9" s="123">
        <v>491800.77999357617</v>
      </c>
      <c r="I9" s="123">
        <v>489034.44877545582</v>
      </c>
      <c r="J9" s="123">
        <v>498387.15685344045</v>
      </c>
      <c r="K9" s="123">
        <v>501661.32378970028</v>
      </c>
      <c r="L9" s="123">
        <v>509501.8806533243</v>
      </c>
      <c r="M9" s="123">
        <v>499243.67385633744</v>
      </c>
      <c r="N9" s="123">
        <v>509027.0602790105</v>
      </c>
      <c r="O9" s="123">
        <v>518417.61363709805</v>
      </c>
    </row>
  </sheetData>
  <customSheetViews>
    <customSheetView guid="{64245E33-E577-4C25-9B98-21C112E84FF6}" showPageBreaks="1" fitToPage="1" printArea="1">
      <selection activeCell="A3" sqref="A3"/>
      <pageMargins left="0.75" right="0.75" top="1" bottom="1" header="0.5" footer="0.5"/>
      <printOptions headings="1"/>
      <pageSetup scale="82" orientation="landscape" r:id="rId1"/>
      <headerFooter alignWithMargins="0">
        <oddFooter>&amp;R&amp;A</oddFooter>
      </headerFooter>
    </customSheetView>
    <customSheetView guid="{2C54E754-4594-47E3-AFE9-B28C28B63E5C}" fitToPage="1">
      <selection activeCell="H14" sqref="H14"/>
      <pageMargins left="0.75" right="0.75" top="1" bottom="1" header="0.5" footer="0.5"/>
      <printOptions headings="1"/>
      <pageSetup scale="82" orientation="landscape" r:id="rId2"/>
      <headerFooter alignWithMargins="0">
        <oddFooter>&amp;R&amp;A</oddFooter>
      </headerFooter>
    </customSheetView>
    <customSheetView guid="{DC437496-B10F-474B-8F6E-F19B4DA7C026}" showPageBreaks="1" fitToPage="1" printArea="1">
      <selection activeCell="A3" sqref="A3"/>
      <pageMargins left="0.75" right="0.75" top="1" bottom="1" header="0.5" footer="0.5"/>
      <printOptions headings="1"/>
      <pageSetup scale="76" orientation="landscape" r:id="rId3"/>
      <headerFooter alignWithMargins="0">
        <oddFooter>&amp;R&amp;A</oddFooter>
      </headerFooter>
    </customSheetView>
    <customSheetView guid="{C3E70234-FA18-40E7-B25F-218A5F7D2EA2}" fitToPage="1">
      <selection activeCell="A4" sqref="A4"/>
      <pageMargins left="0.75" right="0.75" top="1" bottom="1" header="0.5" footer="0.5"/>
      <printOptions headings="1"/>
      <pageSetup scale="76" orientation="landscape" r:id="rId4"/>
      <headerFooter alignWithMargins="0">
        <oddFooter>&amp;R&amp;A</oddFooter>
      </headerFooter>
    </customSheetView>
  </customSheetViews>
  <printOptions horizontalCentered="1"/>
  <pageMargins left="0.5" right="0.5" top="0.75" bottom="0.75" header="0.5" footer="0.5"/>
  <pageSetup scale="88" orientation="landscape" r:id="rId5"/>
  <headerFooter alignWithMargins="0"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5"/>
  <sheetViews>
    <sheetView topLeftCell="A28" workbookViewId="0">
      <selection activeCell="A38" sqref="A38"/>
    </sheetView>
  </sheetViews>
  <sheetFormatPr defaultColWidth="8.83203125" defaultRowHeight="11.25"/>
  <cols>
    <col min="1" max="1" width="151.1640625" style="134" customWidth="1"/>
    <col min="2" max="16384" width="8.83203125" style="109"/>
  </cols>
  <sheetData>
    <row r="2" spans="1:16" ht="15">
      <c r="A2" s="133" t="s">
        <v>83</v>
      </c>
    </row>
    <row r="3" spans="1:16">
      <c r="A3" s="134" t="s">
        <v>84</v>
      </c>
    </row>
    <row r="4" spans="1:16">
      <c r="A4" s="134" t="s">
        <v>85</v>
      </c>
    </row>
    <row r="6" spans="1:16" ht="15" customHeight="1">
      <c r="A6" s="143" t="s">
        <v>72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7" spans="1:16" ht="13.5" customHeight="1">
      <c r="A7" s="128" t="s">
        <v>87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6" ht="22.5">
      <c r="A8" s="128" t="s">
        <v>89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>
      <c r="A9" s="128" t="s">
        <v>86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</row>
    <row r="10" spans="1:16" ht="22.5">
      <c r="A10" s="128" t="s">
        <v>93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</row>
    <row r="11" spans="1:16" s="137" customFormat="1" ht="13.5" customHeight="1">
      <c r="A11" s="136" t="s">
        <v>94</v>
      </c>
    </row>
    <row r="12" spans="1:16" s="137" customFormat="1" ht="13.5" customHeight="1">
      <c r="A12" s="136" t="s">
        <v>90</v>
      </c>
    </row>
    <row r="13" spans="1:16" ht="13.5" customHeight="1">
      <c r="A13" s="128" t="s">
        <v>106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</row>
    <row r="14" spans="1:16" ht="13.5" customHeight="1">
      <c r="A14" s="128" t="s">
        <v>88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</row>
    <row r="15" spans="1:16" ht="13.5" customHeight="1">
      <c r="A15" s="128" t="s">
        <v>91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</row>
    <row r="16" spans="1:16" ht="13.5" customHeight="1">
      <c r="A16" s="128" t="s">
        <v>92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</row>
    <row r="17" spans="1:9" s="138" customFormat="1" ht="22.5">
      <c r="A17" s="136" t="s">
        <v>95</v>
      </c>
      <c r="B17" s="137"/>
      <c r="C17" s="137"/>
    </row>
    <row r="18" spans="1:9" s="138" customFormat="1" ht="22.5">
      <c r="A18" s="136" t="s">
        <v>96</v>
      </c>
      <c r="B18" s="137"/>
      <c r="C18" s="137"/>
    </row>
    <row r="19" spans="1:9" s="138" customFormat="1" ht="22.5">
      <c r="A19" s="136" t="s">
        <v>97</v>
      </c>
      <c r="B19" s="137"/>
      <c r="C19" s="137"/>
    </row>
    <row r="20" spans="1:9" s="138" customFormat="1" ht="33.75">
      <c r="A20" s="136" t="s">
        <v>98</v>
      </c>
      <c r="B20" s="137"/>
      <c r="C20" s="137"/>
    </row>
    <row r="21" spans="1:9" s="138" customFormat="1" ht="33.75">
      <c r="A21" s="136" t="s">
        <v>99</v>
      </c>
      <c r="B21" s="137"/>
      <c r="C21" s="137"/>
    </row>
    <row r="22" spans="1:9" s="138" customFormat="1" ht="13.5" customHeight="1">
      <c r="A22" s="136" t="s">
        <v>100</v>
      </c>
      <c r="B22" s="137"/>
      <c r="C22" s="137"/>
    </row>
    <row r="23" spans="1:9" ht="13.5" customHeight="1">
      <c r="A23" s="129" t="s">
        <v>101</v>
      </c>
      <c r="B23" s="110"/>
      <c r="C23" s="110"/>
      <c r="D23" s="110"/>
      <c r="E23" s="110"/>
      <c r="F23" s="110"/>
      <c r="G23" s="110"/>
      <c r="H23" s="110"/>
      <c r="I23" s="110"/>
    </row>
    <row r="24" spans="1:9" ht="13.5" customHeight="1">
      <c r="A24" s="129" t="s">
        <v>102</v>
      </c>
      <c r="B24" s="110"/>
      <c r="C24" s="110"/>
      <c r="D24" s="110"/>
      <c r="E24" s="110"/>
      <c r="F24" s="110"/>
      <c r="G24" s="110"/>
      <c r="H24" s="110"/>
      <c r="I24" s="110"/>
    </row>
    <row r="25" spans="1:9" ht="13.5" customHeight="1">
      <c r="A25" s="129" t="s">
        <v>103</v>
      </c>
      <c r="B25" s="110"/>
      <c r="C25" s="110"/>
      <c r="D25" s="110"/>
      <c r="E25" s="110"/>
      <c r="F25" s="110"/>
      <c r="G25" s="110"/>
      <c r="H25" s="110"/>
      <c r="I25" s="110"/>
    </row>
    <row r="26" spans="1:9" ht="22.5">
      <c r="A26" s="128" t="s">
        <v>104</v>
      </c>
      <c r="B26" s="110"/>
      <c r="C26" s="110"/>
      <c r="D26" s="110"/>
      <c r="E26" s="110"/>
      <c r="F26" s="110"/>
      <c r="G26" s="110"/>
      <c r="H26" s="110"/>
      <c r="I26" s="110"/>
    </row>
    <row r="27" spans="1:9" ht="13.5" customHeight="1">
      <c r="A27" s="128" t="s">
        <v>105</v>
      </c>
      <c r="B27" s="110"/>
      <c r="C27" s="110"/>
      <c r="D27" s="110"/>
      <c r="E27" s="110"/>
      <c r="F27" s="110"/>
      <c r="G27" s="110"/>
      <c r="H27" s="110"/>
      <c r="I27" s="110"/>
    </row>
    <row r="28" spans="1:9">
      <c r="A28" s="128" t="s">
        <v>107</v>
      </c>
      <c r="B28" s="110"/>
      <c r="C28" s="110"/>
      <c r="D28" s="110"/>
      <c r="E28" s="110"/>
      <c r="F28" s="110"/>
      <c r="G28" s="110"/>
      <c r="H28" s="110"/>
      <c r="I28" s="110"/>
    </row>
    <row r="29" spans="1:9" ht="13.5" customHeight="1">
      <c r="A29" s="128" t="s">
        <v>108</v>
      </c>
      <c r="B29" s="110"/>
      <c r="C29" s="110"/>
      <c r="D29" s="110"/>
      <c r="E29" s="110"/>
      <c r="F29" s="110"/>
      <c r="G29" s="110"/>
      <c r="H29" s="110"/>
      <c r="I29" s="110"/>
    </row>
    <row r="30" spans="1:9" ht="13.5" customHeight="1">
      <c r="A30" s="129" t="s">
        <v>109</v>
      </c>
      <c r="B30" s="110"/>
      <c r="C30" s="110"/>
      <c r="D30" s="110"/>
      <c r="E30" s="110"/>
      <c r="F30" s="110"/>
      <c r="G30" s="110"/>
      <c r="H30" s="110"/>
      <c r="I30" s="110"/>
    </row>
    <row r="31" spans="1:9" ht="13.5" customHeight="1">
      <c r="A31" s="129" t="s">
        <v>110</v>
      </c>
      <c r="B31" s="110"/>
      <c r="C31" s="110"/>
      <c r="D31" s="110"/>
      <c r="E31" s="110"/>
      <c r="F31" s="110"/>
      <c r="G31" s="110"/>
      <c r="H31" s="110"/>
      <c r="I31" s="110"/>
    </row>
    <row r="32" spans="1:9" ht="13.5" customHeight="1">
      <c r="A32" s="129" t="s">
        <v>111</v>
      </c>
      <c r="B32" s="110"/>
      <c r="C32" s="110"/>
      <c r="D32" s="110"/>
      <c r="E32" s="110"/>
      <c r="F32" s="110"/>
      <c r="G32" s="110"/>
      <c r="H32" s="110"/>
      <c r="I32" s="110"/>
    </row>
    <row r="33" spans="1:9" ht="22.5">
      <c r="A33" s="130" t="s">
        <v>112</v>
      </c>
      <c r="B33" s="110"/>
      <c r="C33" s="110"/>
      <c r="D33" s="110"/>
      <c r="E33" s="110"/>
      <c r="F33" s="110"/>
      <c r="G33" s="110"/>
      <c r="H33" s="110"/>
      <c r="I33" s="110"/>
    </row>
    <row r="34" spans="1:9">
      <c r="A34" s="130" t="s">
        <v>113</v>
      </c>
      <c r="B34" s="110"/>
      <c r="C34" s="110"/>
      <c r="D34" s="110"/>
      <c r="E34" s="110"/>
      <c r="F34" s="110"/>
      <c r="G34" s="110"/>
      <c r="H34" s="110"/>
      <c r="I34" s="110"/>
    </row>
    <row r="35" spans="1:9" ht="22.5">
      <c r="A35" s="130" t="s">
        <v>114</v>
      </c>
      <c r="B35" s="110"/>
      <c r="C35" s="110"/>
      <c r="D35" s="110"/>
      <c r="E35" s="110"/>
      <c r="F35" s="110"/>
      <c r="G35" s="110"/>
      <c r="H35" s="110"/>
      <c r="I35" s="110"/>
    </row>
    <row r="36" spans="1:9" ht="22.5">
      <c r="A36" s="130" t="s">
        <v>115</v>
      </c>
      <c r="B36" s="110"/>
      <c r="C36" s="110"/>
      <c r="D36" s="110"/>
      <c r="E36" s="110"/>
      <c r="F36" s="110"/>
      <c r="G36" s="110"/>
      <c r="H36" s="110"/>
      <c r="I36" s="110"/>
    </row>
    <row r="37" spans="1:9" s="137" customFormat="1" ht="33.75">
      <c r="A37" s="136" t="s">
        <v>116</v>
      </c>
    </row>
    <row r="38" spans="1:9" ht="56.25">
      <c r="A38" s="129" t="s">
        <v>117</v>
      </c>
      <c r="B38" s="110"/>
      <c r="C38" s="110"/>
      <c r="D38" s="110"/>
      <c r="E38" s="110"/>
      <c r="F38" s="110"/>
      <c r="G38" s="110"/>
      <c r="H38" s="110"/>
      <c r="I38" s="110"/>
    </row>
    <row r="45" spans="1:9">
      <c r="E45" s="110"/>
    </row>
  </sheetData>
  <mergeCells count="1">
    <mergeCell ref="A6:P6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San Diego Gas &amp; Electric Company</Received_x0020_From>
    <Docket_x0020_Number xmlns="8eef3743-c7b3-4cbe-8837-b6e805be353c">17-IEPR-03</Docket_x0020_Number>
    <TaxCatchAll xmlns="8eef3743-c7b3-4cbe-8837-b6e805be353c">
      <Value>87</Value>
      <Value>17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</TermName>
          <TermId xmlns="http://schemas.microsoft.com/office/infopath/2007/PartnerControls">4465a4af-e8bf-4364-aa61-03361a18ffad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Url xmlns="8eef3743-c7b3-4cbe-8837-b6e805be353c">
      <Url>http://efilingspinternal/_layouts/DocIdRedir.aspx?ID=Z5JXHV6S7NA6-3-109668</Url>
      <Description>Z5JXHV6S7NA6-3-109668</Description>
    </_dlc_DocIdUrl>
    <_dlc_DocId xmlns="8eef3743-c7b3-4cbe-8837-b6e805be353c">Z5JXHV6S7NA6-3-109668</_dlc_DocId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D6B79A-526F-48F0-AD78-1FFBB0E7C01B}"/>
</file>

<file path=customXml/itemProps2.xml><?xml version="1.0" encoding="utf-8"?>
<ds:datastoreItem xmlns:ds="http://schemas.openxmlformats.org/officeDocument/2006/customXml" ds:itemID="{FC7DB293-DBA1-405D-BF93-B35B52E0A293}"/>
</file>

<file path=customXml/itemProps3.xml><?xml version="1.0" encoding="utf-8"?>
<ds:datastoreItem xmlns:ds="http://schemas.openxmlformats.org/officeDocument/2006/customXml" ds:itemID="{5245FAD4-6827-4ACF-A79B-7598826F90AD}"/>
</file>

<file path=customXml/itemProps4.xml><?xml version="1.0" encoding="utf-8"?>
<ds:datastoreItem xmlns:ds="http://schemas.openxmlformats.org/officeDocument/2006/customXml" ds:itemID="{1BF2B302-F194-487F-988E-5448BC2BAAA5}"/>
</file>

<file path=customXml/itemProps5.xml><?xml version="1.0" encoding="utf-8"?>
<ds:datastoreItem xmlns:ds="http://schemas.openxmlformats.org/officeDocument/2006/customXml" ds:itemID="{0C1EEBF8-24F9-4ADD-9EAC-D2785E349F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Escalation</vt:lpstr>
      <vt:lpstr>Form 8.1a (IOU)</vt:lpstr>
      <vt:lpstr>Form 8.1b (Bundled)</vt:lpstr>
      <vt:lpstr>Form 8.1b (Direct Access)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Forms 8-1a and 8-1b</dc:title>
  <dc:creator>Garcia, Cary@Energy</dc:creator>
  <cp:lastModifiedBy>Montoya, Ben</cp:lastModifiedBy>
  <cp:lastPrinted>2017-06-05T17:28:13Z</cp:lastPrinted>
  <dcterms:created xsi:type="dcterms:W3CDTF">2004-04-26T18:12:37Z</dcterms:created>
  <dcterms:modified xsi:type="dcterms:W3CDTF">2017-06-05T22:12:40Z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Z5JXHV6S7NA6-3-70971</vt:lpwstr>
  </property>
  <property fmtid="{D5CDD505-2E9C-101B-9397-08002B2CF9AE}" pid="3" name="_dlc_DocIdItemGuid">
    <vt:lpwstr>bfb698db-81ac-4c8d-a6fe-52401e5e08bb</vt:lpwstr>
  </property>
  <property fmtid="{D5CDD505-2E9C-101B-9397-08002B2CF9AE}" pid="4" name="_dlc_DocIdUrl">
    <vt:lpwstr>http://efilingsppublic/_layouts/DocIdRedir.aspx?ID=Z5JXHV6S7NA6-3-70971, Z5JXHV6S7NA6-3-70971</vt:lpwstr>
  </property>
  <property fmtid="{D5CDD505-2E9C-101B-9397-08002B2CF9AE}" pid="5" name="_CopySource">
    <vt:lpwstr>http://efilingspinternal/PendingDocuments/17-IEPR-03/20170605T152420_Public_Forms_81a_and_81b.xlsx</vt:lpwstr>
  </property>
  <property fmtid="{D5CDD505-2E9C-101B-9397-08002B2CF9AE}" pid="6" name="Submission Type">
    <vt:lpwstr>6;#Document|6786e4f6-aafd-416d-a977-1b2d5f456edf</vt:lpwstr>
  </property>
  <property fmtid="{D5CDD505-2E9C-101B-9397-08002B2CF9AE}" pid="7" name="Submitter Role">
    <vt:lpwstr>17;#Applicant|4465a4af-e8bf-4364-aa61-03361a18ffad</vt:lpwstr>
  </property>
  <property fmtid="{D5CDD505-2E9C-101B-9397-08002B2CF9AE}" pid="8" name="Subject Areas">
    <vt:lpwstr>87;#IEPR Reports|1a96db64-c85f-491f-ba69-812585a0c007</vt:lpwstr>
  </property>
  <property fmtid="{D5CDD505-2E9C-101B-9397-08002B2CF9AE}" pid="9" name="Order">
    <vt:r8>378800</vt:r8>
  </property>
  <property fmtid="{D5CDD505-2E9C-101B-9397-08002B2CF9AE}" pid="10" name="Document Type">
    <vt:lpwstr>3;#Document|f3c81208-9d0f-49cc-afc5-e227f36ec0e7</vt:lpwstr>
  </property>
  <property fmtid="{D5CDD505-2E9C-101B-9397-08002B2CF9AE}" pid="11" name="TemplateUrl">
    <vt:lpwstr/>
  </property>
  <property fmtid="{D5CDD505-2E9C-101B-9397-08002B2CF9AE}" pid="12" name="xd_ProgID">
    <vt:lpwstr/>
  </property>
  <property fmtid="{D5CDD505-2E9C-101B-9397-08002B2CF9AE}" pid="13" name="ContentTypeId">
    <vt:lpwstr>0x01010060CCC58EB6DDD042AF64737FFB4292D8</vt:lpwstr>
  </property>
  <property fmtid="{D5CDD505-2E9C-101B-9397-08002B2CF9AE}" pid="14" name="_SourceUrl">
    <vt:lpwstr/>
  </property>
  <property fmtid="{D5CDD505-2E9C-101B-9397-08002B2CF9AE}" pid="15" name="_SharedFileIndex">
    <vt:lpwstr/>
  </property>
</Properties>
</file>