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ossn\Desktop\CEC Filing\"/>
    </mc:Choice>
  </mc:AlternateContent>
  <bookViews>
    <workbookView xWindow="8540" yWindow="420" windowWidth="14280" windowHeight="10070" tabRatio="838"/>
  </bookViews>
  <sheets>
    <sheet name="Form 3.2" sheetId="20" r:id="rId1"/>
  </sheets>
  <externalReferences>
    <externalReference r:id="rId2"/>
  </externalReferences>
  <definedNames>
    <definedName name="_Order1" hidden="1">255</definedName>
    <definedName name="_Order2" hidden="1">255</definedName>
    <definedName name="ComName">'[1]FormList&amp;FilerInfo'!$B$2</definedName>
    <definedName name="CoName">#REF!</definedName>
    <definedName name="Data3.4">#REF!</definedName>
    <definedName name="filedate">#REF!</definedName>
    <definedName name="_xlnm.Print_Area" localSheetId="0">'Form 3.2'!$A$1:$Q$35</definedName>
    <definedName name="Z_2C54E754_4594_47E3_AFE9_B28C28B63E5C_.wvu.PrintArea" localSheetId="0" hidden="1">'Form 3.2'!$A$1:$Q$35</definedName>
    <definedName name="Z_64245E33_E577_4C25_9B98_21C112E84FF6_.wvu.PrintArea" localSheetId="0" hidden="1">'Form 3.2'!$A$1:$Q$35</definedName>
  </definedNames>
  <calcPr calcId="152511"/>
  <customWorkbookViews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Garcia, Cary@Energy - Personal View" guid="{2C54E754-4594-47E3-AFE9-B28C28B63E5C}" mergeInterval="0" personalView="1" maximized="1" windowWidth="1920" windowHeight="975" tabRatio="838" activeSheetId="30"/>
    <customWorkbookView name="Marshall, Lynn@Energy - Personal View" guid="{64245E33-E577-4C25-9B98-21C112E84FF6}" mergeInterval="0" personalView="1" maximized="1" windowWidth="1276" windowHeight="759" tabRatio="838" activeSheetId="27"/>
  </customWorkbookViews>
</workbook>
</file>

<file path=xl/calcChain.xml><?xml version="1.0" encoding="utf-8"?>
<calcChain xmlns="http://schemas.openxmlformats.org/spreadsheetml/2006/main">
  <c r="A2" i="20" l="1"/>
</calcChain>
</file>

<file path=xl/sharedStrings.xml><?xml version="1.0" encoding="utf-8"?>
<sst xmlns="http://schemas.openxmlformats.org/spreadsheetml/2006/main" count="35" uniqueCount="20">
  <si>
    <t>Sector</t>
  </si>
  <si>
    <t>GWh</t>
  </si>
  <si>
    <t>MW</t>
  </si>
  <si>
    <t>Residential</t>
  </si>
  <si>
    <t>Total</t>
  </si>
  <si>
    <t>Therms</t>
  </si>
  <si>
    <t>Commercial</t>
  </si>
  <si>
    <t>Industrial</t>
  </si>
  <si>
    <t>Street Lighting</t>
  </si>
  <si>
    <t>FORM 3.2</t>
  </si>
  <si>
    <t>Program</t>
  </si>
  <si>
    <t>EFFICIENCY - CUMULATIVE INCREMENTAL IMPACTS</t>
  </si>
  <si>
    <t>Agriculture</t>
  </si>
  <si>
    <t>Notes</t>
  </si>
  <si>
    <t>- 2016-2024 = 2013 EE Potential and Goals Annual Incremental model output converted to Cumulative</t>
  </si>
  <si>
    <t>- 2016-2024 Oil and Gas EE Potential and Goals Sector has been added into the Industrial Sector</t>
  </si>
  <si>
    <t>- 2016-2024 Street Lighting EE Potential and Goals Sector has been added into the Commercial Sector</t>
  </si>
  <si>
    <t>- Residential includes Low Income (ESA -formerly LIEE)</t>
  </si>
  <si>
    <t>- 2015 Reported Program Results</t>
  </si>
  <si>
    <t>- 2025 and 2028 values are CAGR from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</si>
</sst>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&quot;$&quot;#,##0\ ;\(&quot;$&quot;#,##0\)"/>
    <numFmt numFmtId="166" formatCode="m/d"/>
    <numFmt numFmtId="168" formatCode="m\-d\-yy"/>
    <numFmt numFmtId="169" formatCode="#,##0.00&quot; $&quot;;\-#,##0.00&quot; $&quot;"/>
  </numFmts>
  <fonts count="19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168" fontId="8" fillId="2" borderId="1">
      <alignment horizontal="center" vertical="center"/>
    </xf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4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169" fontId="3" fillId="0" borderId="0">
      <protection locked="0"/>
    </xf>
    <xf numFmtId="169" fontId="3" fillId="0" borderId="0">
      <protection locked="0"/>
    </xf>
    <xf numFmtId="0" fontId="11" fillId="0" borderId="2" applyNumberFormat="0" applyFill="0" applyAlignment="0" applyProtection="0"/>
    <xf numFmtId="10" fontId="4" fillId="4" borderId="3" applyNumberFormat="0" applyBorder="0" applyAlignment="0" applyProtection="0"/>
    <xf numFmtId="37" fontId="12" fillId="0" borderId="0"/>
    <xf numFmtId="164" fontId="13" fillId="0" borderId="0"/>
    <xf numFmtId="0" fontId="3" fillId="0" borderId="0"/>
    <xf numFmtId="0" fontId="15" fillId="0" borderId="0"/>
    <xf numFmtId="0" fontId="1" fillId="0" borderId="0"/>
    <xf numFmtId="10" fontId="3" fillId="0" borderId="0" applyFont="0" applyFill="0" applyBorder="0" applyAlignment="0" applyProtection="0"/>
    <xf numFmtId="0" fontId="3" fillId="0" borderId="4" applyNumberFormat="0" applyFont="0" applyBorder="0" applyAlignment="0" applyProtection="0"/>
    <xf numFmtId="37" fontId="4" fillId="5" borderId="0" applyNumberFormat="0" applyBorder="0" applyAlignment="0" applyProtection="0"/>
    <xf numFmtId="37" fontId="1" fillId="0" borderId="0"/>
    <xf numFmtId="3" fontId="14" fillId="0" borderId="2" applyProtection="0"/>
    <xf numFmtId="43" fontId="17" fillId="0" borderId="0" applyFont="0" applyFill="0" applyBorder="0" applyAlignment="0" applyProtection="0"/>
  </cellStyleXfs>
  <cellXfs count="24">
    <xf numFmtId="0" fontId="0" fillId="0" borderId="0" xfId="0"/>
    <xf numFmtId="3" fontId="0" fillId="0" borderId="3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" xfId="0" applyBorder="1" applyAlignment="1"/>
    <xf numFmtId="0" fontId="5" fillId="0" borderId="0" xfId="0" applyFont="1"/>
    <xf numFmtId="0" fontId="7" fillId="0" borderId="0" xfId="0" applyFont="1" applyAlignment="1">
      <alignment horizontal="left"/>
    </xf>
    <xf numFmtId="0" fontId="2" fillId="0" borderId="0" xfId="0" quotePrefix="1" applyFont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" fillId="0" borderId="3" xfId="0" applyFont="1" applyBorder="1" applyAlignment="1"/>
    <xf numFmtId="43" fontId="0" fillId="7" borderId="7" xfId="0" applyNumberFormat="1" applyFill="1" applyBorder="1" applyAlignment="1">
      <alignment horizontal="right"/>
    </xf>
    <xf numFmtId="43" fontId="0" fillId="8" borderId="7" xfId="0" applyNumberFormat="1" applyFill="1" applyBorder="1" applyAlignment="1">
      <alignment horizontal="right"/>
    </xf>
    <xf numFmtId="43" fontId="0" fillId="0" borderId="6" xfId="0" applyNumberFormat="1" applyBorder="1" applyAlignment="1">
      <alignment horizontal="right"/>
    </xf>
    <xf numFmtId="43" fontId="0" fillId="0" borderId="10" xfId="26" applyFont="1" applyBorder="1"/>
    <xf numFmtId="43" fontId="0" fillId="7" borderId="5" xfId="26" applyFont="1" applyFill="1" applyBorder="1"/>
    <xf numFmtId="43" fontId="0" fillId="8" borderId="5" xfId="26" applyFont="1" applyFill="1" applyBorder="1"/>
    <xf numFmtId="0" fontId="18" fillId="0" borderId="0" xfId="0" applyFont="1"/>
    <xf numFmtId="43" fontId="0" fillId="0" borderId="9" xfId="0" applyNumberFormat="1" applyBorder="1" applyAlignment="1">
      <alignment horizontal="right"/>
    </xf>
    <xf numFmtId="43" fontId="0" fillId="0" borderId="8" xfId="26" applyFont="1" applyBorder="1"/>
    <xf numFmtId="3" fontId="1" fillId="0" borderId="3" xfId="0" applyNumberFormat="1" applyFont="1" applyBorder="1"/>
    <xf numFmtId="0" fontId="9" fillId="6" borderId="0" xfId="0" applyFont="1" applyFill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7">
    <cellStyle name="Actual Date" xfId="1"/>
    <cellStyle name="Comma" xfId="26" builtinId="3"/>
    <cellStyle name="Comma 2" xfId="2"/>
    <cellStyle name="Comma0" xfId="3"/>
    <cellStyle name="Currency 2" xfId="4"/>
    <cellStyle name="Currency0" xfId="5"/>
    <cellStyle name="Date" xfId="6"/>
    <cellStyle name="Fixed" xfId="7"/>
    <cellStyle name="Grey" xfId="8"/>
    <cellStyle name="HEADER" xfId="9"/>
    <cellStyle name="Heading 1" xfId="10" builtinId="16" customBuiltin="1"/>
    <cellStyle name="Heading 2" xfId="11" builtinId="17" customBuiltin="1"/>
    <cellStyle name="Heading1" xfId="12"/>
    <cellStyle name="Heading2" xfId="13"/>
    <cellStyle name="HIGHLIGHT" xfId="14"/>
    <cellStyle name="Input [yellow]" xfId="15"/>
    <cellStyle name="no dec" xfId="16"/>
    <cellStyle name="Normal" xfId="0" builtinId="0"/>
    <cellStyle name="Normal - Style1" xfId="17"/>
    <cellStyle name="Normal 2" xfId="18"/>
    <cellStyle name="Normal 3" xfId="19"/>
    <cellStyle name="Normal 5" xfId="20"/>
    <cellStyle name="Percent [2]" xfId="21"/>
    <cellStyle name="Total" xfId="22" builtinId="25" customBuiltin="1"/>
    <cellStyle name="Unprot" xfId="23"/>
    <cellStyle name="Unprot$" xfId="24"/>
    <cellStyle name="Unprotect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ketpublic.energy.ca.gov/PublicDocuments/17-IEPR-03/DOCUME~1/agautam/LOCALS~1/Temp/XPgrpwise/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Q45"/>
  <sheetViews>
    <sheetView tabSelected="1" workbookViewId="0">
      <selection activeCell="I26" sqref="I26"/>
    </sheetView>
  </sheetViews>
  <sheetFormatPr defaultRowHeight="10" x14ac:dyDescent="0.2"/>
  <sheetData>
    <row r="1" spans="1:17" ht="15.5" x14ac:dyDescent="0.3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3" x14ac:dyDescent="0.3">
      <c r="A2" s="22" t="e">
        <f>#REF!</f>
        <v>#REF!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3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5" x14ac:dyDescent="0.35">
      <c r="A4" s="6" t="s">
        <v>11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3" x14ac:dyDescent="0.3">
      <c r="A5" s="7"/>
      <c r="B5" s="2"/>
      <c r="C5" s="2"/>
    </row>
    <row r="6" spans="1:17" ht="11.5" x14ac:dyDescent="0.25">
      <c r="A6" s="8" t="s">
        <v>0</v>
      </c>
      <c r="B6" s="8" t="s">
        <v>10</v>
      </c>
      <c r="C6" s="8"/>
      <c r="D6" s="9">
        <v>2015</v>
      </c>
      <c r="E6" s="9">
        <v>2016</v>
      </c>
      <c r="F6" s="9">
        <v>2017</v>
      </c>
      <c r="G6" s="9">
        <v>2018</v>
      </c>
      <c r="H6" s="9">
        <v>2019</v>
      </c>
      <c r="I6" s="9">
        <v>2020</v>
      </c>
      <c r="J6" s="9">
        <v>2021</v>
      </c>
      <c r="K6" s="9">
        <v>2022</v>
      </c>
      <c r="L6" s="9">
        <v>2023</v>
      </c>
      <c r="M6" s="9">
        <v>2024</v>
      </c>
      <c r="N6" s="9">
        <v>2025</v>
      </c>
      <c r="O6" s="9">
        <v>2026</v>
      </c>
      <c r="P6" s="9">
        <v>2027</v>
      </c>
      <c r="Q6" s="9">
        <v>2028</v>
      </c>
    </row>
    <row r="7" spans="1:17" x14ac:dyDescent="0.2">
      <c r="A7" s="1" t="s">
        <v>12</v>
      </c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1"/>
      <c r="B8" s="1"/>
      <c r="C8" s="11" t="s">
        <v>2</v>
      </c>
      <c r="D8" s="15">
        <v>5.3600930528479296</v>
      </c>
      <c r="E8" s="15">
        <v>6.3250482362625782</v>
      </c>
      <c r="F8" s="15">
        <v>7.2915715307255056</v>
      </c>
      <c r="G8" s="15">
        <v>8.2599596776628772</v>
      </c>
      <c r="H8" s="15">
        <v>9.2301879579912463</v>
      </c>
      <c r="I8" s="15">
        <v>10.202079049676918</v>
      </c>
      <c r="J8" s="15">
        <v>11.175746255039755</v>
      </c>
      <c r="K8" s="15">
        <v>12.151031827592373</v>
      </c>
      <c r="L8" s="15">
        <v>13.127915713826885</v>
      </c>
      <c r="M8" s="15">
        <v>14.106383565163707</v>
      </c>
      <c r="N8" s="15">
        <v>15.296689089180342</v>
      </c>
      <c r="O8" s="15">
        <v>16.587433342511229</v>
      </c>
      <c r="P8" s="15">
        <v>17.987091408353685</v>
      </c>
      <c r="Q8" s="15">
        <v>19.504853502759563</v>
      </c>
    </row>
    <row r="9" spans="1:17" x14ac:dyDescent="0.2">
      <c r="A9" s="1"/>
      <c r="B9" s="1"/>
      <c r="C9" s="12" t="s">
        <v>1</v>
      </c>
      <c r="D9" s="16">
        <v>34.099638835213796</v>
      </c>
      <c r="E9" s="16">
        <v>49.330295959255182</v>
      </c>
      <c r="F9" s="16">
        <v>64.585274646324621</v>
      </c>
      <c r="G9" s="16">
        <v>79.868851853761313</v>
      </c>
      <c r="H9" s="16">
        <v>95.18066327994481</v>
      </c>
      <c r="I9" s="16">
        <v>110.51832256232159</v>
      </c>
      <c r="J9" s="16">
        <v>125.88324251983764</v>
      </c>
      <c r="K9" s="16">
        <v>141.27332575722517</v>
      </c>
      <c r="L9" s="16">
        <v>156.68826101690544</v>
      </c>
      <c r="M9" s="16">
        <v>172.12782682854402</v>
      </c>
      <c r="N9" s="16">
        <v>192.28937415646365</v>
      </c>
      <c r="O9" s="16">
        <v>214.81246870278187</v>
      </c>
      <c r="P9" s="16">
        <v>239.97372144254044</v>
      </c>
      <c r="Q9" s="16">
        <v>268.08214313974884</v>
      </c>
    </row>
    <row r="10" spans="1:17" ht="10.5" thickBot="1" x14ac:dyDescent="0.25">
      <c r="A10" s="1"/>
      <c r="B10" s="1"/>
      <c r="C10" s="13" t="s">
        <v>5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/>
      <c r="O10" s="14"/>
      <c r="P10" s="14"/>
      <c r="Q10" s="14"/>
    </row>
    <row r="11" spans="1:17" x14ac:dyDescent="0.2">
      <c r="A11" s="1"/>
      <c r="B11" s="1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" t="s">
        <v>6</v>
      </c>
      <c r="B12" s="1"/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1"/>
      <c r="B13" s="1"/>
      <c r="C13" s="11" t="s">
        <v>2</v>
      </c>
      <c r="D13" s="15">
        <v>78.030432046795141</v>
      </c>
      <c r="E13" s="15">
        <v>155.96318399841874</v>
      </c>
      <c r="F13" s="15">
        <v>235.73487566514683</v>
      </c>
      <c r="G13" s="15">
        <v>300.65285794148986</v>
      </c>
      <c r="H13" s="15">
        <v>370.24083646320679</v>
      </c>
      <c r="I13" s="15">
        <v>444.96034889519183</v>
      </c>
      <c r="J13" s="15">
        <v>524.4960207524831</v>
      </c>
      <c r="K13" s="15">
        <v>610.05532066878925</v>
      </c>
      <c r="L13" s="15">
        <v>700.94726893667962</v>
      </c>
      <c r="M13" s="15">
        <v>797.79028544118671</v>
      </c>
      <c r="N13" s="15">
        <v>923.1677014802342</v>
      </c>
      <c r="O13" s="15">
        <v>1068.248912789157</v>
      </c>
      <c r="P13" s="15">
        <v>1236.130486200344</v>
      </c>
      <c r="Q13" s="15">
        <v>1430.3956321605801</v>
      </c>
    </row>
    <row r="14" spans="1:17" x14ac:dyDescent="0.2">
      <c r="A14" s="1"/>
      <c r="B14" s="1"/>
      <c r="C14" s="12" t="s">
        <v>1</v>
      </c>
      <c r="D14" s="16">
        <v>381.24699444775155</v>
      </c>
      <c r="E14" s="16">
        <v>734.97461994946229</v>
      </c>
      <c r="F14" s="16">
        <v>1109.4233104846783</v>
      </c>
      <c r="G14" s="16">
        <v>1387.076483310623</v>
      </c>
      <c r="H14" s="16">
        <v>1678.4351997276674</v>
      </c>
      <c r="I14" s="16">
        <v>1986.2385475829922</v>
      </c>
      <c r="J14" s="16">
        <v>2308.8335354179994</v>
      </c>
      <c r="K14" s="16">
        <v>2651.378193158715</v>
      </c>
      <c r="L14" s="16">
        <v>3010.7589207888354</v>
      </c>
      <c r="M14" s="16">
        <v>3389.9071018277455</v>
      </c>
      <c r="N14" s="16">
        <v>3874.6001815685108</v>
      </c>
      <c r="O14" s="16">
        <v>4428.5952729844403</v>
      </c>
      <c r="P14" s="16">
        <v>5061.8012627978142</v>
      </c>
      <c r="Q14" s="16">
        <v>5785.5438225211619</v>
      </c>
    </row>
    <row r="15" spans="1:17" ht="10.5" thickBot="1" x14ac:dyDescent="0.25">
      <c r="A15" s="1"/>
      <c r="B15" s="1"/>
      <c r="C15" s="13" t="s">
        <v>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/>
      <c r="O15" s="14"/>
      <c r="P15" s="14"/>
      <c r="Q15" s="14"/>
    </row>
    <row r="16" spans="1:17" x14ac:dyDescent="0.2">
      <c r="A16" s="1"/>
      <c r="B16" s="1"/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" t="s">
        <v>7</v>
      </c>
      <c r="B17" s="1"/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1"/>
      <c r="B18" s="1"/>
      <c r="C18" s="11" t="s">
        <v>2</v>
      </c>
      <c r="D18" s="15">
        <v>15.449329061650046</v>
      </c>
      <c r="E18" s="15">
        <v>22.097935368934451</v>
      </c>
      <c r="F18" s="15">
        <v>28.637693686497943</v>
      </c>
      <c r="G18" s="15">
        <v>35.011946311474155</v>
      </c>
      <c r="H18" s="15">
        <v>41.182982746608694</v>
      </c>
      <c r="I18" s="15">
        <v>47.135926979671709</v>
      </c>
      <c r="J18" s="15">
        <v>52.884373253811226</v>
      </c>
      <c r="K18" s="15">
        <v>58.505266907601452</v>
      </c>
      <c r="L18" s="15">
        <v>64.012876899618377</v>
      </c>
      <c r="M18" s="15">
        <v>69.405821317047312</v>
      </c>
      <c r="N18" s="15">
        <v>76.455170155422309</v>
      </c>
      <c r="O18" s="15">
        <v>84.220500997930628</v>
      </c>
      <c r="P18" s="15">
        <v>92.774534069091757</v>
      </c>
      <c r="Q18" s="15">
        <v>102.19737557662536</v>
      </c>
    </row>
    <row r="19" spans="1:17" x14ac:dyDescent="0.2">
      <c r="A19" s="1"/>
      <c r="B19" s="1"/>
      <c r="C19" s="12" t="s">
        <v>1</v>
      </c>
      <c r="D19" s="16">
        <v>104.36868737366797</v>
      </c>
      <c r="E19" s="16">
        <v>175.33527562346114</v>
      </c>
      <c r="F19" s="16">
        <v>245.34568506325934</v>
      </c>
      <c r="G19" s="16">
        <v>313.89478362364127</v>
      </c>
      <c r="H19" s="16">
        <v>380.67055086636367</v>
      </c>
      <c r="I19" s="16">
        <v>445.53263457995916</v>
      </c>
      <c r="J19" s="16">
        <v>508.60569461944294</v>
      </c>
      <c r="K19" s="16">
        <v>570.5632703681664</v>
      </c>
      <c r="L19" s="16">
        <v>631.52518951689808</v>
      </c>
      <c r="M19" s="16">
        <v>691.48266891768037</v>
      </c>
      <c r="N19" s="16">
        <v>771.80350096137772</v>
      </c>
      <c r="O19" s="16">
        <v>861.45419237854253</v>
      </c>
      <c r="P19" s="16">
        <v>961.51847541788095</v>
      </c>
      <c r="Q19" s="16">
        <v>1073.2059658532278</v>
      </c>
    </row>
    <row r="20" spans="1:17" ht="10.5" thickBot="1" x14ac:dyDescent="0.25">
      <c r="A20" s="1"/>
      <c r="B20" s="1"/>
      <c r="C20" s="13" t="s">
        <v>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/>
      <c r="O20" s="14"/>
      <c r="P20" s="14"/>
      <c r="Q20" s="14"/>
    </row>
    <row r="21" spans="1:17" x14ac:dyDescent="0.2">
      <c r="A21" s="1"/>
      <c r="B21" s="1"/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1" t="s">
        <v>3</v>
      </c>
      <c r="B22" s="1"/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A23" s="1"/>
      <c r="B23" s="1"/>
      <c r="C23" s="11" t="s">
        <v>2</v>
      </c>
      <c r="D23" s="15">
        <v>33.577438089684371</v>
      </c>
      <c r="E23" s="15">
        <v>70.341637890552192</v>
      </c>
      <c r="F23" s="15">
        <v>106.0182716202699</v>
      </c>
      <c r="G23" s="15">
        <v>133.11073641544181</v>
      </c>
      <c r="H23" s="15">
        <v>159.51395529276715</v>
      </c>
      <c r="I23" s="15">
        <v>184.80250766345921</v>
      </c>
      <c r="J23" s="15">
        <v>201.85807359981439</v>
      </c>
      <c r="K23" s="15">
        <v>218.31469573102413</v>
      </c>
      <c r="L23" s="15">
        <v>234.12881454342957</v>
      </c>
      <c r="M23" s="15">
        <v>249.70923813475997</v>
      </c>
      <c r="N23" s="15">
        <v>269.22556497604256</v>
      </c>
      <c r="O23" s="15">
        <v>290.26721389279527</v>
      </c>
      <c r="P23" s="15">
        <v>312.95339827249808</v>
      </c>
      <c r="Q23" s="15">
        <v>337.41264876878944</v>
      </c>
    </row>
    <row r="24" spans="1:17" x14ac:dyDescent="0.2">
      <c r="A24" s="1"/>
      <c r="B24" s="1"/>
      <c r="C24" s="12" t="s">
        <v>1</v>
      </c>
      <c r="D24" s="16">
        <v>194.47875157734958</v>
      </c>
      <c r="E24" s="16">
        <v>403.02375095298396</v>
      </c>
      <c r="F24" s="16">
        <v>608.36398383466997</v>
      </c>
      <c r="G24" s="16">
        <v>743.29312619938469</v>
      </c>
      <c r="H24" s="16">
        <v>881.17179605978981</v>
      </c>
      <c r="I24" s="16">
        <v>1018.5929106286843</v>
      </c>
      <c r="J24" s="16">
        <v>1137.8184734368649</v>
      </c>
      <c r="K24" s="16">
        <v>1260.4738541555048</v>
      </c>
      <c r="L24" s="16">
        <v>1386.2187944074817</v>
      </c>
      <c r="M24" s="16">
        <v>1515.9022401443995</v>
      </c>
      <c r="N24" s="16">
        <v>1674.3214116258691</v>
      </c>
      <c r="O24" s="16">
        <v>1849.2961585450298</v>
      </c>
      <c r="P24" s="16">
        <v>2042.5566192147505</v>
      </c>
      <c r="Q24" s="16">
        <v>2256.0137398330098</v>
      </c>
    </row>
    <row r="25" spans="1:17" ht="10.5" thickBot="1" x14ac:dyDescent="0.25">
      <c r="A25" s="1"/>
      <c r="B25" s="1"/>
      <c r="C25" s="13" t="s">
        <v>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/>
      <c r="O25" s="14"/>
      <c r="P25" s="14"/>
      <c r="Q25" s="14"/>
    </row>
    <row r="26" spans="1:17" x14ac:dyDescent="0.2">
      <c r="A26" s="1"/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20" t="s">
        <v>8</v>
      </c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1"/>
      <c r="B28" s="1"/>
      <c r="C28" s="11" t="s">
        <v>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/>
      <c r="O28" s="15"/>
      <c r="P28" s="15"/>
      <c r="Q28" s="15"/>
    </row>
    <row r="29" spans="1:17" x14ac:dyDescent="0.2">
      <c r="A29" s="1"/>
      <c r="B29" s="1"/>
      <c r="C29" s="12" t="s">
        <v>1</v>
      </c>
      <c r="D29" s="16">
        <v>0</v>
      </c>
      <c r="E29" s="16">
        <v>25.364868977829364</v>
      </c>
      <c r="F29" s="16">
        <v>53.829135521010215</v>
      </c>
      <c r="G29" s="16">
        <v>85.15262068606431</v>
      </c>
      <c r="H29" s="16">
        <v>115.60306233522091</v>
      </c>
      <c r="I29" s="16">
        <v>143.16616460989667</v>
      </c>
      <c r="J29" s="16">
        <v>165.33087097516653</v>
      </c>
      <c r="K29" s="16">
        <v>181.5629036693889</v>
      </c>
      <c r="L29" s="16">
        <v>193.28646470222196</v>
      </c>
      <c r="M29" s="16">
        <v>201.87808315454473</v>
      </c>
      <c r="N29" s="16">
        <v>219.98920381453158</v>
      </c>
      <c r="O29" s="16">
        <v>239.72513032979049</v>
      </c>
      <c r="P29" s="16">
        <v>261.23162916706247</v>
      </c>
      <c r="Q29" s="16">
        <v>284.66754396335915</v>
      </c>
    </row>
    <row r="30" spans="1:17" ht="10.5" thickBot="1" x14ac:dyDescent="0.25">
      <c r="A30" s="1"/>
      <c r="B30" s="1"/>
      <c r="C30" s="13" t="s">
        <v>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/>
      <c r="O30" s="14"/>
      <c r="P30" s="14"/>
      <c r="Q30" s="14"/>
    </row>
    <row r="31" spans="1:17" x14ac:dyDescent="0.2">
      <c r="A31" s="1"/>
      <c r="B31" s="1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x14ac:dyDescent="0.2">
      <c r="A32" s="1" t="s">
        <v>4</v>
      </c>
      <c r="B32" s="1"/>
      <c r="C32" s="1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1"/>
      <c r="C33" s="11" t="s">
        <v>2</v>
      </c>
      <c r="D33" s="15">
        <v>132.41729225097748</v>
      </c>
      <c r="E33" s="15">
        <v>254.72780549416797</v>
      </c>
      <c r="F33" s="15">
        <v>377.68241250264015</v>
      </c>
      <c r="G33" s="15">
        <v>477.03550034606872</v>
      </c>
      <c r="H33" s="15">
        <v>580.16796246057379</v>
      </c>
      <c r="I33" s="15">
        <v>687.1008625879997</v>
      </c>
      <c r="J33" s="15">
        <v>790.41421386114837</v>
      </c>
      <c r="K33" s="15">
        <v>899.02631513500728</v>
      </c>
      <c r="L33" s="15">
        <v>1012.2168760935544</v>
      </c>
      <c r="M33" s="15">
        <v>1131.0117284581577</v>
      </c>
      <c r="N33" s="15">
        <v>1281.0874072875858</v>
      </c>
      <c r="O33" s="15">
        <v>1451.0768578396269</v>
      </c>
      <c r="P33" s="15">
        <v>1643.6224689897699</v>
      </c>
      <c r="Q33" s="15">
        <v>1861.7172522412293</v>
      </c>
    </row>
    <row r="34" spans="1:17" x14ac:dyDescent="0.2">
      <c r="A34" s="1"/>
      <c r="B34" s="1"/>
      <c r="C34" s="12" t="s">
        <v>1</v>
      </c>
      <c r="D34" s="16">
        <v>714.19407223398298</v>
      </c>
      <c r="E34" s="16">
        <v>1388.0288114629921</v>
      </c>
      <c r="F34" s="16">
        <v>2081.5473895499426</v>
      </c>
      <c r="G34" s="16">
        <v>2609.2858656734743</v>
      </c>
      <c r="H34" s="16">
        <v>3151.0612722689866</v>
      </c>
      <c r="I34" s="16">
        <v>3704.0485799638536</v>
      </c>
      <c r="J34" s="16">
        <v>4246.4718169693115</v>
      </c>
      <c r="K34" s="16">
        <v>4805.2515471090001</v>
      </c>
      <c r="L34" s="16">
        <v>5378.4776304323423</v>
      </c>
      <c r="M34" s="16">
        <v>5971.2979208729139</v>
      </c>
      <c r="N34" s="16">
        <v>6728.4767492797764</v>
      </c>
      <c r="O34" s="16">
        <v>7581.6681675431128</v>
      </c>
      <c r="P34" s="16">
        <v>8543.0468655315544</v>
      </c>
      <c r="Q34" s="16">
        <v>9626.3313210025826</v>
      </c>
    </row>
    <row r="35" spans="1:17" ht="10.5" thickBot="1" x14ac:dyDescent="0.25">
      <c r="A35" s="1"/>
      <c r="B35" s="1"/>
      <c r="C35" s="13" t="s">
        <v>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/>
      <c r="O35" s="14"/>
      <c r="P35" s="14"/>
      <c r="Q35" s="14"/>
    </row>
    <row r="37" spans="1:17" x14ac:dyDescent="0.2">
      <c r="A37" t="s">
        <v>13</v>
      </c>
    </row>
    <row r="38" spans="1:17" x14ac:dyDescent="0.2">
      <c r="A38" s="17"/>
    </row>
    <row r="39" spans="1:17" x14ac:dyDescent="0.2">
      <c r="A39" s="17"/>
    </row>
    <row r="40" spans="1:17" x14ac:dyDescent="0.2">
      <c r="A40" t="s">
        <v>18</v>
      </c>
    </row>
    <row r="41" spans="1:17" x14ac:dyDescent="0.2">
      <c r="A41" t="s">
        <v>14</v>
      </c>
    </row>
    <row r="42" spans="1:17" x14ac:dyDescent="0.2">
      <c r="A42" t="s">
        <v>15</v>
      </c>
    </row>
    <row r="43" spans="1:17" x14ac:dyDescent="0.2">
      <c r="A43" t="s">
        <v>16</v>
      </c>
    </row>
    <row r="44" spans="1:17" x14ac:dyDescent="0.2">
      <c r="A44" t="s">
        <v>17</v>
      </c>
    </row>
    <row r="45" spans="1:17" x14ac:dyDescent="0.2">
      <c r="A45" t="s">
        <v>19</v>
      </c>
    </row>
  </sheetData>
  <customSheetViews>
    <customSheetView guid="{DC437496-B10F-474B-8F6E-F19B4DA7C026}">
      <selection activeCell="I42" sqref="I42"/>
      <pageMargins left="0.7" right="0.7" top="0.75" bottom="0.75" header="0.3" footer="0.3"/>
    </customSheetView>
    <customSheetView guid="{2C54E754-4594-47E3-AFE9-B28C28B63E5C}" fitToPage="1">
      <selection activeCell="Q20" sqref="Q20"/>
      <pageMargins left="0.7" right="0.7" top="0.75" bottom="0.75" header="0.3" footer="0.3"/>
      <pageSetup scale="98" orientation="landscape" r:id="rId1"/>
    </customSheetView>
    <customSheetView guid="{64245E33-E577-4C25-9B98-21C112E84FF6}" showPageBreaks="1" fitToPage="1" printArea="1">
      <selection activeCell="Q20" sqref="Q20"/>
      <pageMargins left="0.7" right="0.7" top="0.75" bottom="0.75" header="0.3" footer="0.3"/>
      <pageSetup scale="98" orientation="landscape" r:id="rId2"/>
    </customSheetView>
  </customSheetViews>
  <mergeCells count="2">
    <mergeCell ref="A1:Q1"/>
    <mergeCell ref="A2:Q2"/>
  </mergeCells>
  <pageMargins left="0.7" right="0.7" top="0.75" bottom="0.75" header="0.3" footer="0.3"/>
  <pageSetup scale="98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Southern California Edison Company</Received_x0020_From>
    <Docket_x0020_Number xmlns="8eef3743-c7b3-4cbe-8837-b6e805be353c">17-IEPR-03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Url xmlns="8eef3743-c7b3-4cbe-8837-b6e805be353c">
      <Url>http://efilingspinternal/_layouts/DocIdRedir.aspx?ID=Z5JXHV6S7NA6-3-108981</Url>
      <Description>Z5JXHV6S7NA6-3-108981</Description>
    </_dlc_DocIdUrl>
    <_dlc_DocId xmlns="8eef3743-c7b3-4cbe-8837-b6e805be353c">Z5JXHV6S7NA6-3-108981</_dlc_DocId>
  </documentManagement>
</p:properties>
</file>

<file path=customXml/itemProps1.xml><?xml version="1.0" encoding="utf-8"?>
<ds:datastoreItem xmlns:ds="http://schemas.openxmlformats.org/officeDocument/2006/customXml" ds:itemID="{5245FAD4-6827-4ACF-A79B-7598826F90AD}"/>
</file>

<file path=customXml/itemProps2.xml><?xml version="1.0" encoding="utf-8"?>
<ds:datastoreItem xmlns:ds="http://schemas.openxmlformats.org/officeDocument/2006/customXml" ds:itemID="{FC7DB293-DBA1-405D-BF93-B35B52E0A293}"/>
</file>

<file path=customXml/itemProps3.xml><?xml version="1.0" encoding="utf-8"?>
<ds:datastoreItem xmlns:ds="http://schemas.openxmlformats.org/officeDocument/2006/customXml" ds:itemID="{B8D5BB82-3F1B-4BC6-8B2C-5870EFF12267}"/>
</file>

<file path=customXml/itemProps4.xml><?xml version="1.0" encoding="utf-8"?>
<ds:datastoreItem xmlns:ds="http://schemas.openxmlformats.org/officeDocument/2006/customXml" ds:itemID="{1BF2B302-F194-487F-988E-5448BC2BAAA5}"/>
</file>

<file path=customXml/itemProps5.xml><?xml version="1.0" encoding="utf-8"?>
<ds:datastoreItem xmlns:ds="http://schemas.openxmlformats.org/officeDocument/2006/customXml" ds:itemID="{52D6B79A-526F-48F0-AD78-1FFBB0E7C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3.2</vt:lpstr>
      <vt:lpstr>'Form 3.2'!Print_Area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SCE Demand Forecast Form 3 2</dc:title>
  <dc:creator>Phillip Toth</dc:creator>
  <cp:lastModifiedBy>Goss, Norman L.</cp:lastModifiedBy>
  <cp:lastPrinted>2016-09-08T20:22:07Z</cp:lastPrinted>
  <dcterms:created xsi:type="dcterms:W3CDTF">2004-04-26T18:12:37Z</dcterms:created>
  <dcterms:modified xsi:type="dcterms:W3CDTF">2017-04-18T21:57:02Z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913737b0-6158-41ca-9813-fa0969718229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http://efilingspinternal/PendingDocuments/17-IEPR-03/20170418T153449_2017_IEPR_SCE_Demand_Forecast_Form_3_2.xlsx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17;#Applicant|4465a4af-e8bf-4364-aa61-03361a18ffad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ntentTypeId">
    <vt:lpwstr>0x01010060CCC58EB6DDD042AF64737FFB4292D8</vt:lpwstr>
  </property>
</Properties>
</file>