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130"/>
  </bookViews>
  <sheets>
    <sheet name="Form 1.1a" sheetId="1" r:id="rId1"/>
    <sheet name="Form 1.1b" sheetId="2" r:id="rId2"/>
  </sheets>
  <externalReferences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ComName" localSheetId="0">'[1]FormList&amp;FilerInfo'!$B$2</definedName>
    <definedName name="ComName" localSheetId="1">'[1]FormList&amp;FilerInfo'!$B$2</definedName>
    <definedName name="ComName">'[2]FormList&amp;FilerInfo'!$B$2</definedName>
    <definedName name="CoName" localSheetId="0">'[3]FormList&amp;FilerInfo'!$B$2</definedName>
    <definedName name="CoName" localSheetId="1">'[3]FormList&amp;FilerInfo'!$B$2</definedName>
    <definedName name="CoName">'[4]FormsList&amp;FilerInfo'!$B$2</definedName>
    <definedName name="_xlnm.Print_Area" localSheetId="0">'Form 1.1a'!$B$1:$P$36</definedName>
    <definedName name="_xlnm.Print_Area" localSheetId="1">'Form 1.1b'!$B$1:$P$36</definedName>
    <definedName name="Z_2C54E754_4594_47E3_AFE9_B28C28B63E5C_.wvu.PrintArea" localSheetId="0" hidden="1">'Form 1.1a'!$B$1:$P$36</definedName>
    <definedName name="Z_2C54E754_4594_47E3_AFE9_B28C28B63E5C_.wvu.PrintArea" localSheetId="1" hidden="1">'Form 1.1b'!$B$1:$P$36</definedName>
    <definedName name="Z_64245E33_E577_4C25_9B98_21C112E84FF6_.wvu.PrintArea" localSheetId="0" hidden="1">'Form 1.1a'!$B$1:$P$36</definedName>
    <definedName name="Z_64245E33_E577_4C25_9B98_21C112E84FF6_.wvu.PrintArea" localSheetId="1" hidden="1">'Form 1.1b'!$B$1:$P$36</definedName>
    <definedName name="Z_C3E70234_FA18_40E7_B25F_218A5F7D2EA2_.wvu.PrintArea" localSheetId="0" hidden="1">'Form 1.1a'!$A$1:$P$36</definedName>
    <definedName name="Z_C3E70234_FA18_40E7_B25F_218A5F7D2EA2_.wvu.PrintArea" localSheetId="1" hidden="1">'Form 1.1b'!$A$1:$P$37</definedName>
    <definedName name="Z_DC437496_B10F_474B_8F6E_F19B4DA7C026_.wvu.PrintArea" localSheetId="0" hidden="1">'Form 1.1a'!$A$1:$P$36</definedName>
    <definedName name="Z_DC437496_B10F_474B_8F6E_F19B4DA7C026_.wvu.PrintArea" localSheetId="1" hidden="1">'Form 1.1b'!$A$1:$P$37</definedName>
  </definedNames>
  <calcPr calcId="145621"/>
</workbook>
</file>

<file path=xl/calcChain.xml><?xml version="1.0" encoding="utf-8"?>
<calcChain xmlns="http://schemas.openxmlformats.org/spreadsheetml/2006/main">
  <c r="K38" i="2" l="1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<sst xmlns="http://schemas.openxmlformats.org/spreadsheetml/2006/main" count="34" uniqueCount="18">
  <si>
    <t>FORM 1.1a</t>
  </si>
  <si>
    <t>Participant Name</t>
  </si>
  <si>
    <t>RETAIL SALES OF ELECTRICITY BY CLASS OR SECTOR (GWh) Bundled &amp; Direct Access</t>
  </si>
  <si>
    <t>MIGRATING LOAD INCLUDED IN FORECAST (GWh)</t>
  </si>
  <si>
    <t>These Values are on a July to June Fiscal Year Basis</t>
  </si>
  <si>
    <t>(Modify the categories below as needed to be consistent with forecast method)</t>
  </si>
  <si>
    <t>YEAR</t>
  </si>
  <si>
    <t>RESIDENTIAL</t>
  </si>
  <si>
    <t>SMALL COMMERCIAL</t>
  </si>
  <si>
    <t>LARGE COMMERCIAL</t>
  </si>
  <si>
    <t>TOU</t>
  </si>
  <si>
    <t>FIXED USAGE</t>
  </si>
  <si>
    <t>TOTAL</t>
  </si>
  <si>
    <t>Migrating/ Newly Served Load included in Forecast</t>
  </si>
  <si>
    <t>Name of LSE / IOU</t>
  </si>
  <si>
    <t>Newly Served Load</t>
  </si>
  <si>
    <t>FORM 1.1b</t>
  </si>
  <si>
    <t>RETAIL SALES OF ELECTRICITY BY CLASS OR SECTOR (GWh) Bundled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</si>
</sst>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&quot;/MWh&quot;;\(&quot;$&quot;#,##0\)&quot;/MWh&quot;"/>
    <numFmt numFmtId="165" formatCode="_-* #,##0_-;\-* #,##0_-;_-* &quot;-&quot;_-;_-@_-"/>
    <numFmt numFmtId="166" formatCode="_-* #,##0.00_-;\-* #,##0.00_-;_-* &quot;-&quot;??_-;_-@_-"/>
    <numFmt numFmtId="167" formatCode="m\-d\-yy"/>
    <numFmt numFmtId="168" formatCode="0.0000000000"/>
    <numFmt numFmtId="169" formatCode="#,##0;\-#,##0;&quot;-&quot;"/>
    <numFmt numFmtId="170" formatCode="&quot;$&quot;#,\);\(&quot;$&quot;#,##0\)"/>
    <numFmt numFmtId="171" formatCode="hh:mm"/>
    <numFmt numFmtId="172" formatCode="00000"/>
    <numFmt numFmtId="173" formatCode="&quot;$&quot;#,##0\ ;\(&quot;$&quot;#,##0\)"/>
    <numFmt numFmtId="174" formatCode="m/d"/>
    <numFmt numFmtId="175" formatCode="#,##0.00;[Red]#,##0.00"/>
    <numFmt numFmtId="176" formatCode="_([$€-2]* #,##0.00_);_([$€-2]* \(#,##0.00\);_([$€-2]* &quot;-&quot;??_)"/>
    <numFmt numFmtId="177" formatCode="_(* #,##0_);_(* \(#,##0\);_(* &quot;-&quot;??_);_(@_)"/>
    <numFmt numFmtId="178" formatCode="yyyy"/>
    <numFmt numFmtId="179" formatCode="#,##0.00&quot; $&quot;;\-#,##0.00&quot; $&quot;"/>
    <numFmt numFmtId="180" formatCode="0.00_)"/>
    <numFmt numFmtId="181" formatCode="General_)"/>
    <numFmt numFmtId="182" formatCode="#,##0.00;[Red]\(#,##0.00\)"/>
    <numFmt numFmtId="183" formatCode="&quot;$&quot;#,##0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8"/>
      <color indexed="17"/>
      <name val="Arial"/>
      <family val="2"/>
    </font>
    <font>
      <sz val="10"/>
      <name val="Geneva"/>
    </font>
    <font>
      <sz val="11"/>
      <color indexed="20"/>
      <name val="Calibri"/>
      <family val="2"/>
    </font>
    <font>
      <sz val="9"/>
      <name val="Helv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erif"/>
      <family val="1"/>
    </font>
    <font>
      <sz val="11"/>
      <name val="Book Antiqua"/>
      <family val="1"/>
    </font>
    <font>
      <sz val="10"/>
      <name val="Helv"/>
    </font>
    <font>
      <b/>
      <sz val="10"/>
      <color indexed="8"/>
      <name val="Arial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i/>
      <sz val="10"/>
      <name val="Helv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16"/>
      <name val="Times New Roman"/>
      <family val="1"/>
    </font>
    <font>
      <b/>
      <sz val="10"/>
      <color indexed="13"/>
      <name val="Arial"/>
      <family val="2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8"/>
      <color indexed="8"/>
      <name val="Helv"/>
    </font>
    <font>
      <sz val="10"/>
      <name val="Frutiger 45 Light"/>
      <family val="2"/>
    </font>
    <font>
      <b/>
      <sz val="11"/>
      <name val="Times New Roman"/>
      <family val="1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color indexed="10"/>
      <name val="Calibri"/>
      <family val="2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62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2">
    <xf numFmtId="0" fontId="0" fillId="0" borderId="0"/>
    <xf numFmtId="0" fontId="15" fillId="0" borderId="0"/>
    <xf numFmtId="164" fontId="19" fillId="0" borderId="0">
      <alignment horizontal="right" wrapText="1"/>
    </xf>
    <xf numFmtId="0" fontId="22" fillId="0" borderId="0" applyNumberFormat="0" applyFill="0" applyBorder="0" applyAlignment="0" applyProtection="0">
      <alignment vertical="top"/>
    </xf>
    <xf numFmtId="0" fontId="23" fillId="0" borderId="0" applyNumberFormat="0" applyFill="0" applyBorder="0" applyAlignment="0" applyProtection="0">
      <alignment vertical="top"/>
    </xf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</xf>
    <xf numFmtId="165" fontId="1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6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" fillId="9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" fillId="13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17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21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1" fillId="2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1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" fillId="14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18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22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5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" fillId="2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14" fillId="11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14" fillId="15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14" fillId="1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14" fillId="2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14" fillId="2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14" fillId="30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9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14" fillId="8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14" fillId="12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9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14" fillId="16" borderId="0" applyNumberFormat="0" applyBorder="0" applyAlignment="0" applyProtection="0"/>
    <xf numFmtId="0" fontId="28" fillId="58" borderId="0" applyNumberFormat="0" applyBorder="0" applyAlignment="0" applyProtection="0"/>
    <xf numFmtId="0" fontId="28" fillId="58" borderId="0" applyNumberFormat="0" applyBorder="0" applyAlignment="0" applyProtection="0"/>
    <xf numFmtId="0" fontId="28" fillId="58" borderId="0" applyNumberFormat="0" applyBorder="0" applyAlignment="0" applyProtection="0"/>
    <xf numFmtId="0" fontId="28" fillId="58" borderId="0" applyNumberFormat="0" applyBorder="0" applyAlignment="0" applyProtection="0"/>
    <xf numFmtId="0" fontId="28" fillId="58" borderId="0" applyNumberFormat="0" applyBorder="0" applyAlignment="0" applyProtection="0"/>
    <xf numFmtId="0" fontId="28" fillId="58" borderId="0" applyNumberFormat="0" applyBorder="0" applyAlignment="0" applyProtection="0"/>
    <xf numFmtId="0" fontId="29" fillId="59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14" fillId="2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9" fillId="61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9" fillId="64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14" fillId="27" borderId="0" applyNumberFormat="0" applyBorder="0" applyAlignment="0" applyProtection="0"/>
    <xf numFmtId="3" fontId="30" fillId="66" borderId="13"/>
    <xf numFmtId="167" fontId="18" fillId="67" borderId="14">
      <alignment horizontal="center" vertical="center"/>
    </xf>
    <xf numFmtId="167" fontId="18" fillId="67" borderId="14">
      <alignment horizontal="center" vertical="center"/>
    </xf>
    <xf numFmtId="168" fontId="31" fillId="67" borderId="14">
      <alignment horizontal="center" vertical="center"/>
    </xf>
    <xf numFmtId="167" fontId="18" fillId="67" borderId="14">
      <alignment horizontal="center" vertical="center"/>
    </xf>
    <xf numFmtId="167" fontId="18" fillId="67" borderId="14">
      <alignment horizontal="center" vertical="center"/>
    </xf>
    <xf numFmtId="167" fontId="18" fillId="67" borderId="14">
      <alignment horizontal="center" vertical="center"/>
    </xf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7" fillId="3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3" fontId="33" fillId="0" borderId="0" applyFill="0" applyBorder="0" applyProtection="0">
      <alignment horizontal="right"/>
    </xf>
    <xf numFmtId="169" fontId="28" fillId="0" borderId="0" applyFill="0" applyBorder="0" applyAlignment="0"/>
    <xf numFmtId="0" fontId="34" fillId="68" borderId="15" applyNumberFormat="0" applyAlignment="0" applyProtection="0"/>
    <xf numFmtId="0" fontId="34" fillId="68" borderId="15" applyNumberFormat="0" applyAlignment="0" applyProtection="0"/>
    <xf numFmtId="0" fontId="34" fillId="68" borderId="15" applyNumberFormat="0" applyAlignment="0" applyProtection="0"/>
    <xf numFmtId="0" fontId="11" fillId="6" borderId="4" applyNumberFormat="0" applyAlignment="0" applyProtection="0"/>
    <xf numFmtId="0" fontId="34" fillId="68" borderId="15" applyNumberFormat="0" applyAlignment="0" applyProtection="0"/>
    <xf numFmtId="0" fontId="34" fillId="68" borderId="15" applyNumberFormat="0" applyAlignment="0" applyProtection="0"/>
    <xf numFmtId="0" fontId="35" fillId="69" borderId="16" applyNumberFormat="0" applyAlignment="0" applyProtection="0"/>
    <xf numFmtId="0" fontId="35" fillId="69" borderId="16" applyNumberFormat="0" applyAlignment="0" applyProtection="0"/>
    <xf numFmtId="0" fontId="35" fillId="69" borderId="16" applyNumberFormat="0" applyAlignment="0" applyProtection="0"/>
    <xf numFmtId="0" fontId="35" fillId="69" borderId="16" applyNumberFormat="0" applyAlignment="0" applyProtection="0"/>
    <xf numFmtId="0" fontId="35" fillId="69" borderId="16" applyNumberFormat="0" applyAlignment="0" applyProtection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6" fillId="0" borderId="0" applyNumberFormat="0" applyAlignment="0">
      <alignment horizontal="left"/>
    </xf>
    <xf numFmtId="171" fontId="19" fillId="0" borderId="0" applyFont="0" applyFill="0" applyBorder="0" applyAlignment="0" applyProtection="0"/>
    <xf numFmtId="172" fontId="3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7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7" fontId="19" fillId="0" borderId="0" applyFont="0" applyFill="0" applyBorder="0" applyAlignment="0" applyProtection="0"/>
    <xf numFmtId="7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7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9" fillId="0" borderId="0" applyFont="0" applyFill="0" applyBorder="0" applyAlignment="0" applyProtection="0"/>
    <xf numFmtId="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38" fillId="0" borderId="0">
      <alignment horizontal="right"/>
      <protection locked="0"/>
    </xf>
    <xf numFmtId="0" fontId="39" fillId="70" borderId="0" applyNumberFormat="0" applyBorder="0" applyAlignment="0" applyProtection="0"/>
    <xf numFmtId="0" fontId="39" fillId="71" borderId="0" applyNumberFormat="0" applyBorder="0" applyAlignment="0" applyProtection="0"/>
    <xf numFmtId="0" fontId="39" fillId="72" borderId="0" applyNumberFormat="0" applyBorder="0" applyAlignment="0" applyProtection="0"/>
    <xf numFmtId="0" fontId="40" fillId="0" borderId="0" applyNumberFormat="0" applyAlignment="0">
      <alignment horizontal="left"/>
    </xf>
    <xf numFmtId="176" fontId="19" fillId="0" borderId="0" applyFon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2" fontId="19" fillId="0" borderId="0" applyFont="0" applyFill="0" applyBorder="0" applyAlignment="0" applyProtection="0"/>
    <xf numFmtId="38" fontId="15" fillId="0" borderId="13">
      <alignment horizontal="right"/>
    </xf>
    <xf numFmtId="177" fontId="37" fillId="0" borderId="0" applyFont="0" applyFill="0" applyBorder="0" applyAlignment="0" applyProtection="0"/>
    <xf numFmtId="178" fontId="19" fillId="0" borderId="0" applyFont="0" applyFill="0" applyBorder="0" applyAlignment="0" applyProtection="0">
      <alignment horizontal="center"/>
    </xf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6" fillId="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38" fontId="15" fillId="73" borderId="0" applyNumberFormat="0" applyBorder="0" applyAlignment="0" applyProtection="0"/>
    <xf numFmtId="38" fontId="15" fillId="73" borderId="0" applyNumberFormat="0" applyBorder="0" applyAlignment="0" applyProtection="0"/>
    <xf numFmtId="38" fontId="15" fillId="73" borderId="0" applyNumberFormat="0" applyBorder="0" applyAlignment="0" applyProtection="0"/>
    <xf numFmtId="38" fontId="15" fillId="73" borderId="0" applyNumberFormat="0" applyBorder="0" applyAlignment="0" applyProtection="0"/>
    <xf numFmtId="38" fontId="15" fillId="73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4" fillId="0" borderId="0"/>
    <xf numFmtId="0" fontId="20" fillId="0" borderId="17" applyNumberFormat="0" applyAlignment="0" applyProtection="0">
      <alignment horizontal="left" vertical="center"/>
    </xf>
    <xf numFmtId="0" fontId="20" fillId="0" borderId="11">
      <alignment horizontal="left" vertical="center"/>
    </xf>
    <xf numFmtId="0" fontId="45" fillId="0" borderId="0" applyNumberFormat="0" applyFon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3" fillId="0" borderId="1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20" fillId="0" borderId="0" applyNumberFormat="0" applyFon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" fillId="0" borderId="2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8" fillId="0" borderId="20" applyNumberFormat="0" applyFill="0" applyAlignment="0" applyProtection="0"/>
    <xf numFmtId="0" fontId="48" fillId="0" borderId="20" applyNumberFormat="0" applyFill="0" applyAlignment="0" applyProtection="0"/>
    <xf numFmtId="0" fontId="48" fillId="0" borderId="20" applyNumberFormat="0" applyFill="0" applyAlignment="0" applyProtection="0"/>
    <xf numFmtId="0" fontId="5" fillId="0" borderId="3" applyNumberFormat="0" applyFill="0" applyAlignment="0" applyProtection="0"/>
    <xf numFmtId="0" fontId="48" fillId="0" borderId="20" applyNumberFormat="0" applyFill="0" applyAlignment="0" applyProtection="0"/>
    <xf numFmtId="0" fontId="48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9" fontId="19" fillId="0" borderId="0">
      <protection locked="0"/>
    </xf>
    <xf numFmtId="179" fontId="19" fillId="0" borderId="0">
      <protection locked="0"/>
    </xf>
    <xf numFmtId="0" fontId="49" fillId="0" borderId="21" applyNumberFormat="0" applyFill="0" applyAlignment="0" applyProtection="0"/>
    <xf numFmtId="10" fontId="15" fillId="74" borderId="9" applyNumberFormat="0" applyBorder="0" applyAlignment="0" applyProtection="0"/>
    <xf numFmtId="10" fontId="15" fillId="74" borderId="9" applyNumberFormat="0" applyBorder="0" applyAlignment="0" applyProtection="0"/>
    <xf numFmtId="10" fontId="15" fillId="74" borderId="9" applyNumberFormat="0" applyBorder="0" applyAlignment="0" applyProtection="0"/>
    <xf numFmtId="10" fontId="15" fillId="74" borderId="9" applyNumberFormat="0" applyBorder="0" applyAlignment="0" applyProtection="0"/>
    <xf numFmtId="10" fontId="15" fillId="74" borderId="9" applyNumberFormat="0" applyBorder="0" applyAlignment="0" applyProtection="0"/>
    <xf numFmtId="0" fontId="50" fillId="39" borderId="15" applyNumberFormat="0" applyAlignment="0" applyProtection="0"/>
    <xf numFmtId="0" fontId="50" fillId="39" borderId="15" applyNumberFormat="0" applyAlignment="0" applyProtection="0"/>
    <xf numFmtId="0" fontId="50" fillId="39" borderId="15" applyNumberFormat="0" applyAlignment="0" applyProtection="0"/>
    <xf numFmtId="0" fontId="50" fillId="39" borderId="15" applyNumberFormat="0" applyAlignment="0" applyProtection="0"/>
    <xf numFmtId="0" fontId="50" fillId="39" borderId="15" applyNumberFormat="0" applyAlignment="0" applyProtection="0"/>
    <xf numFmtId="0" fontId="50" fillId="39" borderId="15" applyNumberFormat="0" applyAlignment="0" applyProtection="0"/>
    <xf numFmtId="0" fontId="9" fillId="5" borderId="4" applyNumberFormat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12" fillId="0" borderId="6" applyNumberFormat="0" applyFill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8" fillId="4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37" fontId="53" fillId="0" borderId="0"/>
    <xf numFmtId="180" fontId="54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0" fontId="19" fillId="0" borderId="0"/>
    <xf numFmtId="0" fontId="15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" fillId="0" borderId="0"/>
    <xf numFmtId="0" fontId="1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56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6" fillId="0" borderId="0"/>
    <xf numFmtId="0" fontId="56" fillId="0" borderId="0"/>
    <xf numFmtId="0" fontId="5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56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5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76" borderId="23" applyNumberFormat="0" applyFont="0" applyAlignment="0" applyProtection="0"/>
    <xf numFmtId="0" fontId="26" fillId="76" borderId="23" applyNumberFormat="0" applyFont="0" applyAlignment="0" applyProtection="0"/>
    <xf numFmtId="0" fontId="26" fillId="76" borderId="23" applyNumberFormat="0" applyFont="0" applyAlignment="0" applyProtection="0"/>
    <xf numFmtId="0" fontId="1" fillId="7" borderId="7" applyNumberFormat="0" applyFont="0" applyAlignment="0" applyProtection="0"/>
    <xf numFmtId="0" fontId="26" fillId="76" borderId="23" applyNumberFormat="0" applyFont="0" applyAlignment="0" applyProtection="0"/>
    <xf numFmtId="0" fontId="26" fillId="76" borderId="23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57" fillId="68" borderId="24" applyNumberFormat="0" applyAlignment="0" applyProtection="0"/>
    <xf numFmtId="0" fontId="57" fillId="68" borderId="24" applyNumberFormat="0" applyAlignment="0" applyProtection="0"/>
    <xf numFmtId="0" fontId="57" fillId="68" borderId="24" applyNumberFormat="0" applyAlignment="0" applyProtection="0"/>
    <xf numFmtId="0" fontId="10" fillId="6" borderId="5" applyNumberFormat="0" applyAlignment="0" applyProtection="0"/>
    <xf numFmtId="0" fontId="57" fillId="68" borderId="24" applyNumberFormat="0" applyAlignment="0" applyProtection="0"/>
    <xf numFmtId="0" fontId="57" fillId="68" borderId="24" applyNumberFormat="0" applyAlignment="0" applyProtection="0"/>
    <xf numFmtId="182" fontId="28" fillId="77" borderId="0">
      <alignment horizontal="right"/>
    </xf>
    <xf numFmtId="0" fontId="58" fillId="78" borderId="0">
      <alignment horizontal="center"/>
    </xf>
    <xf numFmtId="0" fontId="59" fillId="79" borderId="25"/>
    <xf numFmtId="0" fontId="60" fillId="0" borderId="0" applyBorder="0">
      <alignment horizontal="centerContinuous"/>
    </xf>
    <xf numFmtId="0" fontId="61" fillId="79" borderId="0" applyBorder="0">
      <alignment horizontal="centerContinuous"/>
    </xf>
    <xf numFmtId="181" fontId="62" fillId="0" borderId="26">
      <alignment vertical="center"/>
    </xf>
    <xf numFmtId="10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0" applyNumberFormat="0" applyFill="0" applyBorder="0" applyAlignment="0"/>
    <xf numFmtId="183" fontId="33" fillId="0" borderId="0" applyFill="0" applyBorder="0" applyProtection="0">
      <alignment horizontal="right"/>
    </xf>
    <xf numFmtId="14" fontId="64" fillId="0" borderId="0" applyNumberFormat="0" applyFill="0" applyBorder="0" applyAlignment="0" applyProtection="0">
      <alignment horizontal="lef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" fontId="15" fillId="0" borderId="27" applyNumberFormat="0" applyProtection="0">
      <alignment horizontal="right"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5" fillId="0" borderId="0" applyNumberFormat="0" applyFill="0" applyBorder="0" applyAlignment="0" applyProtection="0"/>
    <xf numFmtId="40" fontId="66" fillId="0" borderId="0" applyBorder="0">
      <alignment horizontal="right"/>
    </xf>
    <xf numFmtId="49" fontId="67" fillId="0" borderId="26">
      <alignment vertical="center"/>
    </xf>
    <xf numFmtId="40" fontId="68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0" borderId="28" applyNumberFormat="0" applyFont="0" applyBorder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13" fillId="0" borderId="8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37" fontId="15" fillId="80" borderId="0" applyNumberFormat="0" applyBorder="0" applyAlignment="0" applyProtection="0"/>
    <xf numFmtId="37" fontId="15" fillId="80" borderId="0" applyNumberFormat="0" applyBorder="0" applyAlignment="0" applyProtection="0"/>
    <xf numFmtId="37" fontId="15" fillId="80" borderId="0" applyNumberFormat="0" applyBorder="0" applyAlignment="0" applyProtection="0"/>
    <xf numFmtId="37" fontId="15" fillId="80" borderId="0" applyNumberFormat="0" applyBorder="0" applyAlignment="0" applyProtection="0"/>
    <xf numFmtId="37" fontId="15" fillId="80" borderId="0" applyNumberFormat="0" applyBorder="0" applyAlignment="0" applyProtection="0"/>
    <xf numFmtId="37" fontId="15" fillId="0" borderId="0"/>
    <xf numFmtId="37" fontId="15" fillId="80" borderId="0" applyNumberFormat="0" applyBorder="0" applyAlignment="0" applyProtection="0"/>
    <xf numFmtId="3" fontId="70" fillId="0" borderId="21" applyProtection="0"/>
    <xf numFmtId="0" fontId="71" fillId="0" borderId="0" applyFill="0" applyBorder="0" applyAlignment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</cellStyleXfs>
  <cellXfs count="29">
    <xf numFmtId="0" fontId="0" fillId="0" borderId="0" xfId="0"/>
    <xf numFmtId="0" fontId="16" fillId="31" borderId="0" xfId="1" applyFont="1" applyFill="1" applyAlignment="1">
      <alignment horizontal="center"/>
    </xf>
    <xf numFmtId="0" fontId="17" fillId="0" borderId="0" xfId="1" applyFont="1"/>
    <xf numFmtId="0" fontId="18" fillId="0" borderId="0" xfId="1" applyFont="1" applyAlignment="1">
      <alignment horizontal="center"/>
    </xf>
    <xf numFmtId="0" fontId="19" fillId="0" borderId="0" xfId="1" applyFont="1"/>
    <xf numFmtId="0" fontId="20" fillId="0" borderId="0" xfId="1" applyFont="1" applyAlignment="1">
      <alignment horizontal="center" vertical="top" wrapText="1"/>
    </xf>
    <xf numFmtId="0" fontId="20" fillId="0" borderId="0" xfId="1" applyFont="1" applyAlignment="1">
      <alignment horizontal="center" wrapText="1"/>
    </xf>
    <xf numFmtId="0" fontId="18" fillId="0" borderId="0" xfId="1" applyFont="1" applyAlignment="1">
      <alignment horizontal="centerContinuous"/>
    </xf>
    <xf numFmtId="0" fontId="21" fillId="0" borderId="0" xfId="1" applyFont="1" applyAlignment="1">
      <alignment horizontal="centerContinuous"/>
    </xf>
    <xf numFmtId="0" fontId="15" fillId="0" borderId="0" xfId="1"/>
    <xf numFmtId="0" fontId="15" fillId="0" borderId="9" xfId="1" applyBorder="1" applyAlignment="1">
      <alignment horizontal="right"/>
    </xf>
    <xf numFmtId="0" fontId="15" fillId="0" borderId="9" xfId="1" applyBorder="1" applyAlignment="1" applyProtection="1">
      <alignment horizontal="center" wrapText="1"/>
      <protection locked="0"/>
    </xf>
    <xf numFmtId="0" fontId="15" fillId="0" borderId="9" xfId="1" applyBorder="1" applyAlignment="1">
      <alignment horizontal="center" wrapText="1"/>
    </xf>
    <xf numFmtId="0" fontId="15" fillId="0" borderId="9" xfId="1" applyFont="1" applyBorder="1" applyAlignment="1">
      <alignment horizontal="center" wrapText="1"/>
    </xf>
    <xf numFmtId="0" fontId="15" fillId="32" borderId="9" xfId="1" applyFill="1" applyBorder="1" applyAlignment="1">
      <alignment horizontal="center" wrapText="1"/>
    </xf>
    <xf numFmtId="0" fontId="15" fillId="32" borderId="10" xfId="1" applyFill="1" applyBorder="1" applyAlignment="1">
      <alignment horizontal="center" wrapText="1"/>
    </xf>
    <xf numFmtId="0" fontId="15" fillId="32" borderId="11" xfId="1" applyFill="1" applyBorder="1" applyAlignment="1">
      <alignment horizontal="center" wrapText="1"/>
    </xf>
    <xf numFmtId="0" fontId="15" fillId="32" borderId="12" xfId="1" applyFill="1" applyBorder="1" applyAlignment="1">
      <alignment horizontal="center" wrapText="1"/>
    </xf>
    <xf numFmtId="0" fontId="15" fillId="0" borderId="12" xfId="1" applyBorder="1"/>
    <xf numFmtId="0" fontId="15" fillId="0" borderId="0" xfId="1" applyBorder="1"/>
    <xf numFmtId="0" fontId="15" fillId="0" borderId="9" xfId="1" applyBorder="1" applyAlignment="1">
      <alignment wrapText="1"/>
    </xf>
    <xf numFmtId="0" fontId="15" fillId="0" borderId="9" xfId="1" applyBorder="1"/>
    <xf numFmtId="3" fontId="15" fillId="33" borderId="9" xfId="1" applyNumberFormat="1" applyFill="1" applyBorder="1"/>
    <xf numFmtId="0" fontId="15" fillId="0" borderId="0" xfId="1" applyFill="1"/>
    <xf numFmtId="0" fontId="15" fillId="33" borderId="9" xfId="1" applyFill="1" applyBorder="1"/>
    <xf numFmtId="3" fontId="15" fillId="0" borderId="9" xfId="1" applyNumberFormat="1" applyFill="1" applyBorder="1"/>
    <xf numFmtId="0" fontId="15" fillId="0" borderId="9" xfId="1" applyFill="1" applyBorder="1"/>
    <xf numFmtId="3" fontId="15" fillId="0" borderId="9" xfId="1" applyNumberFormat="1" applyBorder="1"/>
    <xf numFmtId="3" fontId="15" fillId="0" borderId="0" xfId="1" applyNumberFormat="1"/>
  </cellXfs>
  <cellStyles count="2722">
    <cellStyle name="$/MWh" xfId="2"/>
    <cellStyle name="*MB Hardwired" xfId="3"/>
    <cellStyle name="*MB Input Table Calc" xfId="4"/>
    <cellStyle name="*MB Normal" xfId="5"/>
    <cellStyle name="*MB Placeholder" xfId="6"/>
    <cellStyle name="?? [0]_VERA" xfId="7"/>
    <cellStyle name="?????_VERA" xfId="8"/>
    <cellStyle name="??_VERA" xfId="9"/>
    <cellStyle name="_x0010_“+ˆÉ•?pý¤" xfId="10"/>
    <cellStyle name="20% - Accent1 2" xfId="11"/>
    <cellStyle name="20% - Accent1 2 2" xfId="12"/>
    <cellStyle name="20% - Accent1 2 3" xfId="13"/>
    <cellStyle name="20% - Accent1 3" xfId="14"/>
    <cellStyle name="20% - Accent1 3 2" xfId="15"/>
    <cellStyle name="20% - Accent1 3 3" xfId="16"/>
    <cellStyle name="20% - Accent1 3 4" xfId="17"/>
    <cellStyle name="20% - Accent1 4" xfId="18"/>
    <cellStyle name="20% - Accent1 5" xfId="19"/>
    <cellStyle name="20% - Accent2 2" xfId="20"/>
    <cellStyle name="20% - Accent2 2 2" xfId="21"/>
    <cellStyle name="20% - Accent2 2 3" xfId="22"/>
    <cellStyle name="20% - Accent2 3" xfId="23"/>
    <cellStyle name="20% - Accent2 3 2" xfId="24"/>
    <cellStyle name="20% - Accent2 3 3" xfId="25"/>
    <cellStyle name="20% - Accent2 3 4" xfId="26"/>
    <cellStyle name="20% - Accent2 4" xfId="27"/>
    <cellStyle name="20% - Accent2 5" xfId="28"/>
    <cellStyle name="20% - Accent3 2" xfId="29"/>
    <cellStyle name="20% - Accent3 2 2" xfId="30"/>
    <cellStyle name="20% - Accent3 2 3" xfId="31"/>
    <cellStyle name="20% - Accent3 3" xfId="32"/>
    <cellStyle name="20% - Accent3 3 2" xfId="33"/>
    <cellStyle name="20% - Accent3 3 3" xfId="34"/>
    <cellStyle name="20% - Accent3 3 4" xfId="35"/>
    <cellStyle name="20% - Accent3 4" xfId="36"/>
    <cellStyle name="20% - Accent3 5" xfId="37"/>
    <cellStyle name="20% - Accent4 2" xfId="38"/>
    <cellStyle name="20% - Accent4 2 2" xfId="39"/>
    <cellStyle name="20% - Accent4 2 3" xfId="40"/>
    <cellStyle name="20% - Accent4 3" xfId="41"/>
    <cellStyle name="20% - Accent4 3 2" xfId="42"/>
    <cellStyle name="20% - Accent4 3 3" xfId="43"/>
    <cellStyle name="20% - Accent4 3 4" xfId="44"/>
    <cellStyle name="20% - Accent4 4" xfId="45"/>
    <cellStyle name="20% - Accent4 5" xfId="46"/>
    <cellStyle name="20% - Accent5 2" xfId="47"/>
    <cellStyle name="20% - Accent5 2 2" xfId="48"/>
    <cellStyle name="20% - Accent5 2 3" xfId="49"/>
    <cellStyle name="20% - Accent5 3" xfId="50"/>
    <cellStyle name="20% - Accent5 3 2" xfId="51"/>
    <cellStyle name="20% - Accent5 3 3" xfId="52"/>
    <cellStyle name="20% - Accent5 4" xfId="53"/>
    <cellStyle name="20% - Accent5 5" xfId="54"/>
    <cellStyle name="20% - Accent6 2" xfId="55"/>
    <cellStyle name="20% - Accent6 2 2" xfId="56"/>
    <cellStyle name="20% - Accent6 2 3" xfId="57"/>
    <cellStyle name="20% - Accent6 3" xfId="58"/>
    <cellStyle name="20% - Accent6 3 2" xfId="59"/>
    <cellStyle name="20% - Accent6 3 3" xfId="60"/>
    <cellStyle name="20% - Accent6 3 4" xfId="61"/>
    <cellStyle name="20% - Accent6 4" xfId="62"/>
    <cellStyle name="20% - Accent6 5" xfId="63"/>
    <cellStyle name="40% - Accent1 2" xfId="64"/>
    <cellStyle name="40% - Accent1 2 2" xfId="65"/>
    <cellStyle name="40% - Accent1 2 3" xfId="66"/>
    <cellStyle name="40% - Accent1 3" xfId="67"/>
    <cellStyle name="40% - Accent1 3 2" xfId="68"/>
    <cellStyle name="40% - Accent1 3 3" xfId="69"/>
    <cellStyle name="40% - Accent1 3 4" xfId="70"/>
    <cellStyle name="40% - Accent1 4" xfId="71"/>
    <cellStyle name="40% - Accent1 5" xfId="72"/>
    <cellStyle name="40% - Accent2 2" xfId="73"/>
    <cellStyle name="40% - Accent2 2 2" xfId="74"/>
    <cellStyle name="40% - Accent2 2 3" xfId="75"/>
    <cellStyle name="40% - Accent2 3" xfId="76"/>
    <cellStyle name="40% - Accent2 3 2" xfId="77"/>
    <cellStyle name="40% - Accent2 3 3" xfId="78"/>
    <cellStyle name="40% - Accent2 4" xfId="79"/>
    <cellStyle name="40% - Accent2 5" xfId="80"/>
    <cellStyle name="40% - Accent3 2" xfId="81"/>
    <cellStyle name="40% - Accent3 2 2" xfId="82"/>
    <cellStyle name="40% - Accent3 2 3" xfId="83"/>
    <cellStyle name="40% - Accent3 3" xfId="84"/>
    <cellStyle name="40% - Accent3 3 2" xfId="85"/>
    <cellStyle name="40% - Accent3 3 3" xfId="86"/>
    <cellStyle name="40% - Accent3 3 4" xfId="87"/>
    <cellStyle name="40% - Accent3 4" xfId="88"/>
    <cellStyle name="40% - Accent3 5" xfId="89"/>
    <cellStyle name="40% - Accent4 2" xfId="90"/>
    <cellStyle name="40% - Accent4 2 2" xfId="91"/>
    <cellStyle name="40% - Accent4 2 3" xfId="92"/>
    <cellStyle name="40% - Accent4 3" xfId="93"/>
    <cellStyle name="40% - Accent4 3 2" xfId="94"/>
    <cellStyle name="40% - Accent4 3 3" xfId="95"/>
    <cellStyle name="40% - Accent4 3 4" xfId="96"/>
    <cellStyle name="40% - Accent4 4" xfId="97"/>
    <cellStyle name="40% - Accent4 5" xfId="98"/>
    <cellStyle name="40% - Accent5 2" xfId="99"/>
    <cellStyle name="40% - Accent5 2 2" xfId="100"/>
    <cellStyle name="40% - Accent5 2 3" xfId="101"/>
    <cellStyle name="40% - Accent5 3" xfId="102"/>
    <cellStyle name="40% - Accent5 3 2" xfId="103"/>
    <cellStyle name="40% - Accent5 3 3" xfId="104"/>
    <cellStyle name="40% - Accent5 3 4" xfId="105"/>
    <cellStyle name="40% - Accent5 4" xfId="106"/>
    <cellStyle name="40% - Accent5 5" xfId="107"/>
    <cellStyle name="40% - Accent6 2" xfId="108"/>
    <cellStyle name="40% - Accent6 2 2" xfId="109"/>
    <cellStyle name="40% - Accent6 2 3" xfId="110"/>
    <cellStyle name="40% - Accent6 3" xfId="111"/>
    <cellStyle name="40% - Accent6 3 2" xfId="112"/>
    <cellStyle name="40% - Accent6 3 3" xfId="113"/>
    <cellStyle name="40% - Accent6 3 4" xfId="114"/>
    <cellStyle name="40% - Accent6 4" xfId="115"/>
    <cellStyle name="40% - Accent6 5" xfId="116"/>
    <cellStyle name="60% - Accent1 2" xfId="117"/>
    <cellStyle name="60% - Accent1 2 2" xfId="118"/>
    <cellStyle name="60% - Accent1 2 3" xfId="119"/>
    <cellStyle name="60% - Accent1 3" xfId="120"/>
    <cellStyle name="60% - Accent1 3 2" xfId="121"/>
    <cellStyle name="60% - Accent1 3 3" xfId="122"/>
    <cellStyle name="60% - Accent2 2" xfId="123"/>
    <cellStyle name="60% - Accent2 2 2" xfId="124"/>
    <cellStyle name="60% - Accent2 2 3" xfId="125"/>
    <cellStyle name="60% - Accent2 3" xfId="126"/>
    <cellStyle name="60% - Accent2 3 2" xfId="127"/>
    <cellStyle name="60% - Accent2 3 3" xfId="128"/>
    <cellStyle name="60% - Accent3 2" xfId="129"/>
    <cellStyle name="60% - Accent3 2 2" xfId="130"/>
    <cellStyle name="60% - Accent3 2 3" xfId="131"/>
    <cellStyle name="60% - Accent3 3" xfId="132"/>
    <cellStyle name="60% - Accent3 3 2" xfId="133"/>
    <cellStyle name="60% - Accent3 3 3" xfId="134"/>
    <cellStyle name="60% - Accent4 2" xfId="135"/>
    <cellStyle name="60% - Accent4 2 2" xfId="136"/>
    <cellStyle name="60% - Accent4 2 3" xfId="137"/>
    <cellStyle name="60% - Accent4 3" xfId="138"/>
    <cellStyle name="60% - Accent4 3 2" xfId="139"/>
    <cellStyle name="60% - Accent4 3 3" xfId="140"/>
    <cellStyle name="60% - Accent5 2" xfId="141"/>
    <cellStyle name="60% - Accent5 2 2" xfId="142"/>
    <cellStyle name="60% - Accent5 2 3" xfId="143"/>
    <cellStyle name="60% - Accent5 3" xfId="144"/>
    <cellStyle name="60% - Accent5 3 2" xfId="145"/>
    <cellStyle name="60% - Accent5 3 3" xfId="146"/>
    <cellStyle name="60% - Accent6 2" xfId="147"/>
    <cellStyle name="60% - Accent6 2 2" xfId="148"/>
    <cellStyle name="60% - Accent6 2 3" xfId="149"/>
    <cellStyle name="60% - Accent6 3" xfId="150"/>
    <cellStyle name="60% - Accent6 3 2" xfId="151"/>
    <cellStyle name="60% - Accent6 3 3" xfId="152"/>
    <cellStyle name="Accent1 - 20%" xfId="153"/>
    <cellStyle name="Accent1 - 20% 2" xfId="154"/>
    <cellStyle name="Accent1 - 20% 3" xfId="155"/>
    <cellStyle name="Accent1 - 40%" xfId="156"/>
    <cellStyle name="Accent1 - 40% 2" xfId="157"/>
    <cellStyle name="Accent1 - 40% 3" xfId="158"/>
    <cellStyle name="Accent1 - 60%" xfId="159"/>
    <cellStyle name="Accent1 2" xfId="160"/>
    <cellStyle name="Accent1 2 2" xfId="161"/>
    <cellStyle name="Accent1 2 3" xfId="162"/>
    <cellStyle name="Accent1 3" xfId="163"/>
    <cellStyle name="Accent1 3 2" xfId="164"/>
    <cellStyle name="Accent1 3 3" xfId="165"/>
    <cellStyle name="Accent1 4" xfId="166"/>
    <cellStyle name="Accent1 5" xfId="167"/>
    <cellStyle name="Accent2 - 20%" xfId="168"/>
    <cellStyle name="Accent2 - 20% 2" xfId="169"/>
    <cellStyle name="Accent2 - 20% 3" xfId="170"/>
    <cellStyle name="Accent2 - 40%" xfId="171"/>
    <cellStyle name="Accent2 - 40% 2" xfId="172"/>
    <cellStyle name="Accent2 - 40% 3" xfId="173"/>
    <cellStyle name="Accent2 - 60%" xfId="174"/>
    <cellStyle name="Accent2 2" xfId="175"/>
    <cellStyle name="Accent2 2 2" xfId="176"/>
    <cellStyle name="Accent2 2 3" xfId="177"/>
    <cellStyle name="Accent2 3" xfId="178"/>
    <cellStyle name="Accent2 3 2" xfId="179"/>
    <cellStyle name="Accent2 3 3" xfId="180"/>
    <cellStyle name="Accent2 4" xfId="181"/>
    <cellStyle name="Accent2 5" xfId="182"/>
    <cellStyle name="Accent3 - 20%" xfId="183"/>
    <cellStyle name="Accent3 - 20% 2" xfId="184"/>
    <cellStyle name="Accent3 - 20% 3" xfId="185"/>
    <cellStyle name="Accent3 - 40%" xfId="186"/>
    <cellStyle name="Accent3 - 40% 2" xfId="187"/>
    <cellStyle name="Accent3 - 40% 3" xfId="188"/>
    <cellStyle name="Accent3 - 60%" xfId="189"/>
    <cellStyle name="Accent3 2" xfId="190"/>
    <cellStyle name="Accent3 2 2" xfId="191"/>
    <cellStyle name="Accent3 2 3" xfId="192"/>
    <cellStyle name="Accent3 3" xfId="193"/>
    <cellStyle name="Accent3 3 2" xfId="194"/>
    <cellStyle name="Accent3 3 3" xfId="195"/>
    <cellStyle name="Accent3 4" xfId="196"/>
    <cellStyle name="Accent3 5" xfId="197"/>
    <cellStyle name="Accent4 - 20%" xfId="198"/>
    <cellStyle name="Accent4 - 20% 2" xfId="199"/>
    <cellStyle name="Accent4 - 20% 3" xfId="200"/>
    <cellStyle name="Accent4 - 40%" xfId="201"/>
    <cellStyle name="Accent4 - 40% 2" xfId="202"/>
    <cellStyle name="Accent4 - 40% 3" xfId="203"/>
    <cellStyle name="Accent4 - 60%" xfId="204"/>
    <cellStyle name="Accent4 2" xfId="205"/>
    <cellStyle name="Accent4 2 2" xfId="206"/>
    <cellStyle name="Accent4 2 3" xfId="207"/>
    <cellStyle name="Accent4 3" xfId="208"/>
    <cellStyle name="Accent4 3 2" xfId="209"/>
    <cellStyle name="Accent4 3 3" xfId="210"/>
    <cellStyle name="Accent4 4" xfId="211"/>
    <cellStyle name="Accent4 5" xfId="212"/>
    <cellStyle name="Accent5 - 20%" xfId="213"/>
    <cellStyle name="Accent5 - 20% 2" xfId="214"/>
    <cellStyle name="Accent5 - 20% 3" xfId="215"/>
    <cellStyle name="Accent5 - 40%" xfId="216"/>
    <cellStyle name="Accent5 - 40% 2" xfId="217"/>
    <cellStyle name="Accent5 - 40% 3" xfId="218"/>
    <cellStyle name="Accent5 - 60%" xfId="219"/>
    <cellStyle name="Accent5 2" xfId="220"/>
    <cellStyle name="Accent5 2 2" xfId="221"/>
    <cellStyle name="Accent5 2 3" xfId="222"/>
    <cellStyle name="Accent5 3" xfId="223"/>
    <cellStyle name="Accent5 3 2" xfId="224"/>
    <cellStyle name="Accent5 3 3" xfId="225"/>
    <cellStyle name="Accent5 4" xfId="226"/>
    <cellStyle name="Accent6 - 20%" xfId="227"/>
    <cellStyle name="Accent6 - 20% 2" xfId="228"/>
    <cellStyle name="Accent6 - 20% 3" xfId="229"/>
    <cellStyle name="Accent6 - 40%" xfId="230"/>
    <cellStyle name="Accent6 - 40% 2" xfId="231"/>
    <cellStyle name="Accent6 - 40% 3" xfId="232"/>
    <cellStyle name="Accent6 - 60%" xfId="233"/>
    <cellStyle name="Accent6 2" xfId="234"/>
    <cellStyle name="Accent6 2 2" xfId="235"/>
    <cellStyle name="Accent6 2 3" xfId="236"/>
    <cellStyle name="Accent6 3" xfId="237"/>
    <cellStyle name="Accent6 3 2" xfId="238"/>
    <cellStyle name="Accent6 3 3" xfId="239"/>
    <cellStyle name="Accent6 4" xfId="240"/>
    <cellStyle name="Accent6 5" xfId="241"/>
    <cellStyle name="Actual" xfId="242"/>
    <cellStyle name="Actual Date" xfId="243"/>
    <cellStyle name="Actual Date 2" xfId="244"/>
    <cellStyle name="Actual Date 3" xfId="245"/>
    <cellStyle name="Actual Date 4" xfId="246"/>
    <cellStyle name="Actual Date 5" xfId="247"/>
    <cellStyle name="Actual Date 6" xfId="248"/>
    <cellStyle name="Bad 2" xfId="249"/>
    <cellStyle name="Bad 2 2" xfId="250"/>
    <cellStyle name="Bad 2 3" xfId="251"/>
    <cellStyle name="Bad 3" xfId="252"/>
    <cellStyle name="Bad 3 2" xfId="253"/>
    <cellStyle name="Bad 3 3" xfId="254"/>
    <cellStyle name="basic" xfId="255"/>
    <cellStyle name="Calc Currency (0)" xfId="256"/>
    <cellStyle name="Calculation 2" xfId="257"/>
    <cellStyle name="Calculation 2 2" xfId="258"/>
    <cellStyle name="Calculation 2 3" xfId="259"/>
    <cellStyle name="Calculation 3" xfId="260"/>
    <cellStyle name="Calculation 3 2" xfId="261"/>
    <cellStyle name="Calculation 3 3" xfId="262"/>
    <cellStyle name="Check Cell 2" xfId="263"/>
    <cellStyle name="Check Cell 2 2" xfId="264"/>
    <cellStyle name="Check Cell 2 3" xfId="265"/>
    <cellStyle name="Check Cell 3 2" xfId="266"/>
    <cellStyle name="Check Cell 3 3" xfId="267"/>
    <cellStyle name="Comma  - Style1" xfId="268"/>
    <cellStyle name="Comma  - Style2" xfId="269"/>
    <cellStyle name="Comma  - Style3" xfId="270"/>
    <cellStyle name="Comma  - Style4" xfId="271"/>
    <cellStyle name="Comma  - Style5" xfId="272"/>
    <cellStyle name="Comma  - Style6" xfId="273"/>
    <cellStyle name="Comma  - Style7" xfId="274"/>
    <cellStyle name="Comma  - Style8" xfId="275"/>
    <cellStyle name="Comma 10" xfId="276"/>
    <cellStyle name="Comma 11" xfId="277"/>
    <cellStyle name="Comma 12" xfId="278"/>
    <cellStyle name="Comma 13" xfId="279"/>
    <cellStyle name="Comma 14" xfId="280"/>
    <cellStyle name="Comma 15" xfId="281"/>
    <cellStyle name="Comma 15 2" xfId="282"/>
    <cellStyle name="Comma 16" xfId="283"/>
    <cellStyle name="Comma 17" xfId="284"/>
    <cellStyle name="Comma 18" xfId="285"/>
    <cellStyle name="Comma 19" xfId="286"/>
    <cellStyle name="Comma 2" xfId="287"/>
    <cellStyle name="Comma 2 2" xfId="288"/>
    <cellStyle name="Comma 2 3" xfId="289"/>
    <cellStyle name="Comma 2 4" xfId="290"/>
    <cellStyle name="Comma 2 5" xfId="291"/>
    <cellStyle name="Comma 2 6" xfId="292"/>
    <cellStyle name="Comma 2 7" xfId="293"/>
    <cellStyle name="Comma 20" xfId="294"/>
    <cellStyle name="Comma 21" xfId="295"/>
    <cellStyle name="Comma 22" xfId="296"/>
    <cellStyle name="Comma 23" xfId="297"/>
    <cellStyle name="Comma 24" xfId="298"/>
    <cellStyle name="Comma 25" xfId="299"/>
    <cellStyle name="Comma 26" xfId="300"/>
    <cellStyle name="Comma 27" xfId="301"/>
    <cellStyle name="Comma 28" xfId="302"/>
    <cellStyle name="Comma 29" xfId="303"/>
    <cellStyle name="Comma 3" xfId="304"/>
    <cellStyle name="Comma 3 2" xfId="305"/>
    <cellStyle name="Comma 3 3" xfId="306"/>
    <cellStyle name="Comma 3 4" xfId="307"/>
    <cellStyle name="Comma 3 5" xfId="308"/>
    <cellStyle name="Comma 3 6" xfId="309"/>
    <cellStyle name="Comma 30" xfId="310"/>
    <cellStyle name="Comma 31" xfId="311"/>
    <cellStyle name="Comma 32" xfId="312"/>
    <cellStyle name="Comma 33" xfId="313"/>
    <cellStyle name="Comma 34" xfId="314"/>
    <cellStyle name="Comma 35" xfId="315"/>
    <cellStyle name="Comma 36" xfId="316"/>
    <cellStyle name="Comma 37" xfId="317"/>
    <cellStyle name="Comma 38" xfId="318"/>
    <cellStyle name="Comma 39" xfId="319"/>
    <cellStyle name="Comma 4" xfId="320"/>
    <cellStyle name="Comma 4 2" xfId="321"/>
    <cellStyle name="Comma 4 3" xfId="322"/>
    <cellStyle name="Comma 4 4" xfId="323"/>
    <cellStyle name="Comma 4 5" xfId="324"/>
    <cellStyle name="Comma 4 6" xfId="325"/>
    <cellStyle name="Comma 4 7" xfId="326"/>
    <cellStyle name="Comma 40" xfId="327"/>
    <cellStyle name="Comma 41" xfId="328"/>
    <cellStyle name="Comma 42" xfId="329"/>
    <cellStyle name="Comma 43" xfId="330"/>
    <cellStyle name="Comma 44" xfId="331"/>
    <cellStyle name="Comma 45" xfId="332"/>
    <cellStyle name="Comma 46" xfId="333"/>
    <cellStyle name="Comma 5" xfId="334"/>
    <cellStyle name="Comma 5 2" xfId="335"/>
    <cellStyle name="Comma 6" xfId="336"/>
    <cellStyle name="Comma 7" xfId="337"/>
    <cellStyle name="Comma 8" xfId="338"/>
    <cellStyle name="Comma 9" xfId="339"/>
    <cellStyle name="Comma0" xfId="340"/>
    <cellStyle name="Copied" xfId="341"/>
    <cellStyle name="Currency [$0]" xfId="342"/>
    <cellStyle name="Currency [£0]" xfId="343"/>
    <cellStyle name="Currency 10" xfId="344"/>
    <cellStyle name="Currency 11" xfId="345"/>
    <cellStyle name="Currency 12" xfId="346"/>
    <cellStyle name="Currency 13" xfId="347"/>
    <cellStyle name="Currency 14" xfId="348"/>
    <cellStyle name="Currency 15" xfId="349"/>
    <cellStyle name="Currency 18" xfId="350"/>
    <cellStyle name="Currency 19" xfId="351"/>
    <cellStyle name="Currency 2" xfId="352"/>
    <cellStyle name="Currency 2 10" xfId="353"/>
    <cellStyle name="Currency 2 11" xfId="354"/>
    <cellStyle name="Currency 2 2" xfId="355"/>
    <cellStyle name="Currency 2 3" xfId="356"/>
    <cellStyle name="Currency 2 4" xfId="357"/>
    <cellStyle name="Currency 2 5" xfId="358"/>
    <cellStyle name="Currency 2 6" xfId="359"/>
    <cellStyle name="Currency 2 7" xfId="360"/>
    <cellStyle name="Currency 2 8" xfId="361"/>
    <cellStyle name="Currency 2 9" xfId="362"/>
    <cellStyle name="Currency 3" xfId="363"/>
    <cellStyle name="Currency 3 2" xfId="364"/>
    <cellStyle name="Currency 3 3" xfId="365"/>
    <cellStyle name="Currency 4" xfId="366"/>
    <cellStyle name="Currency 4 2" xfId="367"/>
    <cellStyle name="Currency 4 3" xfId="368"/>
    <cellStyle name="Currency 4 4" xfId="369"/>
    <cellStyle name="Currency 4 5" xfId="370"/>
    <cellStyle name="Currency 5" xfId="371"/>
    <cellStyle name="Currency 6" xfId="372"/>
    <cellStyle name="Currency 7" xfId="373"/>
    <cellStyle name="Currency 8" xfId="374"/>
    <cellStyle name="Currency 9" xfId="375"/>
    <cellStyle name="Currency0" xfId="376"/>
    <cellStyle name="Date" xfId="377"/>
    <cellStyle name="Dollars &amp; Cents" xfId="378"/>
    <cellStyle name="Emphasis 1" xfId="379"/>
    <cellStyle name="Emphasis 2" xfId="380"/>
    <cellStyle name="Emphasis 3" xfId="381"/>
    <cellStyle name="Entered" xfId="382"/>
    <cellStyle name="Euro" xfId="383"/>
    <cellStyle name="Excel Built-in Normal" xfId="384"/>
    <cellStyle name="Explanatory Text 2" xfId="385"/>
    <cellStyle name="Explanatory Text 2 2" xfId="386"/>
    <cellStyle name="Explanatory Text 2 3" xfId="387"/>
    <cellStyle name="Explanatory Text 3 2" xfId="388"/>
    <cellStyle name="Explanatory Text 3 3" xfId="389"/>
    <cellStyle name="Fixed" xfId="390"/>
    <cellStyle name="Forecast" xfId="391"/>
    <cellStyle name="fred" xfId="392"/>
    <cellStyle name="Fred%" xfId="393"/>
    <cellStyle name="Good 2" xfId="394"/>
    <cellStyle name="Good 2 2" xfId="395"/>
    <cellStyle name="Good 2 3" xfId="396"/>
    <cellStyle name="Good 3" xfId="397"/>
    <cellStyle name="Good 3 2" xfId="398"/>
    <cellStyle name="Good 3 3" xfId="399"/>
    <cellStyle name="Grey" xfId="400"/>
    <cellStyle name="Grey 2" xfId="401"/>
    <cellStyle name="Grey 3" xfId="402"/>
    <cellStyle name="Grey 4" xfId="403"/>
    <cellStyle name="Grey 5" xfId="404"/>
    <cellStyle name="HEADER" xfId="405"/>
    <cellStyle name="HEADER 2" xfId="406"/>
    <cellStyle name="Header 3" xfId="407"/>
    <cellStyle name="Header 4" xfId="408"/>
    <cellStyle name="Header1" xfId="409"/>
    <cellStyle name="Header2" xfId="410"/>
    <cellStyle name="Heading 1 2" xfId="411"/>
    <cellStyle name="Heading 1 2 2" xfId="412"/>
    <cellStyle name="Heading 1 2 3" xfId="413"/>
    <cellStyle name="Heading 1 2 4" xfId="414"/>
    <cellStyle name="Heading 1 3" xfId="415"/>
    <cellStyle name="Heading 1 3 2" xfId="416"/>
    <cellStyle name="Heading 1 3 3" xfId="417"/>
    <cellStyle name="Heading 2 2" xfId="418"/>
    <cellStyle name="Heading 2 2 2" xfId="419"/>
    <cellStyle name="Heading 2 2 3" xfId="420"/>
    <cellStyle name="Heading 2 2 4" xfId="421"/>
    <cellStyle name="Heading 2 3" xfId="422"/>
    <cellStyle name="Heading 2 3 2" xfId="423"/>
    <cellStyle name="Heading 2 3 3" xfId="424"/>
    <cellStyle name="Heading 3 2" xfId="425"/>
    <cellStyle name="Heading 3 2 2" xfId="426"/>
    <cellStyle name="Heading 3 2 3" xfId="427"/>
    <cellStyle name="Heading 3 3" xfId="428"/>
    <cellStyle name="Heading 3 3 2" xfId="429"/>
    <cellStyle name="Heading 3 3 3" xfId="430"/>
    <cellStyle name="Heading 4 2" xfId="431"/>
    <cellStyle name="Heading 4 2 2" xfId="432"/>
    <cellStyle name="Heading 4 2 3" xfId="433"/>
    <cellStyle name="Heading 4 3" xfId="434"/>
    <cellStyle name="Heading 4 3 2" xfId="435"/>
    <cellStyle name="Heading 4 3 3" xfId="436"/>
    <cellStyle name="Heading1" xfId="437"/>
    <cellStyle name="Heading2" xfId="438"/>
    <cellStyle name="HIGHLIGHT" xfId="439"/>
    <cellStyle name="Input [yellow]" xfId="440"/>
    <cellStyle name="Input [yellow] 2" xfId="441"/>
    <cellStyle name="Input [yellow] 3" xfId="442"/>
    <cellStyle name="Input [yellow] 4" xfId="443"/>
    <cellStyle name="Input [yellow] 5" xfId="444"/>
    <cellStyle name="Input 2" xfId="445"/>
    <cellStyle name="Input 2 2" xfId="446"/>
    <cellStyle name="Input 2 3" xfId="447"/>
    <cellStyle name="Input 3" xfId="448"/>
    <cellStyle name="Input 3 2" xfId="449"/>
    <cellStyle name="Input 3 3" xfId="450"/>
    <cellStyle name="Input 4" xfId="451"/>
    <cellStyle name="Linked Cell 2" xfId="452"/>
    <cellStyle name="Linked Cell 2 2" xfId="453"/>
    <cellStyle name="Linked Cell 2 3" xfId="454"/>
    <cellStyle name="Linked Cell 3" xfId="455"/>
    <cellStyle name="Linked Cell 3 2" xfId="456"/>
    <cellStyle name="Linked Cell 3 3" xfId="457"/>
    <cellStyle name="Neutral 2" xfId="458"/>
    <cellStyle name="Neutral 2 2" xfId="459"/>
    <cellStyle name="Neutral 2 3" xfId="460"/>
    <cellStyle name="Neutral 3" xfId="461"/>
    <cellStyle name="Neutral 3 2" xfId="462"/>
    <cellStyle name="Neutral 3 3" xfId="463"/>
    <cellStyle name="no dec" xfId="464"/>
    <cellStyle name="Normal" xfId="0" builtinId="0"/>
    <cellStyle name="Normal - Style1" xfId="465"/>
    <cellStyle name="Normal - Style2" xfId="466"/>
    <cellStyle name="Normal - Style3" xfId="467"/>
    <cellStyle name="Normal - Style4" xfId="468"/>
    <cellStyle name="Normal - Style5" xfId="469"/>
    <cellStyle name="Normal - Style6" xfId="470"/>
    <cellStyle name="Normal - Style7" xfId="471"/>
    <cellStyle name="Normal - Style8" xfId="472"/>
    <cellStyle name="Normal 10" xfId="473"/>
    <cellStyle name="Normal 10 2" xfId="474"/>
    <cellStyle name="Normal 10 2 2" xfId="475"/>
    <cellStyle name="Normal 10 2 2 2" xfId="476"/>
    <cellStyle name="Normal 10 2 3" xfId="477"/>
    <cellStyle name="Normal 10 3" xfId="478"/>
    <cellStyle name="Normal 10 3 2" xfId="479"/>
    <cellStyle name="Normal 10 4" xfId="480"/>
    <cellStyle name="Normal 100" xfId="481"/>
    <cellStyle name="Normal 101" xfId="482"/>
    <cellStyle name="Normal 102" xfId="483"/>
    <cellStyle name="Normal 103" xfId="484"/>
    <cellStyle name="Normal 104" xfId="485"/>
    <cellStyle name="Normal 105" xfId="486"/>
    <cellStyle name="Normal 106" xfId="487"/>
    <cellStyle name="Normal 107" xfId="488"/>
    <cellStyle name="Normal 107 2" xfId="489"/>
    <cellStyle name="Normal 108" xfId="490"/>
    <cellStyle name="Normal 109" xfId="491"/>
    <cellStyle name="Normal 11" xfId="492"/>
    <cellStyle name="Normal 11 2" xfId="493"/>
    <cellStyle name="Normal 11 2 2" xfId="494"/>
    <cellStyle name="Normal 11 2 2 2" xfId="495"/>
    <cellStyle name="Normal 11 3" xfId="496"/>
    <cellStyle name="Normal 110" xfId="497"/>
    <cellStyle name="Normal 111" xfId="498"/>
    <cellStyle name="Normal 112" xfId="499"/>
    <cellStyle name="Normal 113" xfId="500"/>
    <cellStyle name="Normal 114" xfId="501"/>
    <cellStyle name="Normal 115" xfId="502"/>
    <cellStyle name="Normal 116" xfId="503"/>
    <cellStyle name="Normal 117" xfId="504"/>
    <cellStyle name="Normal 118" xfId="505"/>
    <cellStyle name="Normal 12" xfId="506"/>
    <cellStyle name="Normal 12 2" xfId="507"/>
    <cellStyle name="Normal 12 2 2" xfId="508"/>
    <cellStyle name="Normal 12 3" xfId="509"/>
    <cellStyle name="Normal 13" xfId="510"/>
    <cellStyle name="Normal 13 2" xfId="511"/>
    <cellStyle name="Normal 13 2 2" xfId="512"/>
    <cellStyle name="Normal 13 3" xfId="513"/>
    <cellStyle name="Normal 13 4" xfId="514"/>
    <cellStyle name="Normal 14" xfId="515"/>
    <cellStyle name="Normal 14 2" xfId="516"/>
    <cellStyle name="Normal 14 2 2" xfId="517"/>
    <cellStyle name="Normal 14 3" xfId="518"/>
    <cellStyle name="Normal 14 4" xfId="519"/>
    <cellStyle name="Normal 15" xfId="520"/>
    <cellStyle name="Normal 15 2" xfId="521"/>
    <cellStyle name="Normal 15 2 2" xfId="522"/>
    <cellStyle name="Normal 15 3" xfId="523"/>
    <cellStyle name="Normal 15 4" xfId="524"/>
    <cellStyle name="Normal 16" xfId="525"/>
    <cellStyle name="Normal 16 2" xfId="526"/>
    <cellStyle name="Normal 16 2 2" xfId="527"/>
    <cellStyle name="Normal 16 3" xfId="528"/>
    <cellStyle name="Normal 16 3 2" xfId="529"/>
    <cellStyle name="Normal 16 4" xfId="530"/>
    <cellStyle name="Normal 17" xfId="531"/>
    <cellStyle name="Normal 17 2" xfId="532"/>
    <cellStyle name="Normal 17 2 2" xfId="533"/>
    <cellStyle name="Normal 18" xfId="534"/>
    <cellStyle name="Normal 18 2" xfId="535"/>
    <cellStyle name="Normal 18 3" xfId="536"/>
    <cellStyle name="Normal 19" xfId="537"/>
    <cellStyle name="Normal 2" xfId="538"/>
    <cellStyle name="Normal 2 10" xfId="539"/>
    <cellStyle name="Normal 2 10 10" xfId="540"/>
    <cellStyle name="Normal 2 10 11" xfId="541"/>
    <cellStyle name="Normal 2 10 12" xfId="542"/>
    <cellStyle name="Normal 2 10 13" xfId="543"/>
    <cellStyle name="Normal 2 10 14" xfId="544"/>
    <cellStyle name="Normal 2 10 15" xfId="545"/>
    <cellStyle name="Normal 2 10 16" xfId="546"/>
    <cellStyle name="Normal 2 10 17" xfId="547"/>
    <cellStyle name="Normal 2 10 18" xfId="548"/>
    <cellStyle name="Normal 2 10 19" xfId="549"/>
    <cellStyle name="Normal 2 10 2" xfId="550"/>
    <cellStyle name="Normal 2 10 20" xfId="551"/>
    <cellStyle name="Normal 2 10 21" xfId="552"/>
    <cellStyle name="Normal 2 10 22" xfId="553"/>
    <cellStyle name="Normal 2 10 23" xfId="554"/>
    <cellStyle name="Normal 2 10 3" xfId="555"/>
    <cellStyle name="Normal 2 10 4" xfId="556"/>
    <cellStyle name="Normal 2 10 5" xfId="557"/>
    <cellStyle name="Normal 2 10 6" xfId="558"/>
    <cellStyle name="Normal 2 10 7" xfId="559"/>
    <cellStyle name="Normal 2 10 8" xfId="560"/>
    <cellStyle name="Normal 2 10 9" xfId="561"/>
    <cellStyle name="Normal 2 11" xfId="562"/>
    <cellStyle name="Normal 2 11 10" xfId="563"/>
    <cellStyle name="Normal 2 11 11" xfId="564"/>
    <cellStyle name="Normal 2 11 12" xfId="565"/>
    <cellStyle name="Normal 2 11 13" xfId="566"/>
    <cellStyle name="Normal 2 11 14" xfId="567"/>
    <cellStyle name="Normal 2 11 15" xfId="568"/>
    <cellStyle name="Normal 2 11 16" xfId="569"/>
    <cellStyle name="Normal 2 11 17" xfId="570"/>
    <cellStyle name="Normal 2 11 18" xfId="571"/>
    <cellStyle name="Normal 2 11 19" xfId="572"/>
    <cellStyle name="Normal 2 11 2" xfId="573"/>
    <cellStyle name="Normal 2 11 20" xfId="574"/>
    <cellStyle name="Normal 2 11 21" xfId="575"/>
    <cellStyle name="Normal 2 11 22" xfId="576"/>
    <cellStyle name="Normal 2 11 23" xfId="577"/>
    <cellStyle name="Normal 2 11 3" xfId="578"/>
    <cellStyle name="Normal 2 11 4" xfId="579"/>
    <cellStyle name="Normal 2 11 5" xfId="580"/>
    <cellStyle name="Normal 2 11 6" xfId="581"/>
    <cellStyle name="Normal 2 11 7" xfId="582"/>
    <cellStyle name="Normal 2 11 8" xfId="583"/>
    <cellStyle name="Normal 2 11 9" xfId="584"/>
    <cellStyle name="Normal 2 12" xfId="585"/>
    <cellStyle name="Normal 2 12 10" xfId="586"/>
    <cellStyle name="Normal 2 12 11" xfId="587"/>
    <cellStyle name="Normal 2 12 12" xfId="588"/>
    <cellStyle name="Normal 2 12 13" xfId="589"/>
    <cellStyle name="Normal 2 12 14" xfId="590"/>
    <cellStyle name="Normal 2 12 15" xfId="591"/>
    <cellStyle name="Normal 2 12 16" xfId="592"/>
    <cellStyle name="Normal 2 12 17" xfId="593"/>
    <cellStyle name="Normal 2 12 18" xfId="594"/>
    <cellStyle name="Normal 2 12 19" xfId="595"/>
    <cellStyle name="Normal 2 12 2" xfId="596"/>
    <cellStyle name="Normal 2 12 20" xfId="597"/>
    <cellStyle name="Normal 2 12 21" xfId="598"/>
    <cellStyle name="Normal 2 12 22" xfId="599"/>
    <cellStyle name="Normal 2 12 23" xfId="600"/>
    <cellStyle name="Normal 2 12 3" xfId="601"/>
    <cellStyle name="Normal 2 12 4" xfId="602"/>
    <cellStyle name="Normal 2 12 5" xfId="603"/>
    <cellStyle name="Normal 2 12 6" xfId="604"/>
    <cellStyle name="Normal 2 12 7" xfId="605"/>
    <cellStyle name="Normal 2 12 8" xfId="606"/>
    <cellStyle name="Normal 2 12 9" xfId="607"/>
    <cellStyle name="Normal 2 13" xfId="608"/>
    <cellStyle name="Normal 2 13 10" xfId="609"/>
    <cellStyle name="Normal 2 13 11" xfId="610"/>
    <cellStyle name="Normal 2 13 12" xfId="611"/>
    <cellStyle name="Normal 2 13 13" xfId="612"/>
    <cellStyle name="Normal 2 13 14" xfId="613"/>
    <cellStyle name="Normal 2 13 15" xfId="614"/>
    <cellStyle name="Normal 2 13 16" xfId="615"/>
    <cellStyle name="Normal 2 13 17" xfId="616"/>
    <cellStyle name="Normal 2 13 18" xfId="617"/>
    <cellStyle name="Normal 2 13 19" xfId="618"/>
    <cellStyle name="Normal 2 13 2" xfId="619"/>
    <cellStyle name="Normal 2 13 20" xfId="620"/>
    <cellStyle name="Normal 2 13 21" xfId="621"/>
    <cellStyle name="Normal 2 13 22" xfId="622"/>
    <cellStyle name="Normal 2 13 23" xfId="623"/>
    <cellStyle name="Normal 2 13 3" xfId="624"/>
    <cellStyle name="Normal 2 13 4" xfId="625"/>
    <cellStyle name="Normal 2 13 5" xfId="626"/>
    <cellStyle name="Normal 2 13 6" xfId="627"/>
    <cellStyle name="Normal 2 13 7" xfId="628"/>
    <cellStyle name="Normal 2 13 8" xfId="629"/>
    <cellStyle name="Normal 2 13 9" xfId="630"/>
    <cellStyle name="Normal 2 14" xfId="631"/>
    <cellStyle name="Normal 2 14 10" xfId="632"/>
    <cellStyle name="Normal 2 14 11" xfId="633"/>
    <cellStyle name="Normal 2 14 12" xfId="634"/>
    <cellStyle name="Normal 2 14 13" xfId="635"/>
    <cellStyle name="Normal 2 14 14" xfId="636"/>
    <cellStyle name="Normal 2 14 15" xfId="637"/>
    <cellStyle name="Normal 2 14 16" xfId="638"/>
    <cellStyle name="Normal 2 14 17" xfId="639"/>
    <cellStyle name="Normal 2 14 18" xfId="640"/>
    <cellStyle name="Normal 2 14 19" xfId="641"/>
    <cellStyle name="Normal 2 14 2" xfId="642"/>
    <cellStyle name="Normal 2 14 20" xfId="643"/>
    <cellStyle name="Normal 2 14 21" xfId="644"/>
    <cellStyle name="Normal 2 14 22" xfId="645"/>
    <cellStyle name="Normal 2 14 23" xfId="646"/>
    <cellStyle name="Normal 2 14 3" xfId="647"/>
    <cellStyle name="Normal 2 14 4" xfId="648"/>
    <cellStyle name="Normal 2 14 5" xfId="649"/>
    <cellStyle name="Normal 2 14 6" xfId="650"/>
    <cellStyle name="Normal 2 14 7" xfId="651"/>
    <cellStyle name="Normal 2 14 8" xfId="652"/>
    <cellStyle name="Normal 2 14 9" xfId="653"/>
    <cellStyle name="Normal 2 15" xfId="654"/>
    <cellStyle name="Normal 2 15 10" xfId="655"/>
    <cellStyle name="Normal 2 15 11" xfId="656"/>
    <cellStyle name="Normal 2 15 12" xfId="657"/>
    <cellStyle name="Normal 2 15 13" xfId="658"/>
    <cellStyle name="Normal 2 15 14" xfId="659"/>
    <cellStyle name="Normal 2 15 15" xfId="660"/>
    <cellStyle name="Normal 2 15 16" xfId="661"/>
    <cellStyle name="Normal 2 15 17" xfId="662"/>
    <cellStyle name="Normal 2 15 18" xfId="663"/>
    <cellStyle name="Normal 2 15 19" xfId="664"/>
    <cellStyle name="Normal 2 15 2" xfId="665"/>
    <cellStyle name="Normal 2 15 20" xfId="666"/>
    <cellStyle name="Normal 2 15 21" xfId="667"/>
    <cellStyle name="Normal 2 15 22" xfId="668"/>
    <cellStyle name="Normal 2 15 23" xfId="669"/>
    <cellStyle name="Normal 2 15 3" xfId="670"/>
    <cellStyle name="Normal 2 15 4" xfId="671"/>
    <cellStyle name="Normal 2 15 5" xfId="672"/>
    <cellStyle name="Normal 2 15 6" xfId="673"/>
    <cellStyle name="Normal 2 15 7" xfId="674"/>
    <cellStyle name="Normal 2 15 8" xfId="675"/>
    <cellStyle name="Normal 2 15 9" xfId="676"/>
    <cellStyle name="Normal 2 16" xfId="677"/>
    <cellStyle name="Normal 2 16 10" xfId="678"/>
    <cellStyle name="Normal 2 16 11" xfId="679"/>
    <cellStyle name="Normal 2 16 12" xfId="680"/>
    <cellStyle name="Normal 2 16 13" xfId="681"/>
    <cellStyle name="Normal 2 16 14" xfId="682"/>
    <cellStyle name="Normal 2 16 15" xfId="683"/>
    <cellStyle name="Normal 2 16 16" xfId="684"/>
    <cellStyle name="Normal 2 16 17" xfId="685"/>
    <cellStyle name="Normal 2 16 18" xfId="686"/>
    <cellStyle name="Normal 2 16 19" xfId="687"/>
    <cellStyle name="Normal 2 16 2" xfId="688"/>
    <cellStyle name="Normal 2 16 20" xfId="689"/>
    <cellStyle name="Normal 2 16 21" xfId="690"/>
    <cellStyle name="Normal 2 16 22" xfId="691"/>
    <cellStyle name="Normal 2 16 23" xfId="692"/>
    <cellStyle name="Normal 2 16 3" xfId="693"/>
    <cellStyle name="Normal 2 16 4" xfId="694"/>
    <cellStyle name="Normal 2 16 5" xfId="695"/>
    <cellStyle name="Normal 2 16 6" xfId="696"/>
    <cellStyle name="Normal 2 16 7" xfId="697"/>
    <cellStyle name="Normal 2 16 8" xfId="698"/>
    <cellStyle name="Normal 2 16 9" xfId="699"/>
    <cellStyle name="Normal 2 17" xfId="700"/>
    <cellStyle name="Normal 2 17 10" xfId="701"/>
    <cellStyle name="Normal 2 17 11" xfId="702"/>
    <cellStyle name="Normal 2 17 12" xfId="703"/>
    <cellStyle name="Normal 2 17 13" xfId="704"/>
    <cellStyle name="Normal 2 17 14" xfId="705"/>
    <cellStyle name="Normal 2 17 15" xfId="706"/>
    <cellStyle name="Normal 2 17 16" xfId="707"/>
    <cellStyle name="Normal 2 17 17" xfId="708"/>
    <cellStyle name="Normal 2 17 18" xfId="709"/>
    <cellStyle name="Normal 2 17 19" xfId="710"/>
    <cellStyle name="Normal 2 17 2" xfId="711"/>
    <cellStyle name="Normal 2 17 20" xfId="712"/>
    <cellStyle name="Normal 2 17 21" xfId="713"/>
    <cellStyle name="Normal 2 17 22" xfId="714"/>
    <cellStyle name="Normal 2 17 23" xfId="715"/>
    <cellStyle name="Normal 2 17 3" xfId="716"/>
    <cellStyle name="Normal 2 17 4" xfId="717"/>
    <cellStyle name="Normal 2 17 5" xfId="718"/>
    <cellStyle name="Normal 2 17 6" xfId="719"/>
    <cellStyle name="Normal 2 17 7" xfId="720"/>
    <cellStyle name="Normal 2 17 8" xfId="721"/>
    <cellStyle name="Normal 2 17 9" xfId="722"/>
    <cellStyle name="Normal 2 18" xfId="723"/>
    <cellStyle name="Normal 2 18 10" xfId="724"/>
    <cellStyle name="Normal 2 18 11" xfId="725"/>
    <cellStyle name="Normal 2 18 12" xfId="726"/>
    <cellStyle name="Normal 2 18 13" xfId="727"/>
    <cellStyle name="Normal 2 18 14" xfId="728"/>
    <cellStyle name="Normal 2 18 15" xfId="729"/>
    <cellStyle name="Normal 2 18 16" xfId="730"/>
    <cellStyle name="Normal 2 18 17" xfId="731"/>
    <cellStyle name="Normal 2 18 18" xfId="732"/>
    <cellStyle name="Normal 2 18 19" xfId="733"/>
    <cellStyle name="Normal 2 18 2" xfId="734"/>
    <cellStyle name="Normal 2 18 20" xfId="735"/>
    <cellStyle name="Normal 2 18 21" xfId="736"/>
    <cellStyle name="Normal 2 18 22" xfId="737"/>
    <cellStyle name="Normal 2 18 23" xfId="738"/>
    <cellStyle name="Normal 2 18 3" xfId="739"/>
    <cellStyle name="Normal 2 18 4" xfId="740"/>
    <cellStyle name="Normal 2 18 5" xfId="741"/>
    <cellStyle name="Normal 2 18 6" xfId="742"/>
    <cellStyle name="Normal 2 18 7" xfId="743"/>
    <cellStyle name="Normal 2 18 8" xfId="744"/>
    <cellStyle name="Normal 2 18 9" xfId="745"/>
    <cellStyle name="Normal 2 19" xfId="746"/>
    <cellStyle name="Normal 2 19 10" xfId="747"/>
    <cellStyle name="Normal 2 19 11" xfId="748"/>
    <cellStyle name="Normal 2 19 12" xfId="749"/>
    <cellStyle name="Normal 2 19 13" xfId="750"/>
    <cellStyle name="Normal 2 19 14" xfId="751"/>
    <cellStyle name="Normal 2 19 15" xfId="752"/>
    <cellStyle name="Normal 2 19 16" xfId="753"/>
    <cellStyle name="Normal 2 19 17" xfId="754"/>
    <cellStyle name="Normal 2 19 18" xfId="755"/>
    <cellStyle name="Normal 2 19 19" xfId="756"/>
    <cellStyle name="Normal 2 19 2" xfId="757"/>
    <cellStyle name="Normal 2 19 20" xfId="758"/>
    <cellStyle name="Normal 2 19 21" xfId="759"/>
    <cellStyle name="Normal 2 19 22" xfId="760"/>
    <cellStyle name="Normal 2 19 23" xfId="761"/>
    <cellStyle name="Normal 2 19 3" xfId="762"/>
    <cellStyle name="Normal 2 19 4" xfId="763"/>
    <cellStyle name="Normal 2 19 5" xfId="764"/>
    <cellStyle name="Normal 2 19 6" xfId="765"/>
    <cellStyle name="Normal 2 19 7" xfId="766"/>
    <cellStyle name="Normal 2 19 8" xfId="767"/>
    <cellStyle name="Normal 2 19 9" xfId="768"/>
    <cellStyle name="Normal 2 2" xfId="769"/>
    <cellStyle name="Normal 2 2 2" xfId="770"/>
    <cellStyle name="Normal 2 20" xfId="771"/>
    <cellStyle name="Normal 2 20 10" xfId="772"/>
    <cellStyle name="Normal 2 20 11" xfId="773"/>
    <cellStyle name="Normal 2 20 12" xfId="774"/>
    <cellStyle name="Normal 2 20 13" xfId="775"/>
    <cellStyle name="Normal 2 20 14" xfId="776"/>
    <cellStyle name="Normal 2 20 15" xfId="777"/>
    <cellStyle name="Normal 2 20 16" xfId="778"/>
    <cellStyle name="Normal 2 20 17" xfId="779"/>
    <cellStyle name="Normal 2 20 18" xfId="780"/>
    <cellStyle name="Normal 2 20 19" xfId="781"/>
    <cellStyle name="Normal 2 20 2" xfId="782"/>
    <cellStyle name="Normal 2 20 20" xfId="783"/>
    <cellStyle name="Normal 2 20 21" xfId="784"/>
    <cellStyle name="Normal 2 20 22" xfId="785"/>
    <cellStyle name="Normal 2 20 23" xfId="786"/>
    <cellStyle name="Normal 2 20 3" xfId="787"/>
    <cellStyle name="Normal 2 20 4" xfId="788"/>
    <cellStyle name="Normal 2 20 5" xfId="789"/>
    <cellStyle name="Normal 2 20 6" xfId="790"/>
    <cellStyle name="Normal 2 20 7" xfId="791"/>
    <cellStyle name="Normal 2 20 8" xfId="792"/>
    <cellStyle name="Normal 2 20 9" xfId="793"/>
    <cellStyle name="Normal 2 21" xfId="794"/>
    <cellStyle name="Normal 2 21 10" xfId="795"/>
    <cellStyle name="Normal 2 21 11" xfId="796"/>
    <cellStyle name="Normal 2 21 12" xfId="797"/>
    <cellStyle name="Normal 2 21 13" xfId="798"/>
    <cellStyle name="Normal 2 21 14" xfId="799"/>
    <cellStyle name="Normal 2 21 15" xfId="800"/>
    <cellStyle name="Normal 2 21 16" xfId="801"/>
    <cellStyle name="Normal 2 21 17" xfId="802"/>
    <cellStyle name="Normal 2 21 18" xfId="803"/>
    <cellStyle name="Normal 2 21 19" xfId="804"/>
    <cellStyle name="Normal 2 21 2" xfId="805"/>
    <cellStyle name="Normal 2 21 20" xfId="806"/>
    <cellStyle name="Normal 2 21 21" xfId="807"/>
    <cellStyle name="Normal 2 21 22" xfId="808"/>
    <cellStyle name="Normal 2 21 23" xfId="809"/>
    <cellStyle name="Normal 2 21 3" xfId="810"/>
    <cellStyle name="Normal 2 21 4" xfId="811"/>
    <cellStyle name="Normal 2 21 5" xfId="812"/>
    <cellStyle name="Normal 2 21 6" xfId="813"/>
    <cellStyle name="Normal 2 21 7" xfId="814"/>
    <cellStyle name="Normal 2 21 8" xfId="815"/>
    <cellStyle name="Normal 2 21 9" xfId="816"/>
    <cellStyle name="Normal 2 22" xfId="817"/>
    <cellStyle name="Normal 2 22 10" xfId="818"/>
    <cellStyle name="Normal 2 22 11" xfId="819"/>
    <cellStyle name="Normal 2 22 12" xfId="820"/>
    <cellStyle name="Normal 2 22 13" xfId="821"/>
    <cellStyle name="Normal 2 22 14" xfId="822"/>
    <cellStyle name="Normal 2 22 15" xfId="823"/>
    <cellStyle name="Normal 2 22 16" xfId="824"/>
    <cellStyle name="Normal 2 22 17" xfId="825"/>
    <cellStyle name="Normal 2 22 18" xfId="826"/>
    <cellStyle name="Normal 2 22 19" xfId="827"/>
    <cellStyle name="Normal 2 22 2" xfId="828"/>
    <cellStyle name="Normal 2 22 20" xfId="829"/>
    <cellStyle name="Normal 2 22 21" xfId="830"/>
    <cellStyle name="Normal 2 22 22" xfId="831"/>
    <cellStyle name="Normal 2 22 23" xfId="832"/>
    <cellStyle name="Normal 2 22 3" xfId="833"/>
    <cellStyle name="Normal 2 22 4" xfId="834"/>
    <cellStyle name="Normal 2 22 5" xfId="835"/>
    <cellStyle name="Normal 2 22 6" xfId="836"/>
    <cellStyle name="Normal 2 22 7" xfId="837"/>
    <cellStyle name="Normal 2 22 8" xfId="838"/>
    <cellStyle name="Normal 2 22 9" xfId="839"/>
    <cellStyle name="Normal 2 23" xfId="840"/>
    <cellStyle name="Normal 2 23 10" xfId="841"/>
    <cellStyle name="Normal 2 23 11" xfId="842"/>
    <cellStyle name="Normal 2 23 12" xfId="843"/>
    <cellStyle name="Normal 2 23 13" xfId="844"/>
    <cellStyle name="Normal 2 23 14" xfId="845"/>
    <cellStyle name="Normal 2 23 15" xfId="846"/>
    <cellStyle name="Normal 2 23 16" xfId="847"/>
    <cellStyle name="Normal 2 23 17" xfId="848"/>
    <cellStyle name="Normal 2 23 18" xfId="849"/>
    <cellStyle name="Normal 2 23 19" xfId="850"/>
    <cellStyle name="Normal 2 23 2" xfId="851"/>
    <cellStyle name="Normal 2 23 20" xfId="852"/>
    <cellStyle name="Normal 2 23 21" xfId="853"/>
    <cellStyle name="Normal 2 23 22" xfId="854"/>
    <cellStyle name="Normal 2 23 23" xfId="855"/>
    <cellStyle name="Normal 2 23 3" xfId="856"/>
    <cellStyle name="Normal 2 23 4" xfId="857"/>
    <cellStyle name="Normal 2 23 5" xfId="858"/>
    <cellStyle name="Normal 2 23 6" xfId="859"/>
    <cellStyle name="Normal 2 23 7" xfId="860"/>
    <cellStyle name="Normal 2 23 8" xfId="861"/>
    <cellStyle name="Normal 2 23 9" xfId="862"/>
    <cellStyle name="Normal 2 24" xfId="863"/>
    <cellStyle name="Normal 2 24 10" xfId="864"/>
    <cellStyle name="Normal 2 24 11" xfId="865"/>
    <cellStyle name="Normal 2 24 12" xfId="866"/>
    <cellStyle name="Normal 2 24 13" xfId="867"/>
    <cellStyle name="Normal 2 24 14" xfId="868"/>
    <cellStyle name="Normal 2 24 15" xfId="869"/>
    <cellStyle name="Normal 2 24 16" xfId="870"/>
    <cellStyle name="Normal 2 24 17" xfId="871"/>
    <cellStyle name="Normal 2 24 18" xfId="872"/>
    <cellStyle name="Normal 2 24 19" xfId="873"/>
    <cellStyle name="Normal 2 24 2" xfId="874"/>
    <cellStyle name="Normal 2 24 20" xfId="875"/>
    <cellStyle name="Normal 2 24 21" xfId="876"/>
    <cellStyle name="Normal 2 24 22" xfId="877"/>
    <cellStyle name="Normal 2 24 23" xfId="878"/>
    <cellStyle name="Normal 2 24 3" xfId="879"/>
    <cellStyle name="Normal 2 24 4" xfId="880"/>
    <cellStyle name="Normal 2 24 5" xfId="881"/>
    <cellStyle name="Normal 2 24 6" xfId="882"/>
    <cellStyle name="Normal 2 24 7" xfId="883"/>
    <cellStyle name="Normal 2 24 8" xfId="884"/>
    <cellStyle name="Normal 2 24 9" xfId="885"/>
    <cellStyle name="Normal 2 25" xfId="886"/>
    <cellStyle name="Normal 2 25 10" xfId="887"/>
    <cellStyle name="Normal 2 25 11" xfId="888"/>
    <cellStyle name="Normal 2 25 12" xfId="889"/>
    <cellStyle name="Normal 2 25 13" xfId="890"/>
    <cellStyle name="Normal 2 25 14" xfId="891"/>
    <cellStyle name="Normal 2 25 15" xfId="892"/>
    <cellStyle name="Normal 2 25 16" xfId="893"/>
    <cellStyle name="Normal 2 25 17" xfId="894"/>
    <cellStyle name="Normal 2 25 18" xfId="895"/>
    <cellStyle name="Normal 2 25 19" xfId="896"/>
    <cellStyle name="Normal 2 25 2" xfId="897"/>
    <cellStyle name="Normal 2 25 20" xfId="898"/>
    <cellStyle name="Normal 2 25 21" xfId="899"/>
    <cellStyle name="Normal 2 25 22" xfId="900"/>
    <cellStyle name="Normal 2 25 23" xfId="901"/>
    <cellStyle name="Normal 2 25 3" xfId="902"/>
    <cellStyle name="Normal 2 25 4" xfId="903"/>
    <cellStyle name="Normal 2 25 5" xfId="904"/>
    <cellStyle name="Normal 2 25 6" xfId="905"/>
    <cellStyle name="Normal 2 25 7" xfId="906"/>
    <cellStyle name="Normal 2 25 8" xfId="907"/>
    <cellStyle name="Normal 2 25 9" xfId="908"/>
    <cellStyle name="Normal 2 26" xfId="909"/>
    <cellStyle name="Normal 2 26 10" xfId="910"/>
    <cellStyle name="Normal 2 26 11" xfId="911"/>
    <cellStyle name="Normal 2 26 12" xfId="912"/>
    <cellStyle name="Normal 2 26 13" xfId="913"/>
    <cellStyle name="Normal 2 26 14" xfId="914"/>
    <cellStyle name="Normal 2 26 15" xfId="915"/>
    <cellStyle name="Normal 2 26 16" xfId="916"/>
    <cellStyle name="Normal 2 26 17" xfId="917"/>
    <cellStyle name="Normal 2 26 18" xfId="918"/>
    <cellStyle name="Normal 2 26 19" xfId="919"/>
    <cellStyle name="Normal 2 26 2" xfId="920"/>
    <cellStyle name="Normal 2 26 20" xfId="921"/>
    <cellStyle name="Normal 2 26 21" xfId="922"/>
    <cellStyle name="Normal 2 26 22" xfId="923"/>
    <cellStyle name="Normal 2 26 23" xfId="924"/>
    <cellStyle name="Normal 2 26 3" xfId="925"/>
    <cellStyle name="Normal 2 26 4" xfId="926"/>
    <cellStyle name="Normal 2 26 5" xfId="927"/>
    <cellStyle name="Normal 2 26 6" xfId="928"/>
    <cellStyle name="Normal 2 26 7" xfId="929"/>
    <cellStyle name="Normal 2 26 8" xfId="930"/>
    <cellStyle name="Normal 2 26 9" xfId="931"/>
    <cellStyle name="Normal 2 27" xfId="932"/>
    <cellStyle name="Normal 2 27 10" xfId="933"/>
    <cellStyle name="Normal 2 27 11" xfId="934"/>
    <cellStyle name="Normal 2 27 12" xfId="935"/>
    <cellStyle name="Normal 2 27 13" xfId="936"/>
    <cellStyle name="Normal 2 27 14" xfId="937"/>
    <cellStyle name="Normal 2 27 15" xfId="938"/>
    <cellStyle name="Normal 2 27 16" xfId="939"/>
    <cellStyle name="Normal 2 27 17" xfId="940"/>
    <cellStyle name="Normal 2 27 18" xfId="941"/>
    <cellStyle name="Normal 2 27 19" xfId="942"/>
    <cellStyle name="Normal 2 27 2" xfId="943"/>
    <cellStyle name="Normal 2 27 20" xfId="944"/>
    <cellStyle name="Normal 2 27 21" xfId="945"/>
    <cellStyle name="Normal 2 27 22" xfId="946"/>
    <cellStyle name="Normal 2 27 23" xfId="947"/>
    <cellStyle name="Normal 2 27 3" xfId="948"/>
    <cellStyle name="Normal 2 27 4" xfId="949"/>
    <cellStyle name="Normal 2 27 5" xfId="950"/>
    <cellStyle name="Normal 2 27 6" xfId="951"/>
    <cellStyle name="Normal 2 27 7" xfId="952"/>
    <cellStyle name="Normal 2 27 8" xfId="953"/>
    <cellStyle name="Normal 2 27 9" xfId="954"/>
    <cellStyle name="Normal 2 28" xfId="955"/>
    <cellStyle name="Normal 2 28 10" xfId="956"/>
    <cellStyle name="Normal 2 28 11" xfId="957"/>
    <cellStyle name="Normal 2 28 12" xfId="958"/>
    <cellStyle name="Normal 2 28 13" xfId="959"/>
    <cellStyle name="Normal 2 28 14" xfId="960"/>
    <cellStyle name="Normal 2 28 15" xfId="961"/>
    <cellStyle name="Normal 2 28 16" xfId="962"/>
    <cellStyle name="Normal 2 28 17" xfId="963"/>
    <cellStyle name="Normal 2 28 18" xfId="964"/>
    <cellStyle name="Normal 2 28 19" xfId="965"/>
    <cellStyle name="Normal 2 28 2" xfId="966"/>
    <cellStyle name="Normal 2 28 20" xfId="967"/>
    <cellStyle name="Normal 2 28 21" xfId="968"/>
    <cellStyle name="Normal 2 28 22" xfId="969"/>
    <cellStyle name="Normal 2 28 23" xfId="970"/>
    <cellStyle name="Normal 2 28 3" xfId="971"/>
    <cellStyle name="Normal 2 28 4" xfId="972"/>
    <cellStyle name="Normal 2 28 5" xfId="973"/>
    <cellStyle name="Normal 2 28 6" xfId="974"/>
    <cellStyle name="Normal 2 28 7" xfId="975"/>
    <cellStyle name="Normal 2 28 8" xfId="976"/>
    <cellStyle name="Normal 2 28 9" xfId="977"/>
    <cellStyle name="Normal 2 29" xfId="978"/>
    <cellStyle name="Normal 2 29 10" xfId="979"/>
    <cellStyle name="Normal 2 29 11" xfId="980"/>
    <cellStyle name="Normal 2 29 12" xfId="981"/>
    <cellStyle name="Normal 2 29 13" xfId="982"/>
    <cellStyle name="Normal 2 29 14" xfId="983"/>
    <cellStyle name="Normal 2 29 15" xfId="984"/>
    <cellStyle name="Normal 2 29 16" xfId="985"/>
    <cellStyle name="Normal 2 29 17" xfId="986"/>
    <cellStyle name="Normal 2 29 18" xfId="987"/>
    <cellStyle name="Normal 2 29 19" xfId="988"/>
    <cellStyle name="Normal 2 29 2" xfId="989"/>
    <cellStyle name="Normal 2 29 20" xfId="990"/>
    <cellStyle name="Normal 2 29 21" xfId="991"/>
    <cellStyle name="Normal 2 29 22" xfId="992"/>
    <cellStyle name="Normal 2 29 23" xfId="993"/>
    <cellStyle name="Normal 2 29 3" xfId="994"/>
    <cellStyle name="Normal 2 29 4" xfId="995"/>
    <cellStyle name="Normal 2 29 5" xfId="996"/>
    <cellStyle name="Normal 2 29 6" xfId="997"/>
    <cellStyle name="Normal 2 29 7" xfId="998"/>
    <cellStyle name="Normal 2 29 8" xfId="999"/>
    <cellStyle name="Normal 2 29 9" xfId="1000"/>
    <cellStyle name="Normal 2 3" xfId="1001"/>
    <cellStyle name="Normal 2 3 2" xfId="1002"/>
    <cellStyle name="Normal 2 30" xfId="1003"/>
    <cellStyle name="Normal 2 30 10" xfId="1004"/>
    <cellStyle name="Normal 2 30 11" xfId="1005"/>
    <cellStyle name="Normal 2 30 12" xfId="1006"/>
    <cellStyle name="Normal 2 30 13" xfId="1007"/>
    <cellStyle name="Normal 2 30 14" xfId="1008"/>
    <cellStyle name="Normal 2 30 15" xfId="1009"/>
    <cellStyle name="Normal 2 30 16" xfId="1010"/>
    <cellStyle name="Normal 2 30 17" xfId="1011"/>
    <cellStyle name="Normal 2 30 18" xfId="1012"/>
    <cellStyle name="Normal 2 30 19" xfId="1013"/>
    <cellStyle name="Normal 2 30 2" xfId="1014"/>
    <cellStyle name="Normal 2 30 20" xfId="1015"/>
    <cellStyle name="Normal 2 30 21" xfId="1016"/>
    <cellStyle name="Normal 2 30 22" xfId="1017"/>
    <cellStyle name="Normal 2 30 23" xfId="1018"/>
    <cellStyle name="Normal 2 30 3" xfId="1019"/>
    <cellStyle name="Normal 2 30 4" xfId="1020"/>
    <cellStyle name="Normal 2 30 5" xfId="1021"/>
    <cellStyle name="Normal 2 30 6" xfId="1022"/>
    <cellStyle name="Normal 2 30 7" xfId="1023"/>
    <cellStyle name="Normal 2 30 8" xfId="1024"/>
    <cellStyle name="Normal 2 30 9" xfId="1025"/>
    <cellStyle name="Normal 2 31" xfId="1026"/>
    <cellStyle name="Normal 2 31 10" xfId="1027"/>
    <cellStyle name="Normal 2 31 11" xfId="1028"/>
    <cellStyle name="Normal 2 31 12" xfId="1029"/>
    <cellStyle name="Normal 2 31 13" xfId="1030"/>
    <cellStyle name="Normal 2 31 14" xfId="1031"/>
    <cellStyle name="Normal 2 31 15" xfId="1032"/>
    <cellStyle name="Normal 2 31 16" xfId="1033"/>
    <cellStyle name="Normal 2 31 17" xfId="1034"/>
    <cellStyle name="Normal 2 31 18" xfId="1035"/>
    <cellStyle name="Normal 2 31 19" xfId="1036"/>
    <cellStyle name="Normal 2 31 2" xfId="1037"/>
    <cellStyle name="Normal 2 31 20" xfId="1038"/>
    <cellStyle name="Normal 2 31 21" xfId="1039"/>
    <cellStyle name="Normal 2 31 22" xfId="1040"/>
    <cellStyle name="Normal 2 31 23" xfId="1041"/>
    <cellStyle name="Normal 2 31 3" xfId="1042"/>
    <cellStyle name="Normal 2 31 4" xfId="1043"/>
    <cellStyle name="Normal 2 31 5" xfId="1044"/>
    <cellStyle name="Normal 2 31 6" xfId="1045"/>
    <cellStyle name="Normal 2 31 7" xfId="1046"/>
    <cellStyle name="Normal 2 31 8" xfId="1047"/>
    <cellStyle name="Normal 2 31 9" xfId="1048"/>
    <cellStyle name="Normal 2 32" xfId="1049"/>
    <cellStyle name="Normal 2 32 10" xfId="1050"/>
    <cellStyle name="Normal 2 32 11" xfId="1051"/>
    <cellStyle name="Normal 2 32 12" xfId="1052"/>
    <cellStyle name="Normal 2 32 13" xfId="1053"/>
    <cellStyle name="Normal 2 32 14" xfId="1054"/>
    <cellStyle name="Normal 2 32 15" xfId="1055"/>
    <cellStyle name="Normal 2 32 16" xfId="1056"/>
    <cellStyle name="Normal 2 32 17" xfId="1057"/>
    <cellStyle name="Normal 2 32 18" xfId="1058"/>
    <cellStyle name="Normal 2 32 19" xfId="1059"/>
    <cellStyle name="Normal 2 32 2" xfId="1060"/>
    <cellStyle name="Normal 2 32 20" xfId="1061"/>
    <cellStyle name="Normal 2 32 21" xfId="1062"/>
    <cellStyle name="Normal 2 32 22" xfId="1063"/>
    <cellStyle name="Normal 2 32 23" xfId="1064"/>
    <cellStyle name="Normal 2 32 3" xfId="1065"/>
    <cellStyle name="Normal 2 32 4" xfId="1066"/>
    <cellStyle name="Normal 2 32 5" xfId="1067"/>
    <cellStyle name="Normal 2 32 6" xfId="1068"/>
    <cellStyle name="Normal 2 32 7" xfId="1069"/>
    <cellStyle name="Normal 2 32 8" xfId="1070"/>
    <cellStyle name="Normal 2 32 9" xfId="1071"/>
    <cellStyle name="Normal 2 33" xfId="1072"/>
    <cellStyle name="Normal 2 33 10" xfId="1073"/>
    <cellStyle name="Normal 2 33 11" xfId="1074"/>
    <cellStyle name="Normal 2 33 12" xfId="1075"/>
    <cellStyle name="Normal 2 33 13" xfId="1076"/>
    <cellStyle name="Normal 2 33 14" xfId="1077"/>
    <cellStyle name="Normal 2 33 15" xfId="1078"/>
    <cellStyle name="Normal 2 33 16" xfId="1079"/>
    <cellStyle name="Normal 2 33 17" xfId="1080"/>
    <cellStyle name="Normal 2 33 18" xfId="1081"/>
    <cellStyle name="Normal 2 33 19" xfId="1082"/>
    <cellStyle name="Normal 2 33 2" xfId="1083"/>
    <cellStyle name="Normal 2 33 20" xfId="1084"/>
    <cellStyle name="Normal 2 33 21" xfId="1085"/>
    <cellStyle name="Normal 2 33 22" xfId="1086"/>
    <cellStyle name="Normal 2 33 23" xfId="1087"/>
    <cellStyle name="Normal 2 33 3" xfId="1088"/>
    <cellStyle name="Normal 2 33 4" xfId="1089"/>
    <cellStyle name="Normal 2 33 5" xfId="1090"/>
    <cellStyle name="Normal 2 33 6" xfId="1091"/>
    <cellStyle name="Normal 2 33 7" xfId="1092"/>
    <cellStyle name="Normal 2 33 8" xfId="1093"/>
    <cellStyle name="Normal 2 33 9" xfId="1094"/>
    <cellStyle name="Normal 2 34" xfId="1095"/>
    <cellStyle name="Normal 2 34 10" xfId="1096"/>
    <cellStyle name="Normal 2 34 11" xfId="1097"/>
    <cellStyle name="Normal 2 34 12" xfId="1098"/>
    <cellStyle name="Normal 2 34 13" xfId="1099"/>
    <cellStyle name="Normal 2 34 14" xfId="1100"/>
    <cellStyle name="Normal 2 34 15" xfId="1101"/>
    <cellStyle name="Normal 2 34 16" xfId="1102"/>
    <cellStyle name="Normal 2 34 17" xfId="1103"/>
    <cellStyle name="Normal 2 34 18" xfId="1104"/>
    <cellStyle name="Normal 2 34 19" xfId="1105"/>
    <cellStyle name="Normal 2 34 2" xfId="1106"/>
    <cellStyle name="Normal 2 34 20" xfId="1107"/>
    <cellStyle name="Normal 2 34 21" xfId="1108"/>
    <cellStyle name="Normal 2 34 22" xfId="1109"/>
    <cellStyle name="Normal 2 34 23" xfId="1110"/>
    <cellStyle name="Normal 2 34 3" xfId="1111"/>
    <cellStyle name="Normal 2 34 4" xfId="1112"/>
    <cellStyle name="Normal 2 34 5" xfId="1113"/>
    <cellStyle name="Normal 2 34 6" xfId="1114"/>
    <cellStyle name="Normal 2 34 7" xfId="1115"/>
    <cellStyle name="Normal 2 34 8" xfId="1116"/>
    <cellStyle name="Normal 2 34 9" xfId="1117"/>
    <cellStyle name="Normal 2 35" xfId="1118"/>
    <cellStyle name="Normal 2 35 10" xfId="1119"/>
    <cellStyle name="Normal 2 35 11" xfId="1120"/>
    <cellStyle name="Normal 2 35 12" xfId="1121"/>
    <cellStyle name="Normal 2 35 13" xfId="1122"/>
    <cellStyle name="Normal 2 35 14" xfId="1123"/>
    <cellStyle name="Normal 2 35 15" xfId="1124"/>
    <cellStyle name="Normal 2 35 16" xfId="1125"/>
    <cellStyle name="Normal 2 35 17" xfId="1126"/>
    <cellStyle name="Normal 2 35 18" xfId="1127"/>
    <cellStyle name="Normal 2 35 19" xfId="1128"/>
    <cellStyle name="Normal 2 35 2" xfId="1129"/>
    <cellStyle name="Normal 2 35 20" xfId="1130"/>
    <cellStyle name="Normal 2 35 21" xfId="1131"/>
    <cellStyle name="Normal 2 35 22" xfId="1132"/>
    <cellStyle name="Normal 2 35 23" xfId="1133"/>
    <cellStyle name="Normal 2 35 3" xfId="1134"/>
    <cellStyle name="Normal 2 35 4" xfId="1135"/>
    <cellStyle name="Normal 2 35 5" xfId="1136"/>
    <cellStyle name="Normal 2 35 6" xfId="1137"/>
    <cellStyle name="Normal 2 35 7" xfId="1138"/>
    <cellStyle name="Normal 2 35 8" xfId="1139"/>
    <cellStyle name="Normal 2 35 9" xfId="1140"/>
    <cellStyle name="Normal 2 36" xfId="1141"/>
    <cellStyle name="Normal 2 36 10" xfId="1142"/>
    <cellStyle name="Normal 2 36 11" xfId="1143"/>
    <cellStyle name="Normal 2 36 12" xfId="1144"/>
    <cellStyle name="Normal 2 36 13" xfId="1145"/>
    <cellStyle name="Normal 2 36 14" xfId="1146"/>
    <cellStyle name="Normal 2 36 15" xfId="1147"/>
    <cellStyle name="Normal 2 36 16" xfId="1148"/>
    <cellStyle name="Normal 2 36 17" xfId="1149"/>
    <cellStyle name="Normal 2 36 18" xfId="1150"/>
    <cellStyle name="Normal 2 36 19" xfId="1151"/>
    <cellStyle name="Normal 2 36 2" xfId="1152"/>
    <cellStyle name="Normal 2 36 20" xfId="1153"/>
    <cellStyle name="Normal 2 36 21" xfId="1154"/>
    <cellStyle name="Normal 2 36 22" xfId="1155"/>
    <cellStyle name="Normal 2 36 23" xfId="1156"/>
    <cellStyle name="Normal 2 36 3" xfId="1157"/>
    <cellStyle name="Normal 2 36 4" xfId="1158"/>
    <cellStyle name="Normal 2 36 5" xfId="1159"/>
    <cellStyle name="Normal 2 36 6" xfId="1160"/>
    <cellStyle name="Normal 2 36 7" xfId="1161"/>
    <cellStyle name="Normal 2 36 8" xfId="1162"/>
    <cellStyle name="Normal 2 36 9" xfId="1163"/>
    <cellStyle name="Normal 2 37" xfId="1164"/>
    <cellStyle name="Normal 2 37 10" xfId="1165"/>
    <cellStyle name="Normal 2 37 11" xfId="1166"/>
    <cellStyle name="Normal 2 37 12" xfId="1167"/>
    <cellStyle name="Normal 2 37 13" xfId="1168"/>
    <cellStyle name="Normal 2 37 14" xfId="1169"/>
    <cellStyle name="Normal 2 37 15" xfId="1170"/>
    <cellStyle name="Normal 2 37 16" xfId="1171"/>
    <cellStyle name="Normal 2 37 17" xfId="1172"/>
    <cellStyle name="Normal 2 37 18" xfId="1173"/>
    <cellStyle name="Normal 2 37 19" xfId="1174"/>
    <cellStyle name="Normal 2 37 2" xfId="1175"/>
    <cellStyle name="Normal 2 37 20" xfId="1176"/>
    <cellStyle name="Normal 2 37 21" xfId="1177"/>
    <cellStyle name="Normal 2 37 22" xfId="1178"/>
    <cellStyle name="Normal 2 37 23" xfId="1179"/>
    <cellStyle name="Normal 2 37 3" xfId="1180"/>
    <cellStyle name="Normal 2 37 4" xfId="1181"/>
    <cellStyle name="Normal 2 37 5" xfId="1182"/>
    <cellStyle name="Normal 2 37 6" xfId="1183"/>
    <cellStyle name="Normal 2 37 7" xfId="1184"/>
    <cellStyle name="Normal 2 37 8" xfId="1185"/>
    <cellStyle name="Normal 2 37 9" xfId="1186"/>
    <cellStyle name="Normal 2 38" xfId="1187"/>
    <cellStyle name="Normal 2 38 10" xfId="1188"/>
    <cellStyle name="Normal 2 38 11" xfId="1189"/>
    <cellStyle name="Normal 2 38 12" xfId="1190"/>
    <cellStyle name="Normal 2 38 13" xfId="1191"/>
    <cellStyle name="Normal 2 38 14" xfId="1192"/>
    <cellStyle name="Normal 2 38 15" xfId="1193"/>
    <cellStyle name="Normal 2 38 16" xfId="1194"/>
    <cellStyle name="Normal 2 38 17" xfId="1195"/>
    <cellStyle name="Normal 2 38 18" xfId="1196"/>
    <cellStyle name="Normal 2 38 19" xfId="1197"/>
    <cellStyle name="Normal 2 38 2" xfId="1198"/>
    <cellStyle name="Normal 2 38 20" xfId="1199"/>
    <cellStyle name="Normal 2 38 21" xfId="1200"/>
    <cellStyle name="Normal 2 38 22" xfId="1201"/>
    <cellStyle name="Normal 2 38 23" xfId="1202"/>
    <cellStyle name="Normal 2 38 3" xfId="1203"/>
    <cellStyle name="Normal 2 38 4" xfId="1204"/>
    <cellStyle name="Normal 2 38 5" xfId="1205"/>
    <cellStyle name="Normal 2 38 6" xfId="1206"/>
    <cellStyle name="Normal 2 38 7" xfId="1207"/>
    <cellStyle name="Normal 2 38 8" xfId="1208"/>
    <cellStyle name="Normal 2 38 9" xfId="1209"/>
    <cellStyle name="Normal 2 39" xfId="1210"/>
    <cellStyle name="Normal 2 39 10" xfId="1211"/>
    <cellStyle name="Normal 2 39 11" xfId="1212"/>
    <cellStyle name="Normal 2 39 12" xfId="1213"/>
    <cellStyle name="Normal 2 39 13" xfId="1214"/>
    <cellStyle name="Normal 2 39 14" xfId="1215"/>
    <cellStyle name="Normal 2 39 15" xfId="1216"/>
    <cellStyle name="Normal 2 39 16" xfId="1217"/>
    <cellStyle name="Normal 2 39 17" xfId="1218"/>
    <cellStyle name="Normal 2 39 18" xfId="1219"/>
    <cellStyle name="Normal 2 39 19" xfId="1220"/>
    <cellStyle name="Normal 2 39 2" xfId="1221"/>
    <cellStyle name="Normal 2 39 20" xfId="1222"/>
    <cellStyle name="Normal 2 39 21" xfId="1223"/>
    <cellStyle name="Normal 2 39 22" xfId="1224"/>
    <cellStyle name="Normal 2 39 23" xfId="1225"/>
    <cellStyle name="Normal 2 39 3" xfId="1226"/>
    <cellStyle name="Normal 2 39 4" xfId="1227"/>
    <cellStyle name="Normal 2 39 5" xfId="1228"/>
    <cellStyle name="Normal 2 39 6" xfId="1229"/>
    <cellStyle name="Normal 2 39 7" xfId="1230"/>
    <cellStyle name="Normal 2 39 8" xfId="1231"/>
    <cellStyle name="Normal 2 39 9" xfId="1232"/>
    <cellStyle name="Normal 2 4" xfId="1233"/>
    <cellStyle name="Normal 2 4 2" xfId="1234"/>
    <cellStyle name="Normal 2 40" xfId="1235"/>
    <cellStyle name="Normal 2 41" xfId="1236"/>
    <cellStyle name="Normal 2 42" xfId="1237"/>
    <cellStyle name="Normal 2 43" xfId="1238"/>
    <cellStyle name="Normal 2 44" xfId="1239"/>
    <cellStyle name="Normal 2 45" xfId="1240"/>
    <cellStyle name="Normal 2 46" xfId="1241"/>
    <cellStyle name="Normal 2 47" xfId="1242"/>
    <cellStyle name="Normal 2 48" xfId="1243"/>
    <cellStyle name="Normal 2 49" xfId="1244"/>
    <cellStyle name="Normal 2 5" xfId="1245"/>
    <cellStyle name="Normal 2 5 10" xfId="1246"/>
    <cellStyle name="Normal 2 5 11" xfId="1247"/>
    <cellStyle name="Normal 2 5 12" xfId="1248"/>
    <cellStyle name="Normal 2 5 13" xfId="1249"/>
    <cellStyle name="Normal 2 5 14" xfId="1250"/>
    <cellStyle name="Normal 2 5 15" xfId="1251"/>
    <cellStyle name="Normal 2 5 16" xfId="1252"/>
    <cellStyle name="Normal 2 5 17" xfId="1253"/>
    <cellStyle name="Normal 2 5 18" xfId="1254"/>
    <cellStyle name="Normal 2 5 19" xfId="1255"/>
    <cellStyle name="Normal 2 5 2" xfId="1256"/>
    <cellStyle name="Normal 2 5 2 10" xfId="1257"/>
    <cellStyle name="Normal 2 5 2 11" xfId="1258"/>
    <cellStyle name="Normal 2 5 2 12" xfId="1259"/>
    <cellStyle name="Normal 2 5 2 13" xfId="1260"/>
    <cellStyle name="Normal 2 5 2 14" xfId="1261"/>
    <cellStyle name="Normal 2 5 2 15" xfId="1262"/>
    <cellStyle name="Normal 2 5 2 16" xfId="1263"/>
    <cellStyle name="Normal 2 5 2 17" xfId="1264"/>
    <cellStyle name="Normal 2 5 2 18" xfId="1265"/>
    <cellStyle name="Normal 2 5 2 19" xfId="1266"/>
    <cellStyle name="Normal 2 5 2 2" xfId="1267"/>
    <cellStyle name="Normal 2 5 2 2 10" xfId="1268"/>
    <cellStyle name="Normal 2 5 2 2 11" xfId="1269"/>
    <cellStyle name="Normal 2 5 2 2 12" xfId="1270"/>
    <cellStyle name="Normal 2 5 2 2 13" xfId="1271"/>
    <cellStyle name="Normal 2 5 2 2 14" xfId="1272"/>
    <cellStyle name="Normal 2 5 2 2 15" xfId="1273"/>
    <cellStyle name="Normal 2 5 2 2 16" xfId="1274"/>
    <cellStyle name="Normal 2 5 2 2 17" xfId="1275"/>
    <cellStyle name="Normal 2 5 2 2 18" xfId="1276"/>
    <cellStyle name="Normal 2 5 2 2 19" xfId="1277"/>
    <cellStyle name="Normal 2 5 2 2 2" xfId="1278"/>
    <cellStyle name="Normal 2 5 2 2 20" xfId="1279"/>
    <cellStyle name="Normal 2 5 2 2 21" xfId="1280"/>
    <cellStyle name="Normal 2 5 2 2 22" xfId="1281"/>
    <cellStyle name="Normal 2 5 2 2 23" xfId="1282"/>
    <cellStyle name="Normal 2 5 2 2 24" xfId="1283"/>
    <cellStyle name="Normal 2 5 2 2 25" xfId="1284"/>
    <cellStyle name="Normal 2 5 2 2 26" xfId="1285"/>
    <cellStyle name="Normal 2 5 2 2 27" xfId="1286"/>
    <cellStyle name="Normal 2 5 2 2 28" xfId="1287"/>
    <cellStyle name="Normal 2 5 2 2 29" xfId="1288"/>
    <cellStyle name="Normal 2 5 2 2 3" xfId="1289"/>
    <cellStyle name="Normal 2 5 2 2 30" xfId="1290"/>
    <cellStyle name="Normal 2 5 2 2 31" xfId="1291"/>
    <cellStyle name="Normal 2 5 2 2 32" xfId="1292"/>
    <cellStyle name="Normal 2 5 2 2 33" xfId="1293"/>
    <cellStyle name="Normal 2 5 2 2 34" xfId="1294"/>
    <cellStyle name="Normal 2 5 2 2 35" xfId="1295"/>
    <cellStyle name="Normal 2 5 2 2 36" xfId="1296"/>
    <cellStyle name="Normal 2 5 2 2 37" xfId="1297"/>
    <cellStyle name="Normal 2 5 2 2 38" xfId="1298"/>
    <cellStyle name="Normal 2 5 2 2 39" xfId="1299"/>
    <cellStyle name="Normal 2 5 2 2 4" xfId="1300"/>
    <cellStyle name="Normal 2 5 2 2 40" xfId="1301"/>
    <cellStyle name="Normal 2 5 2 2 41" xfId="1302"/>
    <cellStyle name="Normal 2 5 2 2 42" xfId="1303"/>
    <cellStyle name="Normal 2 5 2 2 43" xfId="1304"/>
    <cellStyle name="Normal 2 5 2 2 44" xfId="1305"/>
    <cellStyle name="Normal 2 5 2 2 45" xfId="1306"/>
    <cellStyle name="Normal 2 5 2 2 46" xfId="1307"/>
    <cellStyle name="Normal 2 5 2 2 47" xfId="1308"/>
    <cellStyle name="Normal 2 5 2 2 48" xfId="1309"/>
    <cellStyle name="Normal 2 5 2 2 49" xfId="1310"/>
    <cellStyle name="Normal 2 5 2 2 5" xfId="1311"/>
    <cellStyle name="Normal 2 5 2 2 50" xfId="1312"/>
    <cellStyle name="Normal 2 5 2 2 51" xfId="1313"/>
    <cellStyle name="Normal 2 5 2 2 52" xfId="1314"/>
    <cellStyle name="Normal 2 5 2 2 53" xfId="1315"/>
    <cellStyle name="Normal 2 5 2 2 54" xfId="1316"/>
    <cellStyle name="Normal 2 5 2 2 55" xfId="1317"/>
    <cellStyle name="Normal 2 5 2 2 6" xfId="1318"/>
    <cellStyle name="Normal 2 5 2 2 7" xfId="1319"/>
    <cellStyle name="Normal 2 5 2 2 8" xfId="1320"/>
    <cellStyle name="Normal 2 5 2 2 9" xfId="1321"/>
    <cellStyle name="Normal 2 5 2 20" xfId="1322"/>
    <cellStyle name="Normal 2 5 2 21" xfId="1323"/>
    <cellStyle name="Normal 2 5 2 22" xfId="1324"/>
    <cellStyle name="Normal 2 5 2 23" xfId="1325"/>
    <cellStyle name="Normal 2 5 2 24" xfId="1326"/>
    <cellStyle name="Normal 2 5 2 25" xfId="1327"/>
    <cellStyle name="Normal 2 5 2 26" xfId="1328"/>
    <cellStyle name="Normal 2 5 2 27" xfId="1329"/>
    <cellStyle name="Normal 2 5 2 28" xfId="1330"/>
    <cellStyle name="Normal 2 5 2 29" xfId="1331"/>
    <cellStyle name="Normal 2 5 2 3" xfId="1332"/>
    <cellStyle name="Normal 2 5 2 30" xfId="1333"/>
    <cellStyle name="Normal 2 5 2 31" xfId="1334"/>
    <cellStyle name="Normal 2 5 2 32" xfId="1335"/>
    <cellStyle name="Normal 2 5 2 33" xfId="1336"/>
    <cellStyle name="Normal 2 5 2 4" xfId="1337"/>
    <cellStyle name="Normal 2 5 2 5" xfId="1338"/>
    <cellStyle name="Normal 2 5 2 6" xfId="1339"/>
    <cellStyle name="Normal 2 5 2 7" xfId="1340"/>
    <cellStyle name="Normal 2 5 2 8" xfId="1341"/>
    <cellStyle name="Normal 2 5 2 9" xfId="1342"/>
    <cellStyle name="Normal 2 5 20" xfId="1343"/>
    <cellStyle name="Normal 2 5 21" xfId="1344"/>
    <cellStyle name="Normal 2 5 22" xfId="1345"/>
    <cellStyle name="Normal 2 5 23" xfId="1346"/>
    <cellStyle name="Normal 2 5 24" xfId="1347"/>
    <cellStyle name="Normal 2 5 25" xfId="1348"/>
    <cellStyle name="Normal 2 5 26" xfId="1349"/>
    <cellStyle name="Normal 2 5 27" xfId="1350"/>
    <cellStyle name="Normal 2 5 28" xfId="1351"/>
    <cellStyle name="Normal 2 5 29" xfId="1352"/>
    <cellStyle name="Normal 2 5 3" xfId="1353"/>
    <cellStyle name="Normal 2 5 30" xfId="1354"/>
    <cellStyle name="Normal 2 5 31" xfId="1355"/>
    <cellStyle name="Normal 2 5 32" xfId="1356"/>
    <cellStyle name="Normal 2 5 33" xfId="1357"/>
    <cellStyle name="Normal 2 5 34" xfId="1358"/>
    <cellStyle name="Normal 2 5 35" xfId="1359"/>
    <cellStyle name="Normal 2 5 36" xfId="1360"/>
    <cellStyle name="Normal 2 5 37" xfId="1361"/>
    <cellStyle name="Normal 2 5 38" xfId="1362"/>
    <cellStyle name="Normal 2 5 39" xfId="1363"/>
    <cellStyle name="Normal 2 5 4" xfId="1364"/>
    <cellStyle name="Normal 2 5 40" xfId="1365"/>
    <cellStyle name="Normal 2 5 41" xfId="1366"/>
    <cellStyle name="Normal 2 5 42" xfId="1367"/>
    <cellStyle name="Normal 2 5 43" xfId="1368"/>
    <cellStyle name="Normal 2 5 44" xfId="1369"/>
    <cellStyle name="Normal 2 5 45" xfId="1370"/>
    <cellStyle name="Normal 2 5 46" xfId="1371"/>
    <cellStyle name="Normal 2 5 47" xfId="1372"/>
    <cellStyle name="Normal 2 5 48" xfId="1373"/>
    <cellStyle name="Normal 2 5 49" xfId="1374"/>
    <cellStyle name="Normal 2 5 5" xfId="1375"/>
    <cellStyle name="Normal 2 5 50" xfId="1376"/>
    <cellStyle name="Normal 2 5 51" xfId="1377"/>
    <cellStyle name="Normal 2 5 52" xfId="1378"/>
    <cellStyle name="Normal 2 5 53" xfId="1379"/>
    <cellStyle name="Normal 2 5 54" xfId="1380"/>
    <cellStyle name="Normal 2 5 55" xfId="1381"/>
    <cellStyle name="Normal 2 5 56" xfId="1382"/>
    <cellStyle name="Normal 2 5 57" xfId="1383"/>
    <cellStyle name="Normal 2 5 58" xfId="1384"/>
    <cellStyle name="Normal 2 5 59" xfId="1385"/>
    <cellStyle name="Normal 2 5 6" xfId="1386"/>
    <cellStyle name="Normal 2 5 60" xfId="1387"/>
    <cellStyle name="Normal 2 5 61" xfId="1388"/>
    <cellStyle name="Normal 2 5 62" xfId="1389"/>
    <cellStyle name="Normal 2 5 63" xfId="1390"/>
    <cellStyle name="Normal 2 5 64" xfId="1391"/>
    <cellStyle name="Normal 2 5 65" xfId="1392"/>
    <cellStyle name="Normal 2 5 66" xfId="1393"/>
    <cellStyle name="Normal 2 5 67" xfId="1394"/>
    <cellStyle name="Normal 2 5 68" xfId="1395"/>
    <cellStyle name="Normal 2 5 69" xfId="1396"/>
    <cellStyle name="Normal 2 5 7" xfId="1397"/>
    <cellStyle name="Normal 2 5 70" xfId="1398"/>
    <cellStyle name="Normal 2 5 71" xfId="1399"/>
    <cellStyle name="Normal 2 5 72" xfId="1400"/>
    <cellStyle name="Normal 2 5 73" xfId="1401"/>
    <cellStyle name="Normal 2 5 74" xfId="1402"/>
    <cellStyle name="Normal 2 5 75" xfId="1403"/>
    <cellStyle name="Normal 2 5 76" xfId="1404"/>
    <cellStyle name="Normal 2 5 77" xfId="1405"/>
    <cellStyle name="Normal 2 5 78" xfId="1406"/>
    <cellStyle name="Normal 2 5 79" xfId="1407"/>
    <cellStyle name="Normal 2 5 8" xfId="1408"/>
    <cellStyle name="Normal 2 5 80" xfId="1409"/>
    <cellStyle name="Normal 2 5 81" xfId="1410"/>
    <cellStyle name="Normal 2 5 82" xfId="1411"/>
    <cellStyle name="Normal 2 5 83" xfId="1412"/>
    <cellStyle name="Normal 2 5 84" xfId="1413"/>
    <cellStyle name="Normal 2 5 85" xfId="1414"/>
    <cellStyle name="Normal 2 5 86" xfId="1415"/>
    <cellStyle name="Normal 2 5 87" xfId="1416"/>
    <cellStyle name="Normal 2 5 9" xfId="1417"/>
    <cellStyle name="Normal 2 5_DEER 032008 Cost Summary Delivery - Rev 4 (2)" xfId="1418"/>
    <cellStyle name="Normal 2 50" xfId="1419"/>
    <cellStyle name="Normal 2 51" xfId="1420"/>
    <cellStyle name="Normal 2 52" xfId="1421"/>
    <cellStyle name="Normal 2 53" xfId="1422"/>
    <cellStyle name="Normal 2 54" xfId="1423"/>
    <cellStyle name="Normal 2 55" xfId="1424"/>
    <cellStyle name="Normal 2 56" xfId="1425"/>
    <cellStyle name="Normal 2 57" xfId="1426"/>
    <cellStyle name="Normal 2 58" xfId="1427"/>
    <cellStyle name="Normal 2 59" xfId="1428"/>
    <cellStyle name="Normal 2 6" xfId="1429"/>
    <cellStyle name="Normal 2 60" xfId="1430"/>
    <cellStyle name="Normal 2 61" xfId="1431"/>
    <cellStyle name="Normal 2 62" xfId="1432"/>
    <cellStyle name="Normal 2 63" xfId="1433"/>
    <cellStyle name="Normal 2 64" xfId="1434"/>
    <cellStyle name="Normal 2 65" xfId="1435"/>
    <cellStyle name="Normal 2 66" xfId="1436"/>
    <cellStyle name="Normal 2 67" xfId="1437"/>
    <cellStyle name="Normal 2 68" xfId="1438"/>
    <cellStyle name="Normal 2 69" xfId="1439"/>
    <cellStyle name="Normal 2 7" xfId="1440"/>
    <cellStyle name="Normal 2 70" xfId="1441"/>
    <cellStyle name="Normal 2 71" xfId="1442"/>
    <cellStyle name="Normal 2 72" xfId="1443"/>
    <cellStyle name="Normal 2 73" xfId="1444"/>
    <cellStyle name="Normal 2 74" xfId="1445"/>
    <cellStyle name="Normal 2 75" xfId="1446"/>
    <cellStyle name="Normal 2 76" xfId="1447"/>
    <cellStyle name="Normal 2 77" xfId="1448"/>
    <cellStyle name="Normal 2 78" xfId="1449"/>
    <cellStyle name="Normal 2 79" xfId="1450"/>
    <cellStyle name="Normal 2 8" xfId="1451"/>
    <cellStyle name="Normal 2 8 10" xfId="1452"/>
    <cellStyle name="Normal 2 8 11" xfId="1453"/>
    <cellStyle name="Normal 2 8 12" xfId="1454"/>
    <cellStyle name="Normal 2 8 13" xfId="1455"/>
    <cellStyle name="Normal 2 8 14" xfId="1456"/>
    <cellStyle name="Normal 2 8 15" xfId="1457"/>
    <cellStyle name="Normal 2 8 16" xfId="1458"/>
    <cellStyle name="Normal 2 8 17" xfId="1459"/>
    <cellStyle name="Normal 2 8 18" xfId="1460"/>
    <cellStyle name="Normal 2 8 19" xfId="1461"/>
    <cellStyle name="Normal 2 8 2" xfId="1462"/>
    <cellStyle name="Normal 2 8 20" xfId="1463"/>
    <cellStyle name="Normal 2 8 21" xfId="1464"/>
    <cellStyle name="Normal 2 8 22" xfId="1465"/>
    <cellStyle name="Normal 2 8 23" xfId="1466"/>
    <cellStyle name="Normal 2 8 3" xfId="1467"/>
    <cellStyle name="Normal 2 8 4" xfId="1468"/>
    <cellStyle name="Normal 2 8 5" xfId="1469"/>
    <cellStyle name="Normal 2 8 6" xfId="1470"/>
    <cellStyle name="Normal 2 8 7" xfId="1471"/>
    <cellStyle name="Normal 2 8 8" xfId="1472"/>
    <cellStyle name="Normal 2 8 9" xfId="1473"/>
    <cellStyle name="Normal 2 80" xfId="1474"/>
    <cellStyle name="Normal 2 81" xfId="1475"/>
    <cellStyle name="Normal 2 82" xfId="1476"/>
    <cellStyle name="Normal 2 83" xfId="1477"/>
    <cellStyle name="Normal 2 84" xfId="1478"/>
    <cellStyle name="Normal 2 85" xfId="1479"/>
    <cellStyle name="Normal 2 86" xfId="1480"/>
    <cellStyle name="Normal 2 87" xfId="1481"/>
    <cellStyle name="Normal 2 88" xfId="1482"/>
    <cellStyle name="Normal 2 89" xfId="1483"/>
    <cellStyle name="Normal 2 9" xfId="1484"/>
    <cellStyle name="Normal 2 9 10" xfId="1485"/>
    <cellStyle name="Normal 2 9 11" xfId="1486"/>
    <cellStyle name="Normal 2 9 12" xfId="1487"/>
    <cellStyle name="Normal 2 9 13" xfId="1488"/>
    <cellStyle name="Normal 2 9 14" xfId="1489"/>
    <cellStyle name="Normal 2 9 15" xfId="1490"/>
    <cellStyle name="Normal 2 9 16" xfId="1491"/>
    <cellStyle name="Normal 2 9 17" xfId="1492"/>
    <cellStyle name="Normal 2 9 18" xfId="1493"/>
    <cellStyle name="Normal 2 9 19" xfId="1494"/>
    <cellStyle name="Normal 2 9 2" xfId="1495"/>
    <cellStyle name="Normal 2 9 20" xfId="1496"/>
    <cellStyle name="Normal 2 9 21" xfId="1497"/>
    <cellStyle name="Normal 2 9 22" xfId="1498"/>
    <cellStyle name="Normal 2 9 23" xfId="1499"/>
    <cellStyle name="Normal 2 9 3" xfId="1500"/>
    <cellStyle name="Normal 2 9 4" xfId="1501"/>
    <cellStyle name="Normal 2 9 5" xfId="1502"/>
    <cellStyle name="Normal 2 9 6" xfId="1503"/>
    <cellStyle name="Normal 2 9 7" xfId="1504"/>
    <cellStyle name="Normal 2 9 8" xfId="1505"/>
    <cellStyle name="Normal 2 9 9" xfId="1506"/>
    <cellStyle name="Normal 2 90" xfId="1507"/>
    <cellStyle name="Normal 2 91" xfId="1508"/>
    <cellStyle name="Normal 2 92" xfId="1509"/>
    <cellStyle name="Normal 2 93" xfId="1510"/>
    <cellStyle name="Normal 2_DEER 032008 Cost Summary Delivery - Rev 4 (2)" xfId="1511"/>
    <cellStyle name="Normal 20" xfId="1512"/>
    <cellStyle name="Normal 21" xfId="1513"/>
    <cellStyle name="Normal 21 2" xfId="1514"/>
    <cellStyle name="Normal 21 2 2" xfId="1515"/>
    <cellStyle name="Normal 22" xfId="1516"/>
    <cellStyle name="Normal 22 2" xfId="1517"/>
    <cellStyle name="Normal 22 2 2" xfId="1518"/>
    <cellStyle name="Normal 23" xfId="1519"/>
    <cellStyle name="Normal 24" xfId="1520"/>
    <cellStyle name="Normal 24 2" xfId="1521"/>
    <cellStyle name="Normal 25" xfId="1522"/>
    <cellStyle name="Normal 26" xfId="1523"/>
    <cellStyle name="Normal 27" xfId="1524"/>
    <cellStyle name="Normal 28" xfId="1525"/>
    <cellStyle name="Normal 29" xfId="1526"/>
    <cellStyle name="Normal 3" xfId="1527"/>
    <cellStyle name="Normal 3 10" xfId="1528"/>
    <cellStyle name="Normal 3 10 10" xfId="1529"/>
    <cellStyle name="Normal 3 10 11" xfId="1530"/>
    <cellStyle name="Normal 3 10 12" xfId="1531"/>
    <cellStyle name="Normal 3 10 13" xfId="1532"/>
    <cellStyle name="Normal 3 10 14" xfId="1533"/>
    <cellStyle name="Normal 3 10 15" xfId="1534"/>
    <cellStyle name="Normal 3 10 16" xfId="1535"/>
    <cellStyle name="Normal 3 10 17" xfId="1536"/>
    <cellStyle name="Normal 3 10 18" xfId="1537"/>
    <cellStyle name="Normal 3 10 19" xfId="1538"/>
    <cellStyle name="Normal 3 10 2" xfId="1539"/>
    <cellStyle name="Normal 3 10 20" xfId="1540"/>
    <cellStyle name="Normal 3 10 21" xfId="1541"/>
    <cellStyle name="Normal 3 10 22" xfId="1542"/>
    <cellStyle name="Normal 3 10 23" xfId="1543"/>
    <cellStyle name="Normal 3 10 3" xfId="1544"/>
    <cellStyle name="Normal 3 10 4" xfId="1545"/>
    <cellStyle name="Normal 3 10 5" xfId="1546"/>
    <cellStyle name="Normal 3 10 6" xfId="1547"/>
    <cellStyle name="Normal 3 10 7" xfId="1548"/>
    <cellStyle name="Normal 3 10 8" xfId="1549"/>
    <cellStyle name="Normal 3 10 9" xfId="1550"/>
    <cellStyle name="Normal 3 11" xfId="1551"/>
    <cellStyle name="Normal 3 11 10" xfId="1552"/>
    <cellStyle name="Normal 3 11 11" xfId="1553"/>
    <cellStyle name="Normal 3 11 12" xfId="1554"/>
    <cellStyle name="Normal 3 11 13" xfId="1555"/>
    <cellStyle name="Normal 3 11 14" xfId="1556"/>
    <cellStyle name="Normal 3 11 15" xfId="1557"/>
    <cellStyle name="Normal 3 11 16" xfId="1558"/>
    <cellStyle name="Normal 3 11 17" xfId="1559"/>
    <cellStyle name="Normal 3 11 18" xfId="1560"/>
    <cellStyle name="Normal 3 11 19" xfId="1561"/>
    <cellStyle name="Normal 3 11 2" xfId="1562"/>
    <cellStyle name="Normal 3 11 20" xfId="1563"/>
    <cellStyle name="Normal 3 11 21" xfId="1564"/>
    <cellStyle name="Normal 3 11 22" xfId="1565"/>
    <cellStyle name="Normal 3 11 23" xfId="1566"/>
    <cellStyle name="Normal 3 11 3" xfId="1567"/>
    <cellStyle name="Normal 3 11 4" xfId="1568"/>
    <cellStyle name="Normal 3 11 5" xfId="1569"/>
    <cellStyle name="Normal 3 11 6" xfId="1570"/>
    <cellStyle name="Normal 3 11 7" xfId="1571"/>
    <cellStyle name="Normal 3 11 8" xfId="1572"/>
    <cellStyle name="Normal 3 11 9" xfId="1573"/>
    <cellStyle name="Normal 3 12" xfId="1574"/>
    <cellStyle name="Normal 3 12 10" xfId="1575"/>
    <cellStyle name="Normal 3 12 11" xfId="1576"/>
    <cellStyle name="Normal 3 12 12" xfId="1577"/>
    <cellStyle name="Normal 3 12 13" xfId="1578"/>
    <cellStyle name="Normal 3 12 14" xfId="1579"/>
    <cellStyle name="Normal 3 12 15" xfId="1580"/>
    <cellStyle name="Normal 3 12 16" xfId="1581"/>
    <cellStyle name="Normal 3 12 17" xfId="1582"/>
    <cellStyle name="Normal 3 12 18" xfId="1583"/>
    <cellStyle name="Normal 3 12 19" xfId="1584"/>
    <cellStyle name="Normal 3 12 2" xfId="1585"/>
    <cellStyle name="Normal 3 12 20" xfId="1586"/>
    <cellStyle name="Normal 3 12 21" xfId="1587"/>
    <cellStyle name="Normal 3 12 22" xfId="1588"/>
    <cellStyle name="Normal 3 12 23" xfId="1589"/>
    <cellStyle name="Normal 3 12 3" xfId="1590"/>
    <cellStyle name="Normal 3 12 4" xfId="1591"/>
    <cellStyle name="Normal 3 12 5" xfId="1592"/>
    <cellStyle name="Normal 3 12 6" xfId="1593"/>
    <cellStyle name="Normal 3 12 7" xfId="1594"/>
    <cellStyle name="Normal 3 12 8" xfId="1595"/>
    <cellStyle name="Normal 3 12 9" xfId="1596"/>
    <cellStyle name="Normal 3 13" xfId="1597"/>
    <cellStyle name="Normal 3 13 10" xfId="1598"/>
    <cellStyle name="Normal 3 13 11" xfId="1599"/>
    <cellStyle name="Normal 3 13 12" xfId="1600"/>
    <cellStyle name="Normal 3 13 13" xfId="1601"/>
    <cellStyle name="Normal 3 13 14" xfId="1602"/>
    <cellStyle name="Normal 3 13 15" xfId="1603"/>
    <cellStyle name="Normal 3 13 16" xfId="1604"/>
    <cellStyle name="Normal 3 13 17" xfId="1605"/>
    <cellStyle name="Normal 3 13 18" xfId="1606"/>
    <cellStyle name="Normal 3 13 19" xfId="1607"/>
    <cellStyle name="Normal 3 13 2" xfId="1608"/>
    <cellStyle name="Normal 3 13 20" xfId="1609"/>
    <cellStyle name="Normal 3 13 21" xfId="1610"/>
    <cellStyle name="Normal 3 13 22" xfId="1611"/>
    <cellStyle name="Normal 3 13 23" xfId="1612"/>
    <cellStyle name="Normal 3 13 3" xfId="1613"/>
    <cellStyle name="Normal 3 13 4" xfId="1614"/>
    <cellStyle name="Normal 3 13 5" xfId="1615"/>
    <cellStyle name="Normal 3 13 6" xfId="1616"/>
    <cellStyle name="Normal 3 13 7" xfId="1617"/>
    <cellStyle name="Normal 3 13 8" xfId="1618"/>
    <cellStyle name="Normal 3 13 9" xfId="1619"/>
    <cellStyle name="Normal 3 14" xfId="1620"/>
    <cellStyle name="Normal 3 14 10" xfId="1621"/>
    <cellStyle name="Normal 3 14 11" xfId="1622"/>
    <cellStyle name="Normal 3 14 12" xfId="1623"/>
    <cellStyle name="Normal 3 14 13" xfId="1624"/>
    <cellStyle name="Normal 3 14 14" xfId="1625"/>
    <cellStyle name="Normal 3 14 15" xfId="1626"/>
    <cellStyle name="Normal 3 14 16" xfId="1627"/>
    <cellStyle name="Normal 3 14 17" xfId="1628"/>
    <cellStyle name="Normal 3 14 18" xfId="1629"/>
    <cellStyle name="Normal 3 14 19" xfId="1630"/>
    <cellStyle name="Normal 3 14 2" xfId="1631"/>
    <cellStyle name="Normal 3 14 20" xfId="1632"/>
    <cellStyle name="Normal 3 14 21" xfId="1633"/>
    <cellStyle name="Normal 3 14 22" xfId="1634"/>
    <cellStyle name="Normal 3 14 23" xfId="1635"/>
    <cellStyle name="Normal 3 14 3" xfId="1636"/>
    <cellStyle name="Normal 3 14 4" xfId="1637"/>
    <cellStyle name="Normal 3 14 5" xfId="1638"/>
    <cellStyle name="Normal 3 14 6" xfId="1639"/>
    <cellStyle name="Normal 3 14 7" xfId="1640"/>
    <cellStyle name="Normal 3 14 8" xfId="1641"/>
    <cellStyle name="Normal 3 14 9" xfId="1642"/>
    <cellStyle name="Normal 3 15" xfId="1643"/>
    <cellStyle name="Normal 3 15 10" xfId="1644"/>
    <cellStyle name="Normal 3 15 11" xfId="1645"/>
    <cellStyle name="Normal 3 15 12" xfId="1646"/>
    <cellStyle name="Normal 3 15 13" xfId="1647"/>
    <cellStyle name="Normal 3 15 14" xfId="1648"/>
    <cellStyle name="Normal 3 15 15" xfId="1649"/>
    <cellStyle name="Normal 3 15 16" xfId="1650"/>
    <cellStyle name="Normal 3 15 17" xfId="1651"/>
    <cellStyle name="Normal 3 15 18" xfId="1652"/>
    <cellStyle name="Normal 3 15 19" xfId="1653"/>
    <cellStyle name="Normal 3 15 2" xfId="1654"/>
    <cellStyle name="Normal 3 15 20" xfId="1655"/>
    <cellStyle name="Normal 3 15 21" xfId="1656"/>
    <cellStyle name="Normal 3 15 22" xfId="1657"/>
    <cellStyle name="Normal 3 15 23" xfId="1658"/>
    <cellStyle name="Normal 3 15 3" xfId="1659"/>
    <cellStyle name="Normal 3 15 4" xfId="1660"/>
    <cellStyle name="Normal 3 15 5" xfId="1661"/>
    <cellStyle name="Normal 3 15 6" xfId="1662"/>
    <cellStyle name="Normal 3 15 7" xfId="1663"/>
    <cellStyle name="Normal 3 15 8" xfId="1664"/>
    <cellStyle name="Normal 3 15 9" xfId="1665"/>
    <cellStyle name="Normal 3 16" xfId="1666"/>
    <cellStyle name="Normal 3 16 10" xfId="1667"/>
    <cellStyle name="Normal 3 16 11" xfId="1668"/>
    <cellStyle name="Normal 3 16 12" xfId="1669"/>
    <cellStyle name="Normal 3 16 13" xfId="1670"/>
    <cellStyle name="Normal 3 16 14" xfId="1671"/>
    <cellStyle name="Normal 3 16 15" xfId="1672"/>
    <cellStyle name="Normal 3 16 16" xfId="1673"/>
    <cellStyle name="Normal 3 16 17" xfId="1674"/>
    <cellStyle name="Normal 3 16 18" xfId="1675"/>
    <cellStyle name="Normal 3 16 19" xfId="1676"/>
    <cellStyle name="Normal 3 16 2" xfId="1677"/>
    <cellStyle name="Normal 3 16 20" xfId="1678"/>
    <cellStyle name="Normal 3 16 21" xfId="1679"/>
    <cellStyle name="Normal 3 16 22" xfId="1680"/>
    <cellStyle name="Normal 3 16 23" xfId="1681"/>
    <cellStyle name="Normal 3 16 3" xfId="1682"/>
    <cellStyle name="Normal 3 16 4" xfId="1683"/>
    <cellStyle name="Normal 3 16 5" xfId="1684"/>
    <cellStyle name="Normal 3 16 6" xfId="1685"/>
    <cellStyle name="Normal 3 16 7" xfId="1686"/>
    <cellStyle name="Normal 3 16 8" xfId="1687"/>
    <cellStyle name="Normal 3 16 9" xfId="1688"/>
    <cellStyle name="Normal 3 17" xfId="1689"/>
    <cellStyle name="Normal 3 17 10" xfId="1690"/>
    <cellStyle name="Normal 3 17 11" xfId="1691"/>
    <cellStyle name="Normal 3 17 12" xfId="1692"/>
    <cellStyle name="Normal 3 17 13" xfId="1693"/>
    <cellStyle name="Normal 3 17 14" xfId="1694"/>
    <cellStyle name="Normal 3 17 15" xfId="1695"/>
    <cellStyle name="Normal 3 17 16" xfId="1696"/>
    <cellStyle name="Normal 3 17 17" xfId="1697"/>
    <cellStyle name="Normal 3 17 18" xfId="1698"/>
    <cellStyle name="Normal 3 17 19" xfId="1699"/>
    <cellStyle name="Normal 3 17 2" xfId="1700"/>
    <cellStyle name="Normal 3 17 20" xfId="1701"/>
    <cellStyle name="Normal 3 17 21" xfId="1702"/>
    <cellStyle name="Normal 3 17 22" xfId="1703"/>
    <cellStyle name="Normal 3 17 23" xfId="1704"/>
    <cellStyle name="Normal 3 17 3" xfId="1705"/>
    <cellStyle name="Normal 3 17 4" xfId="1706"/>
    <cellStyle name="Normal 3 17 5" xfId="1707"/>
    <cellStyle name="Normal 3 17 6" xfId="1708"/>
    <cellStyle name="Normal 3 17 7" xfId="1709"/>
    <cellStyle name="Normal 3 17 8" xfId="1710"/>
    <cellStyle name="Normal 3 17 9" xfId="1711"/>
    <cellStyle name="Normal 3 18" xfId="1712"/>
    <cellStyle name="Normal 3 18 10" xfId="1713"/>
    <cellStyle name="Normal 3 18 11" xfId="1714"/>
    <cellStyle name="Normal 3 18 12" xfId="1715"/>
    <cellStyle name="Normal 3 18 13" xfId="1716"/>
    <cellStyle name="Normal 3 18 14" xfId="1717"/>
    <cellStyle name="Normal 3 18 15" xfId="1718"/>
    <cellStyle name="Normal 3 18 16" xfId="1719"/>
    <cellStyle name="Normal 3 18 17" xfId="1720"/>
    <cellStyle name="Normal 3 18 18" xfId="1721"/>
    <cellStyle name="Normal 3 18 19" xfId="1722"/>
    <cellStyle name="Normal 3 18 2" xfId="1723"/>
    <cellStyle name="Normal 3 18 20" xfId="1724"/>
    <cellStyle name="Normal 3 18 21" xfId="1725"/>
    <cellStyle name="Normal 3 18 22" xfId="1726"/>
    <cellStyle name="Normal 3 18 23" xfId="1727"/>
    <cellStyle name="Normal 3 18 3" xfId="1728"/>
    <cellStyle name="Normal 3 18 4" xfId="1729"/>
    <cellStyle name="Normal 3 18 5" xfId="1730"/>
    <cellStyle name="Normal 3 18 6" xfId="1731"/>
    <cellStyle name="Normal 3 18 7" xfId="1732"/>
    <cellStyle name="Normal 3 18 8" xfId="1733"/>
    <cellStyle name="Normal 3 18 9" xfId="1734"/>
    <cellStyle name="Normal 3 19" xfId="1735"/>
    <cellStyle name="Normal 3 19 10" xfId="1736"/>
    <cellStyle name="Normal 3 19 11" xfId="1737"/>
    <cellStyle name="Normal 3 19 12" xfId="1738"/>
    <cellStyle name="Normal 3 19 13" xfId="1739"/>
    <cellStyle name="Normal 3 19 14" xfId="1740"/>
    <cellStyle name="Normal 3 19 15" xfId="1741"/>
    <cellStyle name="Normal 3 19 16" xfId="1742"/>
    <cellStyle name="Normal 3 19 17" xfId="1743"/>
    <cellStyle name="Normal 3 19 18" xfId="1744"/>
    <cellStyle name="Normal 3 19 19" xfId="1745"/>
    <cellStyle name="Normal 3 19 2" xfId="1746"/>
    <cellStyle name="Normal 3 19 20" xfId="1747"/>
    <cellStyle name="Normal 3 19 21" xfId="1748"/>
    <cellStyle name="Normal 3 19 22" xfId="1749"/>
    <cellStyle name="Normal 3 19 23" xfId="1750"/>
    <cellStyle name="Normal 3 19 3" xfId="1751"/>
    <cellStyle name="Normal 3 19 4" xfId="1752"/>
    <cellStyle name="Normal 3 19 5" xfId="1753"/>
    <cellStyle name="Normal 3 19 6" xfId="1754"/>
    <cellStyle name="Normal 3 19 7" xfId="1755"/>
    <cellStyle name="Normal 3 19 8" xfId="1756"/>
    <cellStyle name="Normal 3 19 9" xfId="1757"/>
    <cellStyle name="Normal 3 2" xfId="1758"/>
    <cellStyle name="Normal 3 2 10" xfId="1759"/>
    <cellStyle name="Normal 3 2 11" xfId="1760"/>
    <cellStyle name="Normal 3 2 12" xfId="1761"/>
    <cellStyle name="Normal 3 2 13" xfId="1762"/>
    <cellStyle name="Normal 3 2 14" xfId="1763"/>
    <cellStyle name="Normal 3 2 15" xfId="1764"/>
    <cellStyle name="Normal 3 2 16" xfId="1765"/>
    <cellStyle name="Normal 3 2 17" xfId="1766"/>
    <cellStyle name="Normal 3 2 18" xfId="1767"/>
    <cellStyle name="Normal 3 2 19" xfId="1768"/>
    <cellStyle name="Normal 3 2 2" xfId="1769"/>
    <cellStyle name="Normal 3 2 2 10" xfId="1770"/>
    <cellStyle name="Normal 3 2 2 11" xfId="1771"/>
    <cellStyle name="Normal 3 2 2 12" xfId="1772"/>
    <cellStyle name="Normal 3 2 2 13" xfId="1773"/>
    <cellStyle name="Normal 3 2 2 14" xfId="1774"/>
    <cellStyle name="Normal 3 2 2 15" xfId="1775"/>
    <cellStyle name="Normal 3 2 2 16" xfId="1776"/>
    <cellStyle name="Normal 3 2 2 17" xfId="1777"/>
    <cellStyle name="Normal 3 2 2 18" xfId="1778"/>
    <cellStyle name="Normal 3 2 2 19" xfId="1779"/>
    <cellStyle name="Normal 3 2 2 2" xfId="1780"/>
    <cellStyle name="Normal 3 2 2 20" xfId="1781"/>
    <cellStyle name="Normal 3 2 2 21" xfId="1782"/>
    <cellStyle name="Normal 3 2 2 22" xfId="1783"/>
    <cellStyle name="Normal 3 2 2 23" xfId="1784"/>
    <cellStyle name="Normal 3 2 2 24" xfId="1785"/>
    <cellStyle name="Normal 3 2 2 25" xfId="1786"/>
    <cellStyle name="Normal 3 2 2 26" xfId="1787"/>
    <cellStyle name="Normal 3 2 2 27" xfId="1788"/>
    <cellStyle name="Normal 3 2 2 28" xfId="1789"/>
    <cellStyle name="Normal 3 2 2 29" xfId="1790"/>
    <cellStyle name="Normal 3 2 2 3" xfId="1791"/>
    <cellStyle name="Normal 3 2 2 30" xfId="1792"/>
    <cellStyle name="Normal 3 2 2 31" xfId="1793"/>
    <cellStyle name="Normal 3 2 2 32" xfId="1794"/>
    <cellStyle name="Normal 3 2 2 33" xfId="1795"/>
    <cellStyle name="Normal 3 2 2 4" xfId="1796"/>
    <cellStyle name="Normal 3 2 2 5" xfId="1797"/>
    <cellStyle name="Normal 3 2 2 6" xfId="1798"/>
    <cellStyle name="Normal 3 2 2 7" xfId="1799"/>
    <cellStyle name="Normal 3 2 2 8" xfId="1800"/>
    <cellStyle name="Normal 3 2 2 9" xfId="1801"/>
    <cellStyle name="Normal 3 2 20" xfId="1802"/>
    <cellStyle name="Normal 3 2 21" xfId="1803"/>
    <cellStyle name="Normal 3 2 22" xfId="1804"/>
    <cellStyle name="Normal 3 2 23" xfId="1805"/>
    <cellStyle name="Normal 3 2 24" xfId="1806"/>
    <cellStyle name="Normal 3 2 25" xfId="1807"/>
    <cellStyle name="Normal 3 2 26" xfId="1808"/>
    <cellStyle name="Normal 3 2 27" xfId="1809"/>
    <cellStyle name="Normal 3 2 28" xfId="1810"/>
    <cellStyle name="Normal 3 2 29" xfId="1811"/>
    <cellStyle name="Normal 3 2 3" xfId="1812"/>
    <cellStyle name="Normal 3 2 30" xfId="1813"/>
    <cellStyle name="Normal 3 2 31" xfId="1814"/>
    <cellStyle name="Normal 3 2 32" xfId="1815"/>
    <cellStyle name="Normal 3 2 33" xfId="1816"/>
    <cellStyle name="Normal 3 2 34" xfId="1817"/>
    <cellStyle name="Normal 3 2 35" xfId="1818"/>
    <cellStyle name="Normal 3 2 36" xfId="1819"/>
    <cellStyle name="Normal 3 2 37" xfId="1820"/>
    <cellStyle name="Normal 3 2 38" xfId="1821"/>
    <cellStyle name="Normal 3 2 39" xfId="1822"/>
    <cellStyle name="Normal 3 2 4" xfId="1823"/>
    <cellStyle name="Normal 3 2 40" xfId="1824"/>
    <cellStyle name="Normal 3 2 41" xfId="1825"/>
    <cellStyle name="Normal 3 2 42" xfId="1826"/>
    <cellStyle name="Normal 3 2 43" xfId="1827"/>
    <cellStyle name="Normal 3 2 44" xfId="1828"/>
    <cellStyle name="Normal 3 2 45" xfId="1829"/>
    <cellStyle name="Normal 3 2 46" xfId="1830"/>
    <cellStyle name="Normal 3 2 47" xfId="1831"/>
    <cellStyle name="Normal 3 2 48" xfId="1832"/>
    <cellStyle name="Normal 3 2 49" xfId="1833"/>
    <cellStyle name="Normal 3 2 5" xfId="1834"/>
    <cellStyle name="Normal 3 2 50" xfId="1835"/>
    <cellStyle name="Normal 3 2 51" xfId="1836"/>
    <cellStyle name="Normal 3 2 52" xfId="1837"/>
    <cellStyle name="Normal 3 2 53" xfId="1838"/>
    <cellStyle name="Normal 3 2 54" xfId="1839"/>
    <cellStyle name="Normal 3 2 55" xfId="1840"/>
    <cellStyle name="Normal 3 2 56" xfId="1841"/>
    <cellStyle name="Normal 3 2 6" xfId="1842"/>
    <cellStyle name="Normal 3 2 7" xfId="1843"/>
    <cellStyle name="Normal 3 2 8" xfId="1844"/>
    <cellStyle name="Normal 3 2 9" xfId="1845"/>
    <cellStyle name="Normal 3 20" xfId="1846"/>
    <cellStyle name="Normal 3 20 10" xfId="1847"/>
    <cellStyle name="Normal 3 20 11" xfId="1848"/>
    <cellStyle name="Normal 3 20 12" xfId="1849"/>
    <cellStyle name="Normal 3 20 13" xfId="1850"/>
    <cellStyle name="Normal 3 20 14" xfId="1851"/>
    <cellStyle name="Normal 3 20 15" xfId="1852"/>
    <cellStyle name="Normal 3 20 16" xfId="1853"/>
    <cellStyle name="Normal 3 20 17" xfId="1854"/>
    <cellStyle name="Normal 3 20 18" xfId="1855"/>
    <cellStyle name="Normal 3 20 19" xfId="1856"/>
    <cellStyle name="Normal 3 20 2" xfId="1857"/>
    <cellStyle name="Normal 3 20 20" xfId="1858"/>
    <cellStyle name="Normal 3 20 21" xfId="1859"/>
    <cellStyle name="Normal 3 20 22" xfId="1860"/>
    <cellStyle name="Normal 3 20 23" xfId="1861"/>
    <cellStyle name="Normal 3 20 3" xfId="1862"/>
    <cellStyle name="Normal 3 20 4" xfId="1863"/>
    <cellStyle name="Normal 3 20 5" xfId="1864"/>
    <cellStyle name="Normal 3 20 6" xfId="1865"/>
    <cellStyle name="Normal 3 20 7" xfId="1866"/>
    <cellStyle name="Normal 3 20 8" xfId="1867"/>
    <cellStyle name="Normal 3 20 9" xfId="1868"/>
    <cellStyle name="Normal 3 21" xfId="1869"/>
    <cellStyle name="Normal 3 21 10" xfId="1870"/>
    <cellStyle name="Normal 3 21 11" xfId="1871"/>
    <cellStyle name="Normal 3 21 12" xfId="1872"/>
    <cellStyle name="Normal 3 21 13" xfId="1873"/>
    <cellStyle name="Normal 3 21 14" xfId="1874"/>
    <cellStyle name="Normal 3 21 15" xfId="1875"/>
    <cellStyle name="Normal 3 21 16" xfId="1876"/>
    <cellStyle name="Normal 3 21 17" xfId="1877"/>
    <cellStyle name="Normal 3 21 18" xfId="1878"/>
    <cellStyle name="Normal 3 21 19" xfId="1879"/>
    <cellStyle name="Normal 3 21 2" xfId="1880"/>
    <cellStyle name="Normal 3 21 20" xfId="1881"/>
    <cellStyle name="Normal 3 21 21" xfId="1882"/>
    <cellStyle name="Normal 3 21 22" xfId="1883"/>
    <cellStyle name="Normal 3 21 23" xfId="1884"/>
    <cellStyle name="Normal 3 21 3" xfId="1885"/>
    <cellStyle name="Normal 3 21 4" xfId="1886"/>
    <cellStyle name="Normal 3 21 5" xfId="1887"/>
    <cellStyle name="Normal 3 21 6" xfId="1888"/>
    <cellStyle name="Normal 3 21 7" xfId="1889"/>
    <cellStyle name="Normal 3 21 8" xfId="1890"/>
    <cellStyle name="Normal 3 21 9" xfId="1891"/>
    <cellStyle name="Normal 3 22" xfId="1892"/>
    <cellStyle name="Normal 3 22 10" xfId="1893"/>
    <cellStyle name="Normal 3 22 11" xfId="1894"/>
    <cellStyle name="Normal 3 22 12" xfId="1895"/>
    <cellStyle name="Normal 3 22 13" xfId="1896"/>
    <cellStyle name="Normal 3 22 14" xfId="1897"/>
    <cellStyle name="Normal 3 22 15" xfId="1898"/>
    <cellStyle name="Normal 3 22 16" xfId="1899"/>
    <cellStyle name="Normal 3 22 17" xfId="1900"/>
    <cellStyle name="Normal 3 22 18" xfId="1901"/>
    <cellStyle name="Normal 3 22 19" xfId="1902"/>
    <cellStyle name="Normal 3 22 2" xfId="1903"/>
    <cellStyle name="Normal 3 22 20" xfId="1904"/>
    <cellStyle name="Normal 3 22 21" xfId="1905"/>
    <cellStyle name="Normal 3 22 22" xfId="1906"/>
    <cellStyle name="Normal 3 22 23" xfId="1907"/>
    <cellStyle name="Normal 3 22 3" xfId="1908"/>
    <cellStyle name="Normal 3 22 4" xfId="1909"/>
    <cellStyle name="Normal 3 22 5" xfId="1910"/>
    <cellStyle name="Normal 3 22 6" xfId="1911"/>
    <cellStyle name="Normal 3 22 7" xfId="1912"/>
    <cellStyle name="Normal 3 22 8" xfId="1913"/>
    <cellStyle name="Normal 3 22 9" xfId="1914"/>
    <cellStyle name="Normal 3 23" xfId="1915"/>
    <cellStyle name="Normal 3 23 10" xfId="1916"/>
    <cellStyle name="Normal 3 23 11" xfId="1917"/>
    <cellStyle name="Normal 3 23 12" xfId="1918"/>
    <cellStyle name="Normal 3 23 13" xfId="1919"/>
    <cellStyle name="Normal 3 23 14" xfId="1920"/>
    <cellStyle name="Normal 3 23 15" xfId="1921"/>
    <cellStyle name="Normal 3 23 16" xfId="1922"/>
    <cellStyle name="Normal 3 23 17" xfId="1923"/>
    <cellStyle name="Normal 3 23 18" xfId="1924"/>
    <cellStyle name="Normal 3 23 19" xfId="1925"/>
    <cellStyle name="Normal 3 23 2" xfId="1926"/>
    <cellStyle name="Normal 3 23 20" xfId="1927"/>
    <cellStyle name="Normal 3 23 21" xfId="1928"/>
    <cellStyle name="Normal 3 23 22" xfId="1929"/>
    <cellStyle name="Normal 3 23 23" xfId="1930"/>
    <cellStyle name="Normal 3 23 3" xfId="1931"/>
    <cellStyle name="Normal 3 23 4" xfId="1932"/>
    <cellStyle name="Normal 3 23 5" xfId="1933"/>
    <cellStyle name="Normal 3 23 6" xfId="1934"/>
    <cellStyle name="Normal 3 23 7" xfId="1935"/>
    <cellStyle name="Normal 3 23 8" xfId="1936"/>
    <cellStyle name="Normal 3 23 9" xfId="1937"/>
    <cellStyle name="Normal 3 24" xfId="1938"/>
    <cellStyle name="Normal 3 24 10" xfId="1939"/>
    <cellStyle name="Normal 3 24 11" xfId="1940"/>
    <cellStyle name="Normal 3 24 12" xfId="1941"/>
    <cellStyle name="Normal 3 24 13" xfId="1942"/>
    <cellStyle name="Normal 3 24 14" xfId="1943"/>
    <cellStyle name="Normal 3 24 15" xfId="1944"/>
    <cellStyle name="Normal 3 24 16" xfId="1945"/>
    <cellStyle name="Normal 3 24 17" xfId="1946"/>
    <cellStyle name="Normal 3 24 18" xfId="1947"/>
    <cellStyle name="Normal 3 24 19" xfId="1948"/>
    <cellStyle name="Normal 3 24 2" xfId="1949"/>
    <cellStyle name="Normal 3 24 20" xfId="1950"/>
    <cellStyle name="Normal 3 24 21" xfId="1951"/>
    <cellStyle name="Normal 3 24 22" xfId="1952"/>
    <cellStyle name="Normal 3 24 23" xfId="1953"/>
    <cellStyle name="Normal 3 24 3" xfId="1954"/>
    <cellStyle name="Normal 3 24 4" xfId="1955"/>
    <cellStyle name="Normal 3 24 5" xfId="1956"/>
    <cellStyle name="Normal 3 24 6" xfId="1957"/>
    <cellStyle name="Normal 3 24 7" xfId="1958"/>
    <cellStyle name="Normal 3 24 8" xfId="1959"/>
    <cellStyle name="Normal 3 24 9" xfId="1960"/>
    <cellStyle name="Normal 3 25" xfId="1961"/>
    <cellStyle name="Normal 3 25 10" xfId="1962"/>
    <cellStyle name="Normal 3 25 11" xfId="1963"/>
    <cellStyle name="Normal 3 25 12" xfId="1964"/>
    <cellStyle name="Normal 3 25 13" xfId="1965"/>
    <cellStyle name="Normal 3 25 14" xfId="1966"/>
    <cellStyle name="Normal 3 25 15" xfId="1967"/>
    <cellStyle name="Normal 3 25 16" xfId="1968"/>
    <cellStyle name="Normal 3 25 17" xfId="1969"/>
    <cellStyle name="Normal 3 25 18" xfId="1970"/>
    <cellStyle name="Normal 3 25 19" xfId="1971"/>
    <cellStyle name="Normal 3 25 2" xfId="1972"/>
    <cellStyle name="Normal 3 25 20" xfId="1973"/>
    <cellStyle name="Normal 3 25 21" xfId="1974"/>
    <cellStyle name="Normal 3 25 22" xfId="1975"/>
    <cellStyle name="Normal 3 25 23" xfId="1976"/>
    <cellStyle name="Normal 3 25 3" xfId="1977"/>
    <cellStyle name="Normal 3 25 4" xfId="1978"/>
    <cellStyle name="Normal 3 25 5" xfId="1979"/>
    <cellStyle name="Normal 3 25 6" xfId="1980"/>
    <cellStyle name="Normal 3 25 7" xfId="1981"/>
    <cellStyle name="Normal 3 25 8" xfId="1982"/>
    <cellStyle name="Normal 3 25 9" xfId="1983"/>
    <cellStyle name="Normal 3 26" xfId="1984"/>
    <cellStyle name="Normal 3 26 10" xfId="1985"/>
    <cellStyle name="Normal 3 26 11" xfId="1986"/>
    <cellStyle name="Normal 3 26 12" xfId="1987"/>
    <cellStyle name="Normal 3 26 13" xfId="1988"/>
    <cellStyle name="Normal 3 26 14" xfId="1989"/>
    <cellStyle name="Normal 3 26 15" xfId="1990"/>
    <cellStyle name="Normal 3 26 16" xfId="1991"/>
    <cellStyle name="Normal 3 26 17" xfId="1992"/>
    <cellStyle name="Normal 3 26 18" xfId="1993"/>
    <cellStyle name="Normal 3 26 19" xfId="1994"/>
    <cellStyle name="Normal 3 26 2" xfId="1995"/>
    <cellStyle name="Normal 3 26 20" xfId="1996"/>
    <cellStyle name="Normal 3 26 21" xfId="1997"/>
    <cellStyle name="Normal 3 26 22" xfId="1998"/>
    <cellStyle name="Normal 3 26 23" xfId="1999"/>
    <cellStyle name="Normal 3 26 3" xfId="2000"/>
    <cellStyle name="Normal 3 26 4" xfId="2001"/>
    <cellStyle name="Normal 3 26 5" xfId="2002"/>
    <cellStyle name="Normal 3 26 6" xfId="2003"/>
    <cellStyle name="Normal 3 26 7" xfId="2004"/>
    <cellStyle name="Normal 3 26 8" xfId="2005"/>
    <cellStyle name="Normal 3 26 9" xfId="2006"/>
    <cellStyle name="Normal 3 27" xfId="2007"/>
    <cellStyle name="Normal 3 27 10" xfId="2008"/>
    <cellStyle name="Normal 3 27 11" xfId="2009"/>
    <cellStyle name="Normal 3 27 12" xfId="2010"/>
    <cellStyle name="Normal 3 27 13" xfId="2011"/>
    <cellStyle name="Normal 3 27 14" xfId="2012"/>
    <cellStyle name="Normal 3 27 15" xfId="2013"/>
    <cellStyle name="Normal 3 27 16" xfId="2014"/>
    <cellStyle name="Normal 3 27 17" xfId="2015"/>
    <cellStyle name="Normal 3 27 18" xfId="2016"/>
    <cellStyle name="Normal 3 27 19" xfId="2017"/>
    <cellStyle name="Normal 3 27 2" xfId="2018"/>
    <cellStyle name="Normal 3 27 20" xfId="2019"/>
    <cellStyle name="Normal 3 27 21" xfId="2020"/>
    <cellStyle name="Normal 3 27 22" xfId="2021"/>
    <cellStyle name="Normal 3 27 23" xfId="2022"/>
    <cellStyle name="Normal 3 27 3" xfId="2023"/>
    <cellStyle name="Normal 3 27 4" xfId="2024"/>
    <cellStyle name="Normal 3 27 5" xfId="2025"/>
    <cellStyle name="Normal 3 27 6" xfId="2026"/>
    <cellStyle name="Normal 3 27 7" xfId="2027"/>
    <cellStyle name="Normal 3 27 8" xfId="2028"/>
    <cellStyle name="Normal 3 27 9" xfId="2029"/>
    <cellStyle name="Normal 3 28" xfId="2030"/>
    <cellStyle name="Normal 3 28 10" xfId="2031"/>
    <cellStyle name="Normal 3 28 11" xfId="2032"/>
    <cellStyle name="Normal 3 28 12" xfId="2033"/>
    <cellStyle name="Normal 3 28 13" xfId="2034"/>
    <cellStyle name="Normal 3 28 14" xfId="2035"/>
    <cellStyle name="Normal 3 28 15" xfId="2036"/>
    <cellStyle name="Normal 3 28 16" xfId="2037"/>
    <cellStyle name="Normal 3 28 17" xfId="2038"/>
    <cellStyle name="Normal 3 28 18" xfId="2039"/>
    <cellStyle name="Normal 3 28 19" xfId="2040"/>
    <cellStyle name="Normal 3 28 2" xfId="2041"/>
    <cellStyle name="Normal 3 28 20" xfId="2042"/>
    <cellStyle name="Normal 3 28 21" xfId="2043"/>
    <cellStyle name="Normal 3 28 22" xfId="2044"/>
    <cellStyle name="Normal 3 28 23" xfId="2045"/>
    <cellStyle name="Normal 3 28 3" xfId="2046"/>
    <cellStyle name="Normal 3 28 4" xfId="2047"/>
    <cellStyle name="Normal 3 28 5" xfId="2048"/>
    <cellStyle name="Normal 3 28 6" xfId="2049"/>
    <cellStyle name="Normal 3 28 7" xfId="2050"/>
    <cellStyle name="Normal 3 28 8" xfId="2051"/>
    <cellStyle name="Normal 3 28 9" xfId="2052"/>
    <cellStyle name="Normal 3 29" xfId="2053"/>
    <cellStyle name="Normal 3 29 10" xfId="2054"/>
    <cellStyle name="Normal 3 29 11" xfId="2055"/>
    <cellStyle name="Normal 3 29 12" xfId="2056"/>
    <cellStyle name="Normal 3 29 13" xfId="2057"/>
    <cellStyle name="Normal 3 29 14" xfId="2058"/>
    <cellStyle name="Normal 3 29 15" xfId="2059"/>
    <cellStyle name="Normal 3 29 16" xfId="2060"/>
    <cellStyle name="Normal 3 29 17" xfId="2061"/>
    <cellStyle name="Normal 3 29 18" xfId="2062"/>
    <cellStyle name="Normal 3 29 19" xfId="2063"/>
    <cellStyle name="Normal 3 29 2" xfId="2064"/>
    <cellStyle name="Normal 3 29 20" xfId="2065"/>
    <cellStyle name="Normal 3 29 21" xfId="2066"/>
    <cellStyle name="Normal 3 29 22" xfId="2067"/>
    <cellStyle name="Normal 3 29 23" xfId="2068"/>
    <cellStyle name="Normal 3 29 3" xfId="2069"/>
    <cellStyle name="Normal 3 29 4" xfId="2070"/>
    <cellStyle name="Normal 3 29 5" xfId="2071"/>
    <cellStyle name="Normal 3 29 6" xfId="2072"/>
    <cellStyle name="Normal 3 29 7" xfId="2073"/>
    <cellStyle name="Normal 3 29 8" xfId="2074"/>
    <cellStyle name="Normal 3 29 9" xfId="2075"/>
    <cellStyle name="Normal 3 3" xfId="2076"/>
    <cellStyle name="Normal 3 3 10" xfId="2077"/>
    <cellStyle name="Normal 3 3 11" xfId="2078"/>
    <cellStyle name="Normal 3 3 12" xfId="2079"/>
    <cellStyle name="Normal 3 3 13" xfId="2080"/>
    <cellStyle name="Normal 3 3 14" xfId="2081"/>
    <cellStyle name="Normal 3 3 15" xfId="2082"/>
    <cellStyle name="Normal 3 3 16" xfId="2083"/>
    <cellStyle name="Normal 3 3 17" xfId="2084"/>
    <cellStyle name="Normal 3 3 18" xfId="2085"/>
    <cellStyle name="Normal 3 3 19" xfId="2086"/>
    <cellStyle name="Normal 3 3 2" xfId="2087"/>
    <cellStyle name="Normal 3 3 20" xfId="2088"/>
    <cellStyle name="Normal 3 3 21" xfId="2089"/>
    <cellStyle name="Normal 3 3 22" xfId="2090"/>
    <cellStyle name="Normal 3 3 23" xfId="2091"/>
    <cellStyle name="Normal 3 3 3" xfId="2092"/>
    <cellStyle name="Normal 3 3 4" xfId="2093"/>
    <cellStyle name="Normal 3 3 5" xfId="2094"/>
    <cellStyle name="Normal 3 3 6" xfId="2095"/>
    <cellStyle name="Normal 3 3 7" xfId="2096"/>
    <cellStyle name="Normal 3 3 8" xfId="2097"/>
    <cellStyle name="Normal 3 3 9" xfId="2098"/>
    <cellStyle name="Normal 3 30" xfId="2099"/>
    <cellStyle name="Normal 3 30 10" xfId="2100"/>
    <cellStyle name="Normal 3 30 11" xfId="2101"/>
    <cellStyle name="Normal 3 30 12" xfId="2102"/>
    <cellStyle name="Normal 3 30 13" xfId="2103"/>
    <cellStyle name="Normal 3 30 14" xfId="2104"/>
    <cellStyle name="Normal 3 30 15" xfId="2105"/>
    <cellStyle name="Normal 3 30 16" xfId="2106"/>
    <cellStyle name="Normal 3 30 17" xfId="2107"/>
    <cellStyle name="Normal 3 30 18" xfId="2108"/>
    <cellStyle name="Normal 3 30 19" xfId="2109"/>
    <cellStyle name="Normal 3 30 2" xfId="2110"/>
    <cellStyle name="Normal 3 30 20" xfId="2111"/>
    <cellStyle name="Normal 3 30 21" xfId="2112"/>
    <cellStyle name="Normal 3 30 22" xfId="2113"/>
    <cellStyle name="Normal 3 30 23" xfId="2114"/>
    <cellStyle name="Normal 3 30 3" xfId="2115"/>
    <cellStyle name="Normal 3 30 4" xfId="2116"/>
    <cellStyle name="Normal 3 30 5" xfId="2117"/>
    <cellStyle name="Normal 3 30 6" xfId="2118"/>
    <cellStyle name="Normal 3 30 7" xfId="2119"/>
    <cellStyle name="Normal 3 30 8" xfId="2120"/>
    <cellStyle name="Normal 3 30 9" xfId="2121"/>
    <cellStyle name="Normal 3 31" xfId="2122"/>
    <cellStyle name="Normal 3 31 10" xfId="2123"/>
    <cellStyle name="Normal 3 31 11" xfId="2124"/>
    <cellStyle name="Normal 3 31 12" xfId="2125"/>
    <cellStyle name="Normal 3 31 13" xfId="2126"/>
    <cellStyle name="Normal 3 31 14" xfId="2127"/>
    <cellStyle name="Normal 3 31 15" xfId="2128"/>
    <cellStyle name="Normal 3 31 16" xfId="2129"/>
    <cellStyle name="Normal 3 31 17" xfId="2130"/>
    <cellStyle name="Normal 3 31 18" xfId="2131"/>
    <cellStyle name="Normal 3 31 19" xfId="2132"/>
    <cellStyle name="Normal 3 31 2" xfId="2133"/>
    <cellStyle name="Normal 3 31 20" xfId="2134"/>
    <cellStyle name="Normal 3 31 21" xfId="2135"/>
    <cellStyle name="Normal 3 31 22" xfId="2136"/>
    <cellStyle name="Normal 3 31 23" xfId="2137"/>
    <cellStyle name="Normal 3 31 3" xfId="2138"/>
    <cellStyle name="Normal 3 31 4" xfId="2139"/>
    <cellStyle name="Normal 3 31 5" xfId="2140"/>
    <cellStyle name="Normal 3 31 6" xfId="2141"/>
    <cellStyle name="Normal 3 31 7" xfId="2142"/>
    <cellStyle name="Normal 3 31 8" xfId="2143"/>
    <cellStyle name="Normal 3 31 9" xfId="2144"/>
    <cellStyle name="Normal 3 32" xfId="2145"/>
    <cellStyle name="Normal 3 32 10" xfId="2146"/>
    <cellStyle name="Normal 3 32 11" xfId="2147"/>
    <cellStyle name="Normal 3 32 12" xfId="2148"/>
    <cellStyle name="Normal 3 32 13" xfId="2149"/>
    <cellStyle name="Normal 3 32 14" xfId="2150"/>
    <cellStyle name="Normal 3 32 15" xfId="2151"/>
    <cellStyle name="Normal 3 32 16" xfId="2152"/>
    <cellStyle name="Normal 3 32 17" xfId="2153"/>
    <cellStyle name="Normal 3 32 18" xfId="2154"/>
    <cellStyle name="Normal 3 32 19" xfId="2155"/>
    <cellStyle name="Normal 3 32 2" xfId="2156"/>
    <cellStyle name="Normal 3 32 20" xfId="2157"/>
    <cellStyle name="Normal 3 32 21" xfId="2158"/>
    <cellStyle name="Normal 3 32 22" xfId="2159"/>
    <cellStyle name="Normal 3 32 23" xfId="2160"/>
    <cellStyle name="Normal 3 32 3" xfId="2161"/>
    <cellStyle name="Normal 3 32 4" xfId="2162"/>
    <cellStyle name="Normal 3 32 5" xfId="2163"/>
    <cellStyle name="Normal 3 32 6" xfId="2164"/>
    <cellStyle name="Normal 3 32 7" xfId="2165"/>
    <cellStyle name="Normal 3 32 8" xfId="2166"/>
    <cellStyle name="Normal 3 32 9" xfId="2167"/>
    <cellStyle name="Normal 3 33" xfId="2168"/>
    <cellStyle name="Normal 3 33 10" xfId="2169"/>
    <cellStyle name="Normal 3 33 11" xfId="2170"/>
    <cellStyle name="Normal 3 33 12" xfId="2171"/>
    <cellStyle name="Normal 3 33 13" xfId="2172"/>
    <cellStyle name="Normal 3 33 14" xfId="2173"/>
    <cellStyle name="Normal 3 33 15" xfId="2174"/>
    <cellStyle name="Normal 3 33 16" xfId="2175"/>
    <cellStyle name="Normal 3 33 17" xfId="2176"/>
    <cellStyle name="Normal 3 33 18" xfId="2177"/>
    <cellStyle name="Normal 3 33 19" xfId="2178"/>
    <cellStyle name="Normal 3 33 2" xfId="2179"/>
    <cellStyle name="Normal 3 33 20" xfId="2180"/>
    <cellStyle name="Normal 3 33 21" xfId="2181"/>
    <cellStyle name="Normal 3 33 22" xfId="2182"/>
    <cellStyle name="Normal 3 33 23" xfId="2183"/>
    <cellStyle name="Normal 3 33 3" xfId="2184"/>
    <cellStyle name="Normal 3 33 4" xfId="2185"/>
    <cellStyle name="Normal 3 33 5" xfId="2186"/>
    <cellStyle name="Normal 3 33 6" xfId="2187"/>
    <cellStyle name="Normal 3 33 7" xfId="2188"/>
    <cellStyle name="Normal 3 33 8" xfId="2189"/>
    <cellStyle name="Normal 3 33 9" xfId="2190"/>
    <cellStyle name="Normal 3 34" xfId="2191"/>
    <cellStyle name="Normal 3 35" xfId="2192"/>
    <cellStyle name="Normal 3 36" xfId="2193"/>
    <cellStyle name="Normal 3 37" xfId="2194"/>
    <cellStyle name="Normal 3 38" xfId="2195"/>
    <cellStyle name="Normal 3 39" xfId="2196"/>
    <cellStyle name="Normal 3 4" xfId="2197"/>
    <cellStyle name="Normal 3 4 10" xfId="2198"/>
    <cellStyle name="Normal 3 4 11" xfId="2199"/>
    <cellStyle name="Normal 3 4 12" xfId="2200"/>
    <cellStyle name="Normal 3 4 13" xfId="2201"/>
    <cellStyle name="Normal 3 4 14" xfId="2202"/>
    <cellStyle name="Normal 3 4 15" xfId="2203"/>
    <cellStyle name="Normal 3 4 16" xfId="2204"/>
    <cellStyle name="Normal 3 4 17" xfId="2205"/>
    <cellStyle name="Normal 3 4 18" xfId="2206"/>
    <cellStyle name="Normal 3 4 19" xfId="2207"/>
    <cellStyle name="Normal 3 4 2" xfId="2208"/>
    <cellStyle name="Normal 3 4 20" xfId="2209"/>
    <cellStyle name="Normal 3 4 21" xfId="2210"/>
    <cellStyle name="Normal 3 4 22" xfId="2211"/>
    <cellStyle name="Normal 3 4 23" xfId="2212"/>
    <cellStyle name="Normal 3 4 24" xfId="2213"/>
    <cellStyle name="Normal 3 4 3" xfId="2214"/>
    <cellStyle name="Normal 3 4 4" xfId="2215"/>
    <cellStyle name="Normal 3 4 5" xfId="2216"/>
    <cellStyle name="Normal 3 4 6" xfId="2217"/>
    <cellStyle name="Normal 3 4 7" xfId="2218"/>
    <cellStyle name="Normal 3 4 8" xfId="2219"/>
    <cellStyle name="Normal 3 4 9" xfId="2220"/>
    <cellStyle name="Normal 3 40" xfId="2221"/>
    <cellStyle name="Normal 3 41" xfId="2222"/>
    <cellStyle name="Normal 3 42" xfId="2223"/>
    <cellStyle name="Normal 3 43" xfId="2224"/>
    <cellStyle name="Normal 3 44" xfId="2225"/>
    <cellStyle name="Normal 3 45" xfId="2226"/>
    <cellStyle name="Normal 3 46" xfId="2227"/>
    <cellStyle name="Normal 3 47" xfId="2228"/>
    <cellStyle name="Normal 3 48" xfId="2229"/>
    <cellStyle name="Normal 3 49" xfId="2230"/>
    <cellStyle name="Normal 3 5" xfId="2231"/>
    <cellStyle name="Normal 3 5 10" xfId="2232"/>
    <cellStyle name="Normal 3 5 11" xfId="2233"/>
    <cellStyle name="Normal 3 5 12" xfId="2234"/>
    <cellStyle name="Normal 3 5 13" xfId="2235"/>
    <cellStyle name="Normal 3 5 14" xfId="2236"/>
    <cellStyle name="Normal 3 5 15" xfId="2237"/>
    <cellStyle name="Normal 3 5 16" xfId="2238"/>
    <cellStyle name="Normal 3 5 17" xfId="2239"/>
    <cellStyle name="Normal 3 5 18" xfId="2240"/>
    <cellStyle name="Normal 3 5 19" xfId="2241"/>
    <cellStyle name="Normal 3 5 2" xfId="2242"/>
    <cellStyle name="Normal 3 5 20" xfId="2243"/>
    <cellStyle name="Normal 3 5 21" xfId="2244"/>
    <cellStyle name="Normal 3 5 22" xfId="2245"/>
    <cellStyle name="Normal 3 5 23" xfId="2246"/>
    <cellStyle name="Normal 3 5 24" xfId="2247"/>
    <cellStyle name="Normal 3 5 3" xfId="2248"/>
    <cellStyle name="Normal 3 5 4" xfId="2249"/>
    <cellStyle name="Normal 3 5 5" xfId="2250"/>
    <cellStyle name="Normal 3 5 6" xfId="2251"/>
    <cellStyle name="Normal 3 5 7" xfId="2252"/>
    <cellStyle name="Normal 3 5 8" xfId="2253"/>
    <cellStyle name="Normal 3 5 9" xfId="2254"/>
    <cellStyle name="Normal 3 50" xfId="2255"/>
    <cellStyle name="Normal 3 51" xfId="2256"/>
    <cellStyle name="Normal 3 52" xfId="2257"/>
    <cellStyle name="Normal 3 53" xfId="2258"/>
    <cellStyle name="Normal 3 54" xfId="2259"/>
    <cellStyle name="Normal 3 55" xfId="2260"/>
    <cellStyle name="Normal 3 56" xfId="2261"/>
    <cellStyle name="Normal 3 57" xfId="2262"/>
    <cellStyle name="Normal 3 58" xfId="2263"/>
    <cellStyle name="Normal 3 59" xfId="2264"/>
    <cellStyle name="Normal 3 6" xfId="2265"/>
    <cellStyle name="Normal 3 6 10" xfId="2266"/>
    <cellStyle name="Normal 3 6 11" xfId="2267"/>
    <cellStyle name="Normal 3 6 12" xfId="2268"/>
    <cellStyle name="Normal 3 6 13" xfId="2269"/>
    <cellStyle name="Normal 3 6 14" xfId="2270"/>
    <cellStyle name="Normal 3 6 15" xfId="2271"/>
    <cellStyle name="Normal 3 6 16" xfId="2272"/>
    <cellStyle name="Normal 3 6 17" xfId="2273"/>
    <cellStyle name="Normal 3 6 18" xfId="2274"/>
    <cellStyle name="Normal 3 6 19" xfId="2275"/>
    <cellStyle name="Normal 3 6 2" xfId="2276"/>
    <cellStyle name="Normal 3 6 20" xfId="2277"/>
    <cellStyle name="Normal 3 6 21" xfId="2278"/>
    <cellStyle name="Normal 3 6 22" xfId="2279"/>
    <cellStyle name="Normal 3 6 23" xfId="2280"/>
    <cellStyle name="Normal 3 6 24" xfId="2281"/>
    <cellStyle name="Normal 3 6 3" xfId="2282"/>
    <cellStyle name="Normal 3 6 4" xfId="2283"/>
    <cellStyle name="Normal 3 6 5" xfId="2284"/>
    <cellStyle name="Normal 3 6 6" xfId="2285"/>
    <cellStyle name="Normal 3 6 7" xfId="2286"/>
    <cellStyle name="Normal 3 6 8" xfId="2287"/>
    <cellStyle name="Normal 3 6 9" xfId="2288"/>
    <cellStyle name="Normal 3 60" xfId="2289"/>
    <cellStyle name="Normal 3 61" xfId="2290"/>
    <cellStyle name="Normal 3 62" xfId="2291"/>
    <cellStyle name="Normal 3 63" xfId="2292"/>
    <cellStyle name="Normal 3 64" xfId="2293"/>
    <cellStyle name="Normal 3 65" xfId="2294"/>
    <cellStyle name="Normal 3 66" xfId="2295"/>
    <cellStyle name="Normal 3 67" xfId="2296"/>
    <cellStyle name="Normal 3 68" xfId="2297"/>
    <cellStyle name="Normal 3 69" xfId="2298"/>
    <cellStyle name="Normal 3 7" xfId="2299"/>
    <cellStyle name="Normal 3 7 10" xfId="2300"/>
    <cellStyle name="Normal 3 7 11" xfId="2301"/>
    <cellStyle name="Normal 3 7 12" xfId="2302"/>
    <cellStyle name="Normal 3 7 13" xfId="2303"/>
    <cellStyle name="Normal 3 7 14" xfId="2304"/>
    <cellStyle name="Normal 3 7 15" xfId="2305"/>
    <cellStyle name="Normal 3 7 16" xfId="2306"/>
    <cellStyle name="Normal 3 7 17" xfId="2307"/>
    <cellStyle name="Normal 3 7 18" xfId="2308"/>
    <cellStyle name="Normal 3 7 19" xfId="2309"/>
    <cellStyle name="Normal 3 7 2" xfId="2310"/>
    <cellStyle name="Normal 3 7 20" xfId="2311"/>
    <cellStyle name="Normal 3 7 21" xfId="2312"/>
    <cellStyle name="Normal 3 7 22" xfId="2313"/>
    <cellStyle name="Normal 3 7 23" xfId="2314"/>
    <cellStyle name="Normal 3 7 24" xfId="2315"/>
    <cellStyle name="Normal 3 7 3" xfId="2316"/>
    <cellStyle name="Normal 3 7 4" xfId="2317"/>
    <cellStyle name="Normal 3 7 5" xfId="2318"/>
    <cellStyle name="Normal 3 7 6" xfId="2319"/>
    <cellStyle name="Normal 3 7 7" xfId="2320"/>
    <cellStyle name="Normal 3 7 8" xfId="2321"/>
    <cellStyle name="Normal 3 7 9" xfId="2322"/>
    <cellStyle name="Normal 3 70" xfId="2323"/>
    <cellStyle name="Normal 3 71" xfId="2324"/>
    <cellStyle name="Normal 3 72" xfId="2325"/>
    <cellStyle name="Normal 3 8" xfId="2326"/>
    <cellStyle name="Normal 3 8 10" xfId="2327"/>
    <cellStyle name="Normal 3 8 11" xfId="2328"/>
    <cellStyle name="Normal 3 8 12" xfId="2329"/>
    <cellStyle name="Normal 3 8 13" xfId="2330"/>
    <cellStyle name="Normal 3 8 14" xfId="2331"/>
    <cellStyle name="Normal 3 8 15" xfId="2332"/>
    <cellStyle name="Normal 3 8 16" xfId="2333"/>
    <cellStyle name="Normal 3 8 17" xfId="2334"/>
    <cellStyle name="Normal 3 8 18" xfId="2335"/>
    <cellStyle name="Normal 3 8 19" xfId="2336"/>
    <cellStyle name="Normal 3 8 2" xfId="2337"/>
    <cellStyle name="Normal 3 8 20" xfId="2338"/>
    <cellStyle name="Normal 3 8 21" xfId="2339"/>
    <cellStyle name="Normal 3 8 22" xfId="2340"/>
    <cellStyle name="Normal 3 8 23" xfId="2341"/>
    <cellStyle name="Normal 3 8 3" xfId="2342"/>
    <cellStyle name="Normal 3 8 4" xfId="2343"/>
    <cellStyle name="Normal 3 8 5" xfId="2344"/>
    <cellStyle name="Normal 3 8 6" xfId="2345"/>
    <cellStyle name="Normal 3 8 7" xfId="2346"/>
    <cellStyle name="Normal 3 8 8" xfId="2347"/>
    <cellStyle name="Normal 3 8 9" xfId="2348"/>
    <cellStyle name="Normal 3 9" xfId="2349"/>
    <cellStyle name="Normal 3 9 10" xfId="2350"/>
    <cellStyle name="Normal 3 9 11" xfId="2351"/>
    <cellStyle name="Normal 3 9 12" xfId="2352"/>
    <cellStyle name="Normal 3 9 13" xfId="2353"/>
    <cellStyle name="Normal 3 9 14" xfId="2354"/>
    <cellStyle name="Normal 3 9 15" xfId="2355"/>
    <cellStyle name="Normal 3 9 16" xfId="2356"/>
    <cellStyle name="Normal 3 9 17" xfId="2357"/>
    <cellStyle name="Normal 3 9 18" xfId="2358"/>
    <cellStyle name="Normal 3 9 19" xfId="2359"/>
    <cellStyle name="Normal 3 9 2" xfId="2360"/>
    <cellStyle name="Normal 3 9 20" xfId="2361"/>
    <cellStyle name="Normal 3 9 21" xfId="2362"/>
    <cellStyle name="Normal 3 9 22" xfId="2363"/>
    <cellStyle name="Normal 3 9 23" xfId="2364"/>
    <cellStyle name="Normal 3 9 3" xfId="2365"/>
    <cellStyle name="Normal 3 9 4" xfId="2366"/>
    <cellStyle name="Normal 3 9 5" xfId="2367"/>
    <cellStyle name="Normal 3 9 6" xfId="2368"/>
    <cellStyle name="Normal 3 9 7" xfId="2369"/>
    <cellStyle name="Normal 3 9 8" xfId="2370"/>
    <cellStyle name="Normal 3 9 9" xfId="2371"/>
    <cellStyle name="Normal 30" xfId="2372"/>
    <cellStyle name="Normal 31" xfId="2373"/>
    <cellStyle name="Normal 32" xfId="2374"/>
    <cellStyle name="Normal 33" xfId="2375"/>
    <cellStyle name="Normal 34" xfId="2376"/>
    <cellStyle name="Normal 35" xfId="2377"/>
    <cellStyle name="Normal 36" xfId="2378"/>
    <cellStyle name="Normal 37" xfId="2379"/>
    <cellStyle name="Normal 38" xfId="2380"/>
    <cellStyle name="Normal 39" xfId="2381"/>
    <cellStyle name="Normal 4" xfId="2382"/>
    <cellStyle name="Normal 4 2" xfId="2383"/>
    <cellStyle name="Normal 4 3" xfId="2384"/>
    <cellStyle name="Normal 4 4" xfId="2385"/>
    <cellStyle name="Normal 4 5" xfId="2386"/>
    <cellStyle name="Normal 4 6" xfId="2387"/>
    <cellStyle name="Normal 4 7" xfId="2388"/>
    <cellStyle name="Normal 4 8" xfId="2389"/>
    <cellStyle name="Normal 4 9" xfId="2390"/>
    <cellStyle name="Normal 4 9 2" xfId="2391"/>
    <cellStyle name="Normal 40" xfId="2392"/>
    <cellStyle name="Normal 41" xfId="2393"/>
    <cellStyle name="Normal 42" xfId="2394"/>
    <cellStyle name="Normal 43" xfId="2395"/>
    <cellStyle name="Normal 44" xfId="2396"/>
    <cellStyle name="Normal 45" xfId="2397"/>
    <cellStyle name="Normal 46" xfId="2398"/>
    <cellStyle name="Normal 47" xfId="2399"/>
    <cellStyle name="Normal 48" xfId="2400"/>
    <cellStyle name="Normal 49" xfId="2401"/>
    <cellStyle name="Normal 5" xfId="1"/>
    <cellStyle name="Normal 5 10" xfId="2402"/>
    <cellStyle name="Normal 5 11" xfId="2403"/>
    <cellStyle name="Normal 5 12" xfId="2404"/>
    <cellStyle name="Normal 5 13" xfId="2405"/>
    <cellStyle name="Normal 5 14" xfId="2406"/>
    <cellStyle name="Normal 5 15" xfId="2407"/>
    <cellStyle name="Normal 5 16" xfId="2408"/>
    <cellStyle name="Normal 5 17" xfId="2409"/>
    <cellStyle name="Normal 5 18" xfId="2410"/>
    <cellStyle name="Normal 5 19" xfId="2411"/>
    <cellStyle name="Normal 5 2" xfId="2412"/>
    <cellStyle name="Normal 5 2 10" xfId="2413"/>
    <cellStyle name="Normal 5 2 11" xfId="2414"/>
    <cellStyle name="Normal 5 2 12" xfId="2415"/>
    <cellStyle name="Normal 5 2 13" xfId="2416"/>
    <cellStyle name="Normal 5 2 14" xfId="2417"/>
    <cellStyle name="Normal 5 2 15" xfId="2418"/>
    <cellStyle name="Normal 5 2 16" xfId="2419"/>
    <cellStyle name="Normal 5 2 17" xfId="2420"/>
    <cellStyle name="Normal 5 2 18" xfId="2421"/>
    <cellStyle name="Normal 5 2 19" xfId="2422"/>
    <cellStyle name="Normal 5 2 2" xfId="2423"/>
    <cellStyle name="Normal 5 2 20" xfId="2424"/>
    <cellStyle name="Normal 5 2 21" xfId="2425"/>
    <cellStyle name="Normal 5 2 22" xfId="2426"/>
    <cellStyle name="Normal 5 2 23" xfId="2427"/>
    <cellStyle name="Normal 5 2 3" xfId="2428"/>
    <cellStyle name="Normal 5 2 4" xfId="2429"/>
    <cellStyle name="Normal 5 2 5" xfId="2430"/>
    <cellStyle name="Normal 5 2 6" xfId="2431"/>
    <cellStyle name="Normal 5 2 7" xfId="2432"/>
    <cellStyle name="Normal 5 2 8" xfId="2433"/>
    <cellStyle name="Normal 5 2 9" xfId="2434"/>
    <cellStyle name="Normal 5 20" xfId="2435"/>
    <cellStyle name="Normal 5 21" xfId="2436"/>
    <cellStyle name="Normal 5 22" xfId="2437"/>
    <cellStyle name="Normal 5 23" xfId="2438"/>
    <cellStyle name="Normal 5 24" xfId="2439"/>
    <cellStyle name="Normal 5 25" xfId="2440"/>
    <cellStyle name="Normal 5 25 2" xfId="2441"/>
    <cellStyle name="Normal 5 25 2 2" xfId="2442"/>
    <cellStyle name="Normal 5 25 3" xfId="2443"/>
    <cellStyle name="Normal 5 26" xfId="2444"/>
    <cellStyle name="Normal 5 26 2" xfId="2445"/>
    <cellStyle name="Normal 5 27" xfId="2446"/>
    <cellStyle name="Normal 5 27 2" xfId="2447"/>
    <cellStyle name="Normal 5 28" xfId="2448"/>
    <cellStyle name="Normal 5 28 2" xfId="2449"/>
    <cellStyle name="Normal 5 29" xfId="2450"/>
    <cellStyle name="Normal 5 29 2" xfId="2451"/>
    <cellStyle name="Normal 5 3" xfId="2452"/>
    <cellStyle name="Normal 5 4" xfId="2453"/>
    <cellStyle name="Normal 5 5" xfId="2454"/>
    <cellStyle name="Normal 5 6" xfId="2455"/>
    <cellStyle name="Normal 5 7" xfId="2456"/>
    <cellStyle name="Normal 5 8" xfId="2457"/>
    <cellStyle name="Normal 5 9" xfId="2458"/>
    <cellStyle name="Normal 50" xfId="2459"/>
    <cellStyle name="Normal 51" xfId="2460"/>
    <cellStyle name="Normal 52" xfId="2461"/>
    <cellStyle name="Normal 53" xfId="2462"/>
    <cellStyle name="Normal 54" xfId="2463"/>
    <cellStyle name="Normal 55" xfId="2464"/>
    <cellStyle name="Normal 56" xfId="2465"/>
    <cellStyle name="Normal 57" xfId="2466"/>
    <cellStyle name="Normal 58" xfId="2467"/>
    <cellStyle name="Normal 59" xfId="2468"/>
    <cellStyle name="Normal 6" xfId="2469"/>
    <cellStyle name="Normal 6 2" xfId="2470"/>
    <cellStyle name="Normal 6 2 2" xfId="2471"/>
    <cellStyle name="Normal 6 3" xfId="2472"/>
    <cellStyle name="Normal 6 38" xfId="2473"/>
    <cellStyle name="Normal 6 38 2" xfId="2474"/>
    <cellStyle name="Normal 6 4" xfId="2475"/>
    <cellStyle name="Normal 6 5" xfId="2476"/>
    <cellStyle name="Normal 6 6" xfId="2477"/>
    <cellStyle name="Normal 60" xfId="2478"/>
    <cellStyle name="Normal 61" xfId="2479"/>
    <cellStyle name="Normal 62" xfId="2480"/>
    <cellStyle name="Normal 63" xfId="2481"/>
    <cellStyle name="Normal 64" xfId="2482"/>
    <cellStyle name="Normal 65" xfId="2483"/>
    <cellStyle name="Normal 66" xfId="2484"/>
    <cellStyle name="Normal 67" xfId="2485"/>
    <cellStyle name="Normal 68" xfId="2486"/>
    <cellStyle name="Normal 69" xfId="2487"/>
    <cellStyle name="Normal 7" xfId="2488"/>
    <cellStyle name="Normal 7 10" xfId="2489"/>
    <cellStyle name="Normal 7 11" xfId="2490"/>
    <cellStyle name="Normal 7 12" xfId="2491"/>
    <cellStyle name="Normal 7 13" xfId="2492"/>
    <cellStyle name="Normal 7 14" xfId="2493"/>
    <cellStyle name="Normal 7 15" xfId="2494"/>
    <cellStyle name="Normal 7 16" xfId="2495"/>
    <cellStyle name="Normal 7 17" xfId="2496"/>
    <cellStyle name="Normal 7 18" xfId="2497"/>
    <cellStyle name="Normal 7 19" xfId="2498"/>
    <cellStyle name="Normal 7 2" xfId="2499"/>
    <cellStyle name="Normal 7 2 10" xfId="2500"/>
    <cellStyle name="Normal 7 2 11" xfId="2501"/>
    <cellStyle name="Normal 7 2 12" xfId="2502"/>
    <cellStyle name="Normal 7 2 13" xfId="2503"/>
    <cellStyle name="Normal 7 2 14" xfId="2504"/>
    <cellStyle name="Normal 7 2 15" xfId="2505"/>
    <cellStyle name="Normal 7 2 16" xfId="2506"/>
    <cellStyle name="Normal 7 2 17" xfId="2507"/>
    <cellStyle name="Normal 7 2 18" xfId="2508"/>
    <cellStyle name="Normal 7 2 19" xfId="2509"/>
    <cellStyle name="Normal 7 2 2" xfId="2510"/>
    <cellStyle name="Normal 7 2 20" xfId="2511"/>
    <cellStyle name="Normal 7 2 21" xfId="2512"/>
    <cellStyle name="Normal 7 2 22" xfId="2513"/>
    <cellStyle name="Normal 7 2 23" xfId="2514"/>
    <cellStyle name="Normal 7 2 3" xfId="2515"/>
    <cellStyle name="Normal 7 2 4" xfId="2516"/>
    <cellStyle name="Normal 7 2 5" xfId="2517"/>
    <cellStyle name="Normal 7 2 6" xfId="2518"/>
    <cellStyle name="Normal 7 2 7" xfId="2519"/>
    <cellStyle name="Normal 7 2 8" xfId="2520"/>
    <cellStyle name="Normal 7 2 9" xfId="2521"/>
    <cellStyle name="Normal 7 20" xfId="2522"/>
    <cellStyle name="Normal 7 21" xfId="2523"/>
    <cellStyle name="Normal 7 22" xfId="2524"/>
    <cellStyle name="Normal 7 23" xfId="2525"/>
    <cellStyle name="Normal 7 24" xfId="2526"/>
    <cellStyle name="Normal 7 25" xfId="2527"/>
    <cellStyle name="Normal 7 26" xfId="2528"/>
    <cellStyle name="Normal 7 3" xfId="2529"/>
    <cellStyle name="Normal 7 4" xfId="2530"/>
    <cellStyle name="Normal 7 5" xfId="2531"/>
    <cellStyle name="Normal 7 6" xfId="2532"/>
    <cellStyle name="Normal 7 7" xfId="2533"/>
    <cellStyle name="Normal 7 8" xfId="2534"/>
    <cellStyle name="Normal 7 9" xfId="2535"/>
    <cellStyle name="Normal 70" xfId="2536"/>
    <cellStyle name="Normal 71" xfId="2537"/>
    <cellStyle name="Normal 71 2" xfId="2538"/>
    <cellStyle name="Normal 72" xfId="2539"/>
    <cellStyle name="Normal 73" xfId="2540"/>
    <cellStyle name="Normal 74" xfId="2541"/>
    <cellStyle name="Normal 75" xfId="2542"/>
    <cellStyle name="Normal 76" xfId="2543"/>
    <cellStyle name="Normal 77" xfId="2544"/>
    <cellStyle name="Normal 78" xfId="2545"/>
    <cellStyle name="Normal 79" xfId="2546"/>
    <cellStyle name="Normal 8" xfId="2547"/>
    <cellStyle name="Normal 8 2" xfId="2548"/>
    <cellStyle name="Normal 8 3" xfId="2549"/>
    <cellStyle name="Normal 8 4" xfId="2550"/>
    <cellStyle name="Normal 8 5" xfId="2551"/>
    <cellStyle name="Normal 8 6" xfId="2552"/>
    <cellStyle name="Normal 8 7" xfId="2553"/>
    <cellStyle name="Normal 8 7 2" xfId="2554"/>
    <cellStyle name="Normal 80" xfId="2555"/>
    <cellStyle name="Normal 81" xfId="2556"/>
    <cellStyle name="Normal 82" xfId="2557"/>
    <cellStyle name="Normal 83" xfId="2558"/>
    <cellStyle name="Normal 84" xfId="2559"/>
    <cellStyle name="Normal 85" xfId="2560"/>
    <cellStyle name="Normal 86" xfId="2561"/>
    <cellStyle name="Normal 87" xfId="2562"/>
    <cellStyle name="Normal 88" xfId="2563"/>
    <cellStyle name="Normal 89" xfId="2564"/>
    <cellStyle name="Normal 9" xfId="2565"/>
    <cellStyle name="Normal 9 2" xfId="2566"/>
    <cellStyle name="Normal 9 2 2" xfId="2567"/>
    <cellStyle name="Normal 9 3" xfId="2568"/>
    <cellStyle name="Normal 9 3 2" xfId="2569"/>
    <cellStyle name="Normal 90" xfId="2570"/>
    <cellStyle name="Normal 91" xfId="2571"/>
    <cellStyle name="Normal 92" xfId="2572"/>
    <cellStyle name="Normal 93" xfId="2573"/>
    <cellStyle name="Normal 94" xfId="2574"/>
    <cellStyle name="Normal 95" xfId="2575"/>
    <cellStyle name="Normal 96" xfId="2576"/>
    <cellStyle name="Normal 97" xfId="2577"/>
    <cellStyle name="Normal 98" xfId="2578"/>
    <cellStyle name="Normal 99" xfId="2579"/>
    <cellStyle name="Note 2" xfId="2580"/>
    <cellStyle name="Note 2 2" xfId="2581"/>
    <cellStyle name="Note 2 3" xfId="2582"/>
    <cellStyle name="Note 3" xfId="2583"/>
    <cellStyle name="Note 3 2" xfId="2584"/>
    <cellStyle name="Note 3 3" xfId="2585"/>
    <cellStyle name="Note 3 4" xfId="2586"/>
    <cellStyle name="Note 4" xfId="2587"/>
    <cellStyle name="Note 5" xfId="2588"/>
    <cellStyle name="Output 2" xfId="2589"/>
    <cellStyle name="Output 2 2" xfId="2590"/>
    <cellStyle name="Output 2 3" xfId="2591"/>
    <cellStyle name="Output 3" xfId="2592"/>
    <cellStyle name="Output 3 2" xfId="2593"/>
    <cellStyle name="Output 3 3" xfId="2594"/>
    <cellStyle name="OUTPUT AMOUNTS" xfId="2595"/>
    <cellStyle name="OUTPUT COLUMN HEADINGS" xfId="2596"/>
    <cellStyle name="OUTPUT LINE ITEMS" xfId="2597"/>
    <cellStyle name="Output Report Heading" xfId="2598"/>
    <cellStyle name="OUTPUT REPORT TITLE" xfId="2599"/>
    <cellStyle name="pb_page_heading_LS" xfId="2600"/>
    <cellStyle name="Percent [2]" xfId="2601"/>
    <cellStyle name="Percent 10" xfId="2602"/>
    <cellStyle name="Percent 10 2" xfId="2603"/>
    <cellStyle name="Percent 11" xfId="2604"/>
    <cellStyle name="Percent 12" xfId="2605"/>
    <cellStyle name="Percent 13" xfId="2606"/>
    <cellStyle name="Percent 14" xfId="2607"/>
    <cellStyle name="Percent 15" xfId="2608"/>
    <cellStyle name="Percent 16" xfId="2609"/>
    <cellStyle name="Percent 17" xfId="2610"/>
    <cellStyle name="Percent 18" xfId="2611"/>
    <cellStyle name="Percent 19" xfId="2612"/>
    <cellStyle name="Percent 2" xfId="2613"/>
    <cellStyle name="Percent 2 10" xfId="2614"/>
    <cellStyle name="Percent 2 11" xfId="2615"/>
    <cellStyle name="Percent 2 12" xfId="2616"/>
    <cellStyle name="Percent 2 2" xfId="2617"/>
    <cellStyle name="Percent 2 3" xfId="2618"/>
    <cellStyle name="Percent 2 4" xfId="2619"/>
    <cellStyle name="Percent 2 5" xfId="2620"/>
    <cellStyle name="Percent 2 6" xfId="2621"/>
    <cellStyle name="Percent 2 7" xfId="2622"/>
    <cellStyle name="Percent 2 8" xfId="2623"/>
    <cellStyle name="Percent 2 9" xfId="2624"/>
    <cellStyle name="Percent 20" xfId="2625"/>
    <cellStyle name="Percent 21" xfId="2626"/>
    <cellStyle name="Percent 22" xfId="2627"/>
    <cellStyle name="Percent 23" xfId="2628"/>
    <cellStyle name="Percent 24" xfId="2629"/>
    <cellStyle name="Percent 25" xfId="2630"/>
    <cellStyle name="Percent 26" xfId="2631"/>
    <cellStyle name="Percent 27" xfId="2632"/>
    <cellStyle name="Percent 28" xfId="2633"/>
    <cellStyle name="Percent 29" xfId="2634"/>
    <cellStyle name="Percent 3" xfId="2635"/>
    <cellStyle name="Percent 3 2" xfId="2636"/>
    <cellStyle name="Percent 3 3" xfId="2637"/>
    <cellStyle name="Percent 3 4" xfId="2638"/>
    <cellStyle name="Percent 30" xfId="2639"/>
    <cellStyle name="Percent 31" xfId="2640"/>
    <cellStyle name="Percent 32" xfId="2641"/>
    <cellStyle name="Percent 4" xfId="2642"/>
    <cellStyle name="Percent 4 2" xfId="2643"/>
    <cellStyle name="Percent 5" xfId="2644"/>
    <cellStyle name="Percent 6" xfId="2645"/>
    <cellStyle name="Percent 7" xfId="2646"/>
    <cellStyle name="Percent 8" xfId="2647"/>
    <cellStyle name="Percent 9" xfId="2648"/>
    <cellStyle name="Remote" xfId="2649"/>
    <cellStyle name="Revenue" xfId="2650"/>
    <cellStyle name="RevList" xfId="2651"/>
    <cellStyle name="SAPBEXaggData" xfId="2652"/>
    <cellStyle name="SAPBEXaggDataEmph" xfId="2653"/>
    <cellStyle name="SAPBEXaggItem" xfId="2654"/>
    <cellStyle name="SAPBEXaggItemX" xfId="2655"/>
    <cellStyle name="SAPBEXchaText" xfId="2656"/>
    <cellStyle name="SAPBEXexcBad7" xfId="2657"/>
    <cellStyle name="SAPBEXexcBad8" xfId="2658"/>
    <cellStyle name="SAPBEXexcBad9" xfId="2659"/>
    <cellStyle name="SAPBEXexcCritical4" xfId="2660"/>
    <cellStyle name="SAPBEXexcCritical5" xfId="2661"/>
    <cellStyle name="SAPBEXexcCritical6" xfId="2662"/>
    <cellStyle name="SAPBEXexcGood1" xfId="2663"/>
    <cellStyle name="SAPBEXexcGood2" xfId="2664"/>
    <cellStyle name="SAPBEXexcGood3" xfId="2665"/>
    <cellStyle name="SAPBEXfilterDrill" xfId="2666"/>
    <cellStyle name="SAPBEXfilterItem" xfId="2667"/>
    <cellStyle name="SAPBEXfilterText" xfId="2668"/>
    <cellStyle name="SAPBEXformats" xfId="2669"/>
    <cellStyle name="SAPBEXheaderItem" xfId="2670"/>
    <cellStyle name="SAPBEXheaderText" xfId="2671"/>
    <cellStyle name="SAPBEXHLevel0" xfId="2672"/>
    <cellStyle name="SAPBEXHLevel0X" xfId="2673"/>
    <cellStyle name="SAPBEXHLevel1" xfId="2674"/>
    <cellStyle name="SAPBEXHLevel1X" xfId="2675"/>
    <cellStyle name="SAPBEXHLevel2" xfId="2676"/>
    <cellStyle name="SAPBEXHLevel2X" xfId="2677"/>
    <cellStyle name="SAPBEXHLevel3" xfId="2678"/>
    <cellStyle name="SAPBEXHLevel3X" xfId="2679"/>
    <cellStyle name="SAPBEXinputData" xfId="2680"/>
    <cellStyle name="SAPBEXresData" xfId="2681"/>
    <cellStyle name="SAPBEXresDataEmph" xfId="2682"/>
    <cellStyle name="SAPBEXresItem" xfId="2683"/>
    <cellStyle name="SAPBEXresItemX" xfId="2684"/>
    <cellStyle name="SAPBEXstdData" xfId="2685"/>
    <cellStyle name="SAPBEXstdDataEmph" xfId="2686"/>
    <cellStyle name="SAPBEXstdItem" xfId="2687"/>
    <cellStyle name="SAPBEXstdItemX" xfId="2688"/>
    <cellStyle name="SAPBEXtitle" xfId="2689"/>
    <cellStyle name="SAPBEXundefined" xfId="2690"/>
    <cellStyle name="Sheet Title" xfId="2691"/>
    <cellStyle name="Subtotal" xfId="2692"/>
    <cellStyle name="test a style" xfId="2693"/>
    <cellStyle name="Times New Roman" xfId="2694"/>
    <cellStyle name="Title 2" xfId="2695"/>
    <cellStyle name="Title 2 2" xfId="2696"/>
    <cellStyle name="Title 2 3" xfId="2697"/>
    <cellStyle name="Title 3" xfId="2698"/>
    <cellStyle name="Title 3 2" xfId="2699"/>
    <cellStyle name="Title 3 3" xfId="2700"/>
    <cellStyle name="Total 2" xfId="2701"/>
    <cellStyle name="Total 2 2" xfId="2702"/>
    <cellStyle name="Total 2 3" xfId="2703"/>
    <cellStyle name="Total 2 4" xfId="2704"/>
    <cellStyle name="Total 3" xfId="2705"/>
    <cellStyle name="Total 3 2" xfId="2706"/>
    <cellStyle name="Total 3 3" xfId="2707"/>
    <cellStyle name="Unprot" xfId="2708"/>
    <cellStyle name="Unprot 2" xfId="2709"/>
    <cellStyle name="Unprot 3" xfId="2710"/>
    <cellStyle name="Unprot 4" xfId="2711"/>
    <cellStyle name="Unprot 5" xfId="2712"/>
    <cellStyle name="Unprot$" xfId="2713"/>
    <cellStyle name="Unprot_Select Measures" xfId="2714"/>
    <cellStyle name="Unprotect" xfId="2715"/>
    <cellStyle name="Value" xfId="2716"/>
    <cellStyle name="Warning Text 2" xfId="2717"/>
    <cellStyle name="Warning Text 2 2" xfId="2718"/>
    <cellStyle name="Warning Text 2 3" xfId="2719"/>
    <cellStyle name="Warning Text 3 2" xfId="2720"/>
    <cellStyle name="Warning Text 3 3" xfId="27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y.ca.gov/DOCUME~1/agautam/LOCALS~1/Temp/XPgrpwise/CEC09%20demand-price%20forms-final-12-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fp60\users$\JOHNSONH\Downloads\DOCUME~1\agautam\LOCALS~1\Temp\XPgrpwise\CEC09%20demand-price%20forms-final-12-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fp60\users$\JOHNSONH\Downloads\GORIN\ER%202011\Forms%20and%20Instructions\Demand_Forecast_Form-draft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_City%20of%20Redding_2017_Electricity_Demand_Forecast_Forms%201.1%201.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"/>
      <sheetName val="Form 1.7b"/>
      <sheetName val="Form 1.7c"/>
      <sheetName val="Form 1.7d"/>
      <sheetName val="Form 2.1"/>
      <sheetName val="Form 2.2"/>
      <sheetName val="Form 2.3"/>
      <sheetName val="Form 3.1a"/>
      <sheetName val="Form 3.1b"/>
      <sheetName val="Form 3.1c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/>
      <sheetData sheetId="1">
        <row r="2">
          <cell r="B2" t="str">
            <v>Participant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s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6c"/>
      <sheetName val="Form 1.6d"/>
      <sheetName val="Form 1.7a"/>
      <sheetName val="Form 1.7b"/>
      <sheetName val="Form 1.7c"/>
      <sheetName val="Form 1.8"/>
      <sheetName val="Form 2.1"/>
      <sheetName val="Form 2.2"/>
      <sheetName val="Form 2.3"/>
      <sheetName val="Form 3.2"/>
      <sheetName val="Form 3.3"/>
      <sheetName val="Form 3.4"/>
      <sheetName val="Form 4"/>
      <sheetName val="Form 6"/>
      <sheetName val="Form 7.1"/>
      <sheetName val="Form 7.2"/>
      <sheetName val="Form 8.1a (IOU)"/>
      <sheetName val="Form 8.1a (POU or CCA)"/>
      <sheetName val="Form 8.1a (ESP)"/>
      <sheetName val="Form 8.1b (Bundled)"/>
      <sheetName val="Form 8.1b (Direct Access)"/>
      <sheetName val="Form 8.2"/>
    </sheetNames>
    <sheetDataSet>
      <sheetData sheetId="0"/>
      <sheetData sheetId="1">
        <row r="2">
          <cell r="B2" t="str">
            <v>Participant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3"/>
  <sheetViews>
    <sheetView showGridLines="0"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49" sqref="E49"/>
    </sheetView>
  </sheetViews>
  <sheetFormatPr defaultColWidth="7.42578125" defaultRowHeight="11.25"/>
  <cols>
    <col min="1" max="1" width="1.42578125" style="9" customWidth="1"/>
    <col min="2" max="2" width="9.42578125" style="9" customWidth="1"/>
    <col min="3" max="3" width="11.28515625" style="9" customWidth="1"/>
    <col min="4" max="4" width="11.7109375" style="9" customWidth="1"/>
    <col min="5" max="5" width="11.28515625" style="9" customWidth="1"/>
    <col min="6" max="7" width="13" style="9" customWidth="1"/>
    <col min="8" max="8" width="11.7109375" style="9" customWidth="1"/>
    <col min="9" max="10" width="11.28515625" style="9" customWidth="1"/>
    <col min="11" max="11" width="11.7109375" style="9" customWidth="1"/>
    <col min="12" max="12" width="4.42578125" style="9" customWidth="1"/>
    <col min="13" max="13" width="7.42578125" style="9" customWidth="1"/>
    <col min="14" max="14" width="12.5703125" style="9" customWidth="1"/>
    <col min="15" max="16384" width="7.42578125" style="9"/>
  </cols>
  <sheetData>
    <row r="1" spans="2:16" s="2" customFormat="1" ht="15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4" customFormat="1" ht="12.7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s="4" customFormat="1" ht="12.7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6" s="4" customFormat="1" ht="12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6" s="2" customFormat="1" ht="30.75" customHeight="1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N5" s="6" t="s">
        <v>3</v>
      </c>
      <c r="O5" s="6"/>
      <c r="P5" s="6"/>
    </row>
    <row r="6" spans="2:16" ht="12.75">
      <c r="B6" s="7"/>
      <c r="C6" s="7"/>
      <c r="D6" s="8" t="s">
        <v>4</v>
      </c>
      <c r="E6" s="7"/>
      <c r="F6" s="7"/>
      <c r="G6" s="7"/>
      <c r="H6" s="7"/>
      <c r="I6" s="7"/>
      <c r="J6" s="7"/>
      <c r="K6" s="7"/>
    </row>
    <row r="7" spans="2:16" ht="12.75">
      <c r="C7" s="4" t="s">
        <v>5</v>
      </c>
      <c r="D7" s="4"/>
      <c r="E7" s="4"/>
      <c r="F7" s="4"/>
      <c r="G7" s="4"/>
      <c r="H7" s="4"/>
      <c r="I7" s="4"/>
      <c r="J7" s="4"/>
      <c r="K7" s="4"/>
    </row>
    <row r="8" spans="2:16" ht="48" customHeight="1">
      <c r="B8" s="10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2"/>
      <c r="I8" s="12"/>
      <c r="J8" s="13"/>
      <c r="K8" s="14" t="s">
        <v>12</v>
      </c>
      <c r="N8" s="15" t="s">
        <v>13</v>
      </c>
      <c r="O8" s="16"/>
      <c r="P8" s="17"/>
    </row>
    <row r="9" spans="2:16" ht="33.75">
      <c r="K9" s="18"/>
      <c r="L9" s="19"/>
      <c r="M9" s="19"/>
      <c r="N9" s="20" t="s">
        <v>14</v>
      </c>
      <c r="O9" s="20" t="s">
        <v>14</v>
      </c>
      <c r="P9" s="20" t="s">
        <v>15</v>
      </c>
    </row>
    <row r="10" spans="2:16">
      <c r="B10" s="21">
        <v>2000</v>
      </c>
      <c r="C10" s="22">
        <v>323.79448200000002</v>
      </c>
      <c r="D10" s="22">
        <v>104.163375</v>
      </c>
      <c r="E10" s="22">
        <v>242.13840599999997</v>
      </c>
      <c r="F10" s="22">
        <v>23.60934</v>
      </c>
      <c r="G10" s="22">
        <v>0.81695700000000004</v>
      </c>
      <c r="H10" s="22"/>
      <c r="I10" s="22"/>
      <c r="J10" s="22"/>
      <c r="K10" s="22">
        <f t="shared" ref="K10:K32" si="0">SUM(C10:I10)</f>
        <v>694.52255999999988</v>
      </c>
      <c r="L10" s="23"/>
      <c r="M10" s="23"/>
      <c r="N10" s="24"/>
      <c r="O10" s="24"/>
      <c r="P10" s="24"/>
    </row>
    <row r="11" spans="2:16" ht="11.25" customHeight="1">
      <c r="B11" s="21">
        <v>2001</v>
      </c>
      <c r="C11" s="22">
        <v>323.243067</v>
      </c>
      <c r="D11" s="22">
        <v>101.76256500000001</v>
      </c>
      <c r="E11" s="22">
        <v>242.850483</v>
      </c>
      <c r="F11" s="22">
        <v>24.482827</v>
      </c>
      <c r="G11" s="22">
        <v>0.85728700000000002</v>
      </c>
      <c r="H11" s="22"/>
      <c r="I11" s="22"/>
      <c r="J11" s="22"/>
      <c r="K11" s="22">
        <f t="shared" si="0"/>
        <v>693.19622900000013</v>
      </c>
      <c r="L11" s="23"/>
      <c r="M11" s="23"/>
      <c r="N11" s="24"/>
      <c r="O11" s="24"/>
      <c r="P11" s="24"/>
    </row>
    <row r="12" spans="2:16">
      <c r="B12" s="21">
        <v>2002</v>
      </c>
      <c r="C12" s="22">
        <v>340.494237</v>
      </c>
      <c r="D12" s="22">
        <v>102.919364</v>
      </c>
      <c r="E12" s="22">
        <v>258.75104199999998</v>
      </c>
      <c r="F12" s="22">
        <v>19.22606</v>
      </c>
      <c r="G12" s="22">
        <v>0.91417199999999998</v>
      </c>
      <c r="H12" s="22"/>
      <c r="I12" s="22"/>
      <c r="J12" s="22"/>
      <c r="K12" s="22">
        <f t="shared" si="0"/>
        <v>722.30487499999992</v>
      </c>
      <c r="L12" s="23"/>
      <c r="M12" s="23"/>
      <c r="N12" s="24"/>
      <c r="O12" s="24"/>
      <c r="P12" s="24"/>
    </row>
    <row r="13" spans="2:16">
      <c r="B13" s="21">
        <v>2003</v>
      </c>
      <c r="C13" s="22">
        <v>360.98480699999999</v>
      </c>
      <c r="D13" s="22">
        <v>106.001108</v>
      </c>
      <c r="E13" s="22">
        <v>271.84035999999998</v>
      </c>
      <c r="F13" s="22">
        <v>14.65282</v>
      </c>
      <c r="G13" s="22">
        <v>0.96124100000000001</v>
      </c>
      <c r="H13" s="22"/>
      <c r="I13" s="22"/>
      <c r="J13" s="22"/>
      <c r="K13" s="22">
        <f t="shared" si="0"/>
        <v>754.44033599999989</v>
      </c>
      <c r="L13" s="23"/>
      <c r="M13" s="23"/>
      <c r="N13" s="24"/>
      <c r="O13" s="24"/>
      <c r="P13" s="24"/>
    </row>
    <row r="14" spans="2:16">
      <c r="B14" s="21">
        <v>2004</v>
      </c>
      <c r="C14" s="22">
        <v>363.899091</v>
      </c>
      <c r="D14" s="22">
        <v>110.00009200000001</v>
      </c>
      <c r="E14" s="22">
        <v>276.43547899999999</v>
      </c>
      <c r="F14" s="22">
        <v>12.408100000000001</v>
      </c>
      <c r="G14" s="22">
        <v>3.0794800000000002</v>
      </c>
      <c r="H14" s="22"/>
      <c r="I14" s="22"/>
      <c r="J14" s="22"/>
      <c r="K14" s="22">
        <f t="shared" si="0"/>
        <v>765.82224199999996</v>
      </c>
      <c r="L14" s="23"/>
      <c r="M14" s="23"/>
      <c r="N14" s="24"/>
      <c r="O14" s="24"/>
      <c r="P14" s="24"/>
    </row>
    <row r="15" spans="2:16">
      <c r="B15" s="21">
        <v>2005</v>
      </c>
      <c r="C15" s="22">
        <v>365.39272099999999</v>
      </c>
      <c r="D15" s="22">
        <v>115.90903999999999</v>
      </c>
      <c r="E15" s="22">
        <v>275.09899200000001</v>
      </c>
      <c r="F15" s="22">
        <v>12.28214</v>
      </c>
      <c r="G15" s="22">
        <v>1.1226210000000001</v>
      </c>
      <c r="H15" s="22"/>
      <c r="I15" s="22"/>
      <c r="J15" s="22"/>
      <c r="K15" s="22">
        <f t="shared" si="0"/>
        <v>769.80551400000002</v>
      </c>
      <c r="L15" s="23"/>
      <c r="M15" s="23"/>
      <c r="N15" s="24"/>
      <c r="O15" s="24"/>
      <c r="P15" s="24"/>
    </row>
    <row r="16" spans="2:16">
      <c r="B16" s="21">
        <v>2006</v>
      </c>
      <c r="C16" s="22">
        <v>387.41649000000001</v>
      </c>
      <c r="D16" s="22">
        <v>120.80608100000001</v>
      </c>
      <c r="E16" s="22">
        <v>277.15166299999999</v>
      </c>
      <c r="F16" s="22">
        <v>12.253200000000001</v>
      </c>
      <c r="G16" s="22">
        <v>0.73977999999999999</v>
      </c>
      <c r="H16" s="22"/>
      <c r="I16" s="22"/>
      <c r="J16" s="22"/>
      <c r="K16" s="22">
        <f t="shared" si="0"/>
        <v>798.36721399999999</v>
      </c>
      <c r="L16" s="23"/>
      <c r="M16" s="23"/>
      <c r="N16" s="24"/>
      <c r="O16" s="24"/>
      <c r="P16" s="24"/>
    </row>
    <row r="17" spans="2:16">
      <c r="B17" s="21">
        <v>2007</v>
      </c>
      <c r="C17" s="22">
        <v>378.77842900000002</v>
      </c>
      <c r="D17" s="22">
        <v>120.27003900000001</v>
      </c>
      <c r="E17" s="22">
        <v>281.98749400000003</v>
      </c>
      <c r="F17" s="22">
        <v>11.820080000000001</v>
      </c>
      <c r="G17" s="22">
        <v>0.48923700000000003</v>
      </c>
      <c r="H17" s="22"/>
      <c r="I17" s="22"/>
      <c r="J17" s="22"/>
      <c r="K17" s="22">
        <f t="shared" si="0"/>
        <v>793.345279</v>
      </c>
      <c r="L17" s="23"/>
      <c r="M17" s="23"/>
      <c r="N17" s="24"/>
      <c r="O17" s="24"/>
      <c r="P17" s="24"/>
    </row>
    <row r="18" spans="2:16" ht="11.25" customHeight="1">
      <c r="B18" s="21">
        <v>2008</v>
      </c>
      <c r="C18" s="22">
        <v>386.36468000000002</v>
      </c>
      <c r="D18" s="22">
        <v>120.04427700000001</v>
      </c>
      <c r="E18" s="22">
        <v>279.97102599999999</v>
      </c>
      <c r="F18" s="22">
        <v>11.62782</v>
      </c>
      <c r="G18" s="22">
        <v>0.45289499999999999</v>
      </c>
      <c r="H18" s="22"/>
      <c r="I18" s="22"/>
      <c r="J18" s="22"/>
      <c r="K18" s="22">
        <f t="shared" si="0"/>
        <v>798.46069800000009</v>
      </c>
      <c r="L18" s="23"/>
      <c r="M18" s="23"/>
      <c r="N18" s="24"/>
      <c r="O18" s="24"/>
      <c r="P18" s="24"/>
    </row>
    <row r="19" spans="2:16">
      <c r="B19" s="21">
        <v>2009</v>
      </c>
      <c r="C19" s="22">
        <v>386.53211399999998</v>
      </c>
      <c r="D19" s="22">
        <v>115.664455</v>
      </c>
      <c r="E19" s="22">
        <v>271.26729499999999</v>
      </c>
      <c r="F19" s="22">
        <v>12.063420000000001</v>
      </c>
      <c r="G19" s="22">
        <v>0.65219199999999999</v>
      </c>
      <c r="H19" s="22"/>
      <c r="I19" s="22"/>
      <c r="J19" s="22"/>
      <c r="K19" s="22">
        <f t="shared" si="0"/>
        <v>786.17947599999991</v>
      </c>
      <c r="L19" s="23"/>
      <c r="M19" s="23"/>
      <c r="N19" s="24"/>
      <c r="O19" s="24"/>
      <c r="P19" s="24"/>
    </row>
    <row r="20" spans="2:16">
      <c r="B20" s="21">
        <v>2010</v>
      </c>
      <c r="C20" s="22">
        <v>375.236356</v>
      </c>
      <c r="D20" s="22">
        <v>114.135698</v>
      </c>
      <c r="E20" s="22">
        <v>264.13060100000001</v>
      </c>
      <c r="F20" s="22">
        <v>12.054879999999999</v>
      </c>
      <c r="G20" s="22">
        <v>0.68062400000000001</v>
      </c>
      <c r="H20" s="22"/>
      <c r="I20" s="22"/>
      <c r="J20" s="22"/>
      <c r="K20" s="22">
        <f t="shared" si="0"/>
        <v>766.238159</v>
      </c>
      <c r="L20" s="23"/>
      <c r="M20" s="23"/>
      <c r="N20" s="24"/>
      <c r="O20" s="24"/>
      <c r="P20" s="24"/>
    </row>
    <row r="21" spans="2:16">
      <c r="B21" s="21">
        <v>2011</v>
      </c>
      <c r="C21" s="22">
        <v>375.65300000000002</v>
      </c>
      <c r="D21" s="22">
        <v>82.460000000000008</v>
      </c>
      <c r="E21" s="22">
        <v>265.28100000000001</v>
      </c>
      <c r="F21" s="22">
        <v>12.223000000000001</v>
      </c>
      <c r="G21" s="22">
        <v>0.70099999999999996</v>
      </c>
      <c r="H21" s="22"/>
      <c r="I21" s="22"/>
      <c r="J21" s="22"/>
      <c r="K21" s="22">
        <f t="shared" si="0"/>
        <v>736.31799999999998</v>
      </c>
      <c r="L21" s="23"/>
      <c r="M21" s="23"/>
      <c r="N21" s="24"/>
      <c r="O21" s="24"/>
      <c r="P21" s="24"/>
    </row>
    <row r="22" spans="2:16">
      <c r="B22" s="21">
        <v>2012</v>
      </c>
      <c r="C22" s="22">
        <v>373.42099999999999</v>
      </c>
      <c r="D22" s="22">
        <v>80.863</v>
      </c>
      <c r="E22" s="22">
        <v>261.98399999999998</v>
      </c>
      <c r="F22" s="22">
        <v>14.192</v>
      </c>
      <c r="G22" s="22">
        <v>0.71099999999999997</v>
      </c>
      <c r="H22" s="22"/>
      <c r="I22" s="22"/>
      <c r="J22" s="22"/>
      <c r="K22" s="22">
        <f t="shared" si="0"/>
        <v>731.17100000000005</v>
      </c>
      <c r="L22" s="23"/>
      <c r="M22" s="23"/>
      <c r="N22" s="24"/>
      <c r="O22" s="24"/>
      <c r="P22" s="24"/>
    </row>
    <row r="23" spans="2:16">
      <c r="B23" s="21">
        <v>2013</v>
      </c>
      <c r="C23" s="22">
        <v>374.18599999999998</v>
      </c>
      <c r="D23" s="22">
        <v>81.376000000000005</v>
      </c>
      <c r="E23" s="22">
        <v>262.666</v>
      </c>
      <c r="F23" s="22">
        <v>17.013999999999999</v>
      </c>
      <c r="G23" s="22">
        <v>0.68100000000000005</v>
      </c>
      <c r="H23" s="22"/>
      <c r="I23" s="22"/>
      <c r="J23" s="22"/>
      <c r="K23" s="22">
        <f t="shared" si="0"/>
        <v>735.92300000000012</v>
      </c>
      <c r="L23" s="23"/>
      <c r="M23" s="23"/>
      <c r="N23" s="24"/>
      <c r="O23" s="24"/>
      <c r="P23" s="24"/>
    </row>
    <row r="24" spans="2:16">
      <c r="B24" s="21">
        <v>2014</v>
      </c>
      <c r="C24" s="22">
        <v>360.17</v>
      </c>
      <c r="D24" s="22">
        <v>113.79900000000001</v>
      </c>
      <c r="E24" s="22">
        <v>262.93700000000001</v>
      </c>
      <c r="F24" s="22">
        <v>15.82</v>
      </c>
      <c r="G24" s="22">
        <v>0.68799999999999994</v>
      </c>
      <c r="H24" s="22"/>
      <c r="I24" s="22"/>
      <c r="J24" s="22"/>
      <c r="K24" s="22">
        <f t="shared" si="0"/>
        <v>753.4140000000001</v>
      </c>
      <c r="L24" s="23"/>
      <c r="M24" s="23"/>
      <c r="N24" s="24"/>
      <c r="O24" s="24"/>
      <c r="P24" s="24"/>
    </row>
    <row r="25" spans="2:16">
      <c r="B25" s="21">
        <v>2015</v>
      </c>
      <c r="C25" s="25">
        <v>354.82100000000003</v>
      </c>
      <c r="D25" s="25">
        <v>113.28400000000001</v>
      </c>
      <c r="E25" s="25">
        <v>265.19600000000003</v>
      </c>
      <c r="F25" s="25">
        <v>16.266999999999999</v>
      </c>
      <c r="G25" s="25">
        <v>0.48899999999999999</v>
      </c>
      <c r="H25" s="25"/>
      <c r="I25" s="25"/>
      <c r="J25" s="25"/>
      <c r="K25" s="25">
        <f t="shared" si="0"/>
        <v>750.05700000000013</v>
      </c>
      <c r="L25" s="23"/>
      <c r="M25" s="23"/>
      <c r="N25" s="26"/>
      <c r="O25" s="26"/>
      <c r="P25" s="26"/>
    </row>
    <row r="26" spans="2:16">
      <c r="B26" s="21">
        <v>2016</v>
      </c>
      <c r="C26" s="25">
        <v>359.98700000000002</v>
      </c>
      <c r="D26" s="25">
        <v>110.657</v>
      </c>
      <c r="E26" s="25">
        <v>261.59800000000001</v>
      </c>
      <c r="F26" s="25">
        <v>17.172000000000001</v>
      </c>
      <c r="G26" s="25">
        <v>0.437</v>
      </c>
      <c r="H26" s="25"/>
      <c r="I26" s="25"/>
      <c r="J26" s="25"/>
      <c r="K26" s="25">
        <f t="shared" si="0"/>
        <v>749.851</v>
      </c>
      <c r="L26" s="23"/>
      <c r="M26" s="23"/>
      <c r="N26" s="26"/>
      <c r="O26" s="26"/>
      <c r="P26" s="26"/>
    </row>
    <row r="27" spans="2:16">
      <c r="B27" s="21">
        <v>2017</v>
      </c>
      <c r="C27" s="25">
        <v>360.315</v>
      </c>
      <c r="D27" s="25">
        <v>108.398</v>
      </c>
      <c r="E27" s="25">
        <v>254.94</v>
      </c>
      <c r="F27" s="25">
        <v>19.117999999999999</v>
      </c>
      <c r="G27" s="25">
        <v>0.46100000000000002</v>
      </c>
      <c r="H27" s="27"/>
      <c r="I27" s="27"/>
      <c r="J27" s="27"/>
      <c r="K27" s="25">
        <f t="shared" si="0"/>
        <v>743.23200000000008</v>
      </c>
      <c r="N27" s="21"/>
      <c r="O27" s="21"/>
      <c r="P27" s="21"/>
    </row>
    <row r="28" spans="2:16">
      <c r="B28" s="21">
        <v>2018</v>
      </c>
      <c r="C28" s="25">
        <v>354.71600000000001</v>
      </c>
      <c r="D28" s="25">
        <v>107.21299999999999</v>
      </c>
      <c r="E28" s="25">
        <v>255.238</v>
      </c>
      <c r="F28" s="25">
        <v>18.739999999999998</v>
      </c>
      <c r="G28" s="25">
        <v>0.45300000000000001</v>
      </c>
      <c r="H28" s="27"/>
      <c r="I28" s="27"/>
      <c r="J28" s="27"/>
      <c r="K28" s="25">
        <f t="shared" si="0"/>
        <v>736.3599999999999</v>
      </c>
      <c r="N28" s="21"/>
      <c r="O28" s="21"/>
      <c r="P28" s="21"/>
    </row>
    <row r="29" spans="2:16">
      <c r="B29" s="21">
        <v>2019</v>
      </c>
      <c r="C29" s="25">
        <v>352.601</v>
      </c>
      <c r="D29" s="25">
        <v>106.66500000000001</v>
      </c>
      <c r="E29" s="25">
        <v>254.69499999999999</v>
      </c>
      <c r="F29" s="25">
        <v>18.606999999999999</v>
      </c>
      <c r="G29" s="25">
        <v>0.45300000000000001</v>
      </c>
      <c r="H29" s="27"/>
      <c r="I29" s="27"/>
      <c r="J29" s="27"/>
      <c r="K29" s="25">
        <f t="shared" si="0"/>
        <v>733.02099999999996</v>
      </c>
      <c r="N29" s="21"/>
      <c r="O29" s="21"/>
      <c r="P29" s="21"/>
    </row>
    <row r="30" spans="2:16">
      <c r="B30" s="21">
        <v>2020</v>
      </c>
      <c r="C30" s="25">
        <v>349.66699999999997</v>
      </c>
      <c r="D30" s="25">
        <v>106.199</v>
      </c>
      <c r="E30" s="25">
        <v>254.56700000000001</v>
      </c>
      <c r="F30" s="25">
        <v>18.501999999999999</v>
      </c>
      <c r="G30" s="25">
        <v>0.45300000000000001</v>
      </c>
      <c r="H30" s="27"/>
      <c r="I30" s="27"/>
      <c r="J30" s="27"/>
      <c r="K30" s="25">
        <f t="shared" si="0"/>
        <v>729.38799999999992</v>
      </c>
      <c r="N30" s="21"/>
      <c r="O30" s="21"/>
      <c r="P30" s="21"/>
    </row>
    <row r="31" spans="2:16">
      <c r="B31" s="21">
        <v>2021</v>
      </c>
      <c r="C31" s="25">
        <v>346.94799999999998</v>
      </c>
      <c r="D31" s="25">
        <v>105.983</v>
      </c>
      <c r="E31" s="25">
        <v>254.96100000000001</v>
      </c>
      <c r="F31" s="25">
        <v>18.420999999999999</v>
      </c>
      <c r="G31" s="25">
        <v>0.45200000000000001</v>
      </c>
      <c r="H31" s="27"/>
      <c r="I31" s="27"/>
      <c r="J31" s="27"/>
      <c r="K31" s="25">
        <f t="shared" si="0"/>
        <v>726.7650000000001</v>
      </c>
      <c r="N31" s="21"/>
      <c r="O31" s="21"/>
      <c r="P31" s="21"/>
    </row>
    <row r="32" spans="2:16">
      <c r="B32" s="21">
        <v>2022</v>
      </c>
      <c r="C32" s="25">
        <v>345.32400000000001</v>
      </c>
      <c r="D32" s="25">
        <v>106.01300000000001</v>
      </c>
      <c r="E32" s="25">
        <v>255.994</v>
      </c>
      <c r="F32" s="25">
        <v>18.385999999999999</v>
      </c>
      <c r="G32" s="25">
        <v>0.45300000000000001</v>
      </c>
      <c r="H32" s="27"/>
      <c r="I32" s="27"/>
      <c r="J32" s="27"/>
      <c r="K32" s="25">
        <f t="shared" si="0"/>
        <v>726.17</v>
      </c>
      <c r="N32" s="21"/>
      <c r="O32" s="21"/>
      <c r="P32" s="21"/>
    </row>
    <row r="33" spans="2:18">
      <c r="B33" s="21">
        <v>2023</v>
      </c>
      <c r="C33" s="25">
        <v>344.15499999999997</v>
      </c>
      <c r="D33" s="25">
        <v>106.163</v>
      </c>
      <c r="E33" s="25">
        <v>257.16899999999998</v>
      </c>
      <c r="F33" s="25">
        <v>18.376999999999999</v>
      </c>
      <c r="G33" s="25">
        <v>0.45300000000000001</v>
      </c>
      <c r="H33" s="27"/>
      <c r="I33" s="27"/>
      <c r="J33" s="27"/>
      <c r="K33" s="25">
        <f t="shared" ref="K33:K38" si="1">SUM(C33:I33)</f>
        <v>726.31699999999989</v>
      </c>
      <c r="N33" s="21"/>
      <c r="O33" s="21"/>
      <c r="P33" s="21"/>
    </row>
    <row r="34" spans="2:18">
      <c r="B34" s="21">
        <v>2024</v>
      </c>
      <c r="C34" s="25">
        <v>344.423</v>
      </c>
      <c r="D34" s="25">
        <v>106.337</v>
      </c>
      <c r="E34" s="25">
        <v>258.14800000000002</v>
      </c>
      <c r="F34" s="25">
        <v>18.375</v>
      </c>
      <c r="G34" s="25">
        <v>0.45300000000000001</v>
      </c>
      <c r="H34" s="27"/>
      <c r="I34" s="27"/>
      <c r="J34" s="27"/>
      <c r="K34" s="25">
        <f t="shared" si="1"/>
        <v>727.73599999999999</v>
      </c>
      <c r="N34" s="21"/>
      <c r="O34" s="21"/>
      <c r="P34" s="21"/>
    </row>
    <row r="35" spans="2:18" s="19" customFormat="1">
      <c r="B35" s="21">
        <v>2025</v>
      </c>
      <c r="C35" s="25">
        <v>345.08100000000002</v>
      </c>
      <c r="D35" s="25">
        <v>106.607</v>
      </c>
      <c r="E35" s="25">
        <v>259.38299999999998</v>
      </c>
      <c r="F35" s="25">
        <v>18.390999999999998</v>
      </c>
      <c r="G35" s="25">
        <v>0.45200000000000001</v>
      </c>
      <c r="H35" s="27"/>
      <c r="I35" s="27"/>
      <c r="J35" s="27"/>
      <c r="K35" s="25">
        <f t="shared" si="1"/>
        <v>729.91399999999987</v>
      </c>
      <c r="L35" s="9"/>
      <c r="M35" s="9"/>
      <c r="N35" s="21"/>
      <c r="O35" s="21"/>
      <c r="P35" s="21"/>
    </row>
    <row r="36" spans="2:18">
      <c r="B36" s="21">
        <v>2026</v>
      </c>
      <c r="C36" s="25">
        <v>345.14699999999999</v>
      </c>
      <c r="D36" s="25">
        <v>107.032</v>
      </c>
      <c r="E36" s="25">
        <v>261.00700000000001</v>
      </c>
      <c r="F36" s="25">
        <v>18.433</v>
      </c>
      <c r="G36" s="25">
        <v>0.45300000000000001</v>
      </c>
      <c r="H36" s="27"/>
      <c r="I36" s="27"/>
      <c r="J36" s="27"/>
      <c r="K36" s="25">
        <f t="shared" si="1"/>
        <v>732.07199999999989</v>
      </c>
      <c r="N36" s="21"/>
      <c r="O36" s="21"/>
      <c r="P36" s="21"/>
    </row>
    <row r="37" spans="2:18">
      <c r="B37" s="21">
        <v>2027</v>
      </c>
      <c r="C37" s="25">
        <v>344.875</v>
      </c>
      <c r="D37" s="25">
        <v>107.413</v>
      </c>
      <c r="E37" s="25">
        <v>262.49200000000002</v>
      </c>
      <c r="F37" s="25">
        <v>18.468</v>
      </c>
      <c r="G37" s="25">
        <v>0.45300000000000001</v>
      </c>
      <c r="H37" s="27"/>
      <c r="I37" s="27"/>
      <c r="J37" s="27"/>
      <c r="K37" s="25">
        <f t="shared" si="1"/>
        <v>733.70099999999991</v>
      </c>
      <c r="N37" s="21"/>
      <c r="O37" s="21"/>
      <c r="P37" s="21"/>
    </row>
    <row r="38" spans="2:18">
      <c r="B38" s="21">
        <v>2028</v>
      </c>
      <c r="C38" s="25">
        <v>344.964</v>
      </c>
      <c r="D38" s="25">
        <v>107.703</v>
      </c>
      <c r="E38" s="25">
        <v>263.72000000000003</v>
      </c>
      <c r="F38" s="25">
        <v>18.488</v>
      </c>
      <c r="G38" s="25">
        <v>0.45300000000000001</v>
      </c>
      <c r="H38" s="27"/>
      <c r="I38" s="27"/>
      <c r="J38" s="27"/>
      <c r="K38" s="25">
        <f t="shared" si="1"/>
        <v>735.32799999999997</v>
      </c>
      <c r="N38" s="21"/>
      <c r="O38" s="21"/>
      <c r="P38" s="21"/>
    </row>
    <row r="41" spans="2:18">
      <c r="D41" s="28"/>
    </row>
    <row r="42" spans="2:18">
      <c r="D42" s="28"/>
    </row>
    <row r="43" spans="2:18">
      <c r="D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2:18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2:18">
      <c r="D45" s="28"/>
    </row>
    <row r="46" spans="2:18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2:18"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2:18">
      <c r="D48" s="28"/>
    </row>
    <row r="49" spans="4:4">
      <c r="D49" s="28"/>
    </row>
    <row r="50" spans="4:4">
      <c r="D50" s="28"/>
    </row>
    <row r="51" spans="4:4">
      <c r="D51" s="28"/>
    </row>
    <row r="52" spans="4:4">
      <c r="D52" s="28"/>
    </row>
    <row r="53" spans="4:4">
      <c r="D53" s="28"/>
    </row>
  </sheetData>
  <mergeCells count="7">
    <mergeCell ref="N8:P8"/>
    <mergeCell ref="B1:P1"/>
    <mergeCell ref="B2:P2"/>
    <mergeCell ref="B3:K3"/>
    <mergeCell ref="B4:K4"/>
    <mergeCell ref="B5:K5"/>
    <mergeCell ref="N5:P5"/>
  </mergeCells>
  <printOptions horizontalCentered="1" gridLinesSet="0"/>
  <pageMargins left="0.25" right="0.25" top="0.75" bottom="0.75" header="0.5" footer="0.5"/>
  <pageSetup scale="93" orientation="landscape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8"/>
  <sheetViews>
    <sheetView showGridLines="0" zoomScaleNormal="100" workbookViewId="0">
      <pane xSplit="2" ySplit="9" topLeftCell="C10" activePane="bottomRight" state="frozen"/>
      <selection activeCell="E46" sqref="E46"/>
      <selection pane="topRight" activeCell="E46" sqref="E46"/>
      <selection pane="bottomLeft" activeCell="E46" sqref="E46"/>
      <selection pane="bottomRight" activeCell="F38" sqref="F38"/>
    </sheetView>
  </sheetViews>
  <sheetFormatPr defaultColWidth="7.42578125" defaultRowHeight="11.25"/>
  <cols>
    <col min="1" max="1" width="1.42578125" style="9" customWidth="1"/>
    <col min="2" max="2" width="9.42578125" style="9" customWidth="1"/>
    <col min="3" max="3" width="11.28515625" style="9" customWidth="1"/>
    <col min="4" max="4" width="11.7109375" style="9" customWidth="1"/>
    <col min="5" max="5" width="11.28515625" style="9" customWidth="1"/>
    <col min="6" max="7" width="13" style="9" customWidth="1"/>
    <col min="8" max="8" width="11.7109375" style="9" customWidth="1"/>
    <col min="9" max="10" width="11.28515625" style="9" customWidth="1"/>
    <col min="11" max="11" width="11.7109375" style="9" customWidth="1"/>
    <col min="12" max="12" width="4.42578125" style="9" customWidth="1"/>
    <col min="13" max="13" width="7.42578125" style="9" customWidth="1"/>
    <col min="14" max="14" width="12.5703125" style="9" customWidth="1"/>
    <col min="15" max="16384" width="7.42578125" style="9"/>
  </cols>
  <sheetData>
    <row r="1" spans="2:16" s="2" customFormat="1" ht="15.75">
      <c r="B1" s="1" t="s">
        <v>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4" customFormat="1" ht="12.7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s="4" customFormat="1" ht="12.7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6" s="4" customFormat="1" ht="12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6" s="2" customFormat="1" ht="30.75" customHeight="1">
      <c r="B5" s="5" t="s">
        <v>17</v>
      </c>
      <c r="C5" s="5"/>
      <c r="D5" s="5"/>
      <c r="E5" s="5"/>
      <c r="F5" s="5"/>
      <c r="G5" s="5"/>
      <c r="H5" s="5"/>
      <c r="I5" s="5"/>
      <c r="J5" s="5"/>
      <c r="K5" s="5"/>
      <c r="N5" s="6" t="s">
        <v>3</v>
      </c>
      <c r="O5" s="6"/>
      <c r="P5" s="6"/>
    </row>
    <row r="6" spans="2:16" ht="12.75">
      <c r="B6" s="7"/>
      <c r="C6" s="7"/>
      <c r="D6" s="8" t="s">
        <v>4</v>
      </c>
      <c r="E6" s="7"/>
      <c r="F6" s="7"/>
      <c r="G6" s="7"/>
      <c r="H6" s="7"/>
      <c r="I6" s="7"/>
      <c r="J6" s="7"/>
      <c r="K6" s="7"/>
    </row>
    <row r="7" spans="2:16" ht="12.75">
      <c r="C7" s="4" t="s">
        <v>5</v>
      </c>
      <c r="D7" s="4"/>
      <c r="E7" s="4"/>
      <c r="F7" s="4"/>
      <c r="G7" s="4"/>
      <c r="H7" s="4"/>
      <c r="I7" s="4"/>
      <c r="J7" s="4"/>
      <c r="K7" s="4"/>
    </row>
    <row r="8" spans="2:16" ht="48" customHeight="1">
      <c r="B8" s="10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2"/>
      <c r="I8" s="12"/>
      <c r="J8" s="13"/>
      <c r="K8" s="14" t="s">
        <v>12</v>
      </c>
      <c r="N8" s="15" t="s">
        <v>13</v>
      </c>
      <c r="O8" s="16"/>
      <c r="P8" s="17"/>
    </row>
    <row r="9" spans="2:16" ht="33.75">
      <c r="N9" s="20" t="s">
        <v>14</v>
      </c>
      <c r="O9" s="20" t="s">
        <v>14</v>
      </c>
      <c r="P9" s="20" t="s">
        <v>15</v>
      </c>
    </row>
    <row r="10" spans="2:16">
      <c r="B10" s="21">
        <v>2000</v>
      </c>
      <c r="C10" s="22">
        <v>323.79448200000002</v>
      </c>
      <c r="D10" s="22">
        <v>104.163375</v>
      </c>
      <c r="E10" s="22">
        <v>242.13840599999997</v>
      </c>
      <c r="F10" s="22">
        <v>23.60934</v>
      </c>
      <c r="G10" s="22">
        <v>0.81695700000000004</v>
      </c>
      <c r="H10" s="22"/>
      <c r="I10" s="22"/>
      <c r="J10" s="22"/>
      <c r="K10" s="22">
        <f t="shared" ref="K10:K38" si="0">SUM(C10:I10)</f>
        <v>694.52255999999988</v>
      </c>
      <c r="L10" s="23"/>
      <c r="M10" s="23"/>
      <c r="N10" s="24"/>
      <c r="O10" s="24"/>
      <c r="P10" s="24"/>
    </row>
    <row r="11" spans="2:16" ht="11.25" customHeight="1">
      <c r="B11" s="21">
        <v>2001</v>
      </c>
      <c r="C11" s="22">
        <v>323.243067</v>
      </c>
      <c r="D11" s="22">
        <v>101.76256500000001</v>
      </c>
      <c r="E11" s="22">
        <v>242.850483</v>
      </c>
      <c r="F11" s="22">
        <v>24.482827</v>
      </c>
      <c r="G11" s="22">
        <v>0.85728700000000002</v>
      </c>
      <c r="H11" s="22"/>
      <c r="I11" s="22"/>
      <c r="J11" s="22"/>
      <c r="K11" s="22">
        <f t="shared" si="0"/>
        <v>693.19622900000013</v>
      </c>
      <c r="L11" s="23"/>
      <c r="M11" s="23"/>
      <c r="N11" s="24"/>
      <c r="O11" s="24"/>
      <c r="P11" s="24"/>
    </row>
    <row r="12" spans="2:16">
      <c r="B12" s="21">
        <v>2002</v>
      </c>
      <c r="C12" s="22">
        <v>340.494237</v>
      </c>
      <c r="D12" s="22">
        <v>102.919364</v>
      </c>
      <c r="E12" s="22">
        <v>258.75104199999998</v>
      </c>
      <c r="F12" s="22">
        <v>19.22606</v>
      </c>
      <c r="G12" s="22">
        <v>0.91417199999999998</v>
      </c>
      <c r="H12" s="22"/>
      <c r="I12" s="22"/>
      <c r="J12" s="22"/>
      <c r="K12" s="22">
        <f t="shared" si="0"/>
        <v>722.30487499999992</v>
      </c>
      <c r="L12" s="23"/>
      <c r="M12" s="23"/>
      <c r="N12" s="24"/>
      <c r="O12" s="24"/>
      <c r="P12" s="24"/>
    </row>
    <row r="13" spans="2:16">
      <c r="B13" s="21">
        <v>2003</v>
      </c>
      <c r="C13" s="22">
        <v>360.98480699999999</v>
      </c>
      <c r="D13" s="22">
        <v>106.001108</v>
      </c>
      <c r="E13" s="22">
        <v>271.84035999999998</v>
      </c>
      <c r="F13" s="22">
        <v>14.65282</v>
      </c>
      <c r="G13" s="22">
        <v>0.96124100000000001</v>
      </c>
      <c r="H13" s="22"/>
      <c r="I13" s="22"/>
      <c r="J13" s="22"/>
      <c r="K13" s="22">
        <f t="shared" si="0"/>
        <v>754.44033599999989</v>
      </c>
      <c r="L13" s="23"/>
      <c r="M13" s="23"/>
      <c r="N13" s="24"/>
      <c r="O13" s="24"/>
      <c r="P13" s="24"/>
    </row>
    <row r="14" spans="2:16">
      <c r="B14" s="21">
        <v>2004</v>
      </c>
      <c r="C14" s="22">
        <v>363.899091</v>
      </c>
      <c r="D14" s="22">
        <v>110.00009200000001</v>
      </c>
      <c r="E14" s="22">
        <v>276.43547899999999</v>
      </c>
      <c r="F14" s="22">
        <v>12.408100000000001</v>
      </c>
      <c r="G14" s="22">
        <v>3.0794800000000002</v>
      </c>
      <c r="H14" s="22"/>
      <c r="I14" s="22"/>
      <c r="J14" s="22"/>
      <c r="K14" s="22">
        <f t="shared" si="0"/>
        <v>765.82224199999996</v>
      </c>
      <c r="L14" s="23"/>
      <c r="M14" s="23"/>
      <c r="N14" s="24"/>
      <c r="O14" s="24"/>
      <c r="P14" s="24"/>
    </row>
    <row r="15" spans="2:16">
      <c r="B15" s="21">
        <v>2005</v>
      </c>
      <c r="C15" s="22">
        <v>365.39272099999999</v>
      </c>
      <c r="D15" s="22">
        <v>115.90903999999999</v>
      </c>
      <c r="E15" s="22">
        <v>275.09899200000001</v>
      </c>
      <c r="F15" s="22">
        <v>12.28214</v>
      </c>
      <c r="G15" s="22">
        <v>1.1226210000000001</v>
      </c>
      <c r="H15" s="22"/>
      <c r="I15" s="22"/>
      <c r="J15" s="22"/>
      <c r="K15" s="22">
        <f t="shared" si="0"/>
        <v>769.80551400000002</v>
      </c>
      <c r="L15" s="23"/>
      <c r="M15" s="23"/>
      <c r="N15" s="24"/>
      <c r="O15" s="24"/>
      <c r="P15" s="24"/>
    </row>
    <row r="16" spans="2:16">
      <c r="B16" s="21">
        <v>2006</v>
      </c>
      <c r="C16" s="22">
        <v>387.41649000000001</v>
      </c>
      <c r="D16" s="22">
        <v>120.80608100000001</v>
      </c>
      <c r="E16" s="22">
        <v>277.15166299999999</v>
      </c>
      <c r="F16" s="22">
        <v>12.253200000000001</v>
      </c>
      <c r="G16" s="22">
        <v>0.73977999999999999</v>
      </c>
      <c r="H16" s="22"/>
      <c r="I16" s="22"/>
      <c r="J16" s="22"/>
      <c r="K16" s="22">
        <f t="shared" si="0"/>
        <v>798.36721399999999</v>
      </c>
      <c r="L16" s="23"/>
      <c r="M16" s="23"/>
      <c r="N16" s="24"/>
      <c r="O16" s="24"/>
      <c r="P16" s="24"/>
    </row>
    <row r="17" spans="2:16">
      <c r="B17" s="21">
        <v>2007</v>
      </c>
      <c r="C17" s="22">
        <v>378.77842900000002</v>
      </c>
      <c r="D17" s="22">
        <v>120.27003900000001</v>
      </c>
      <c r="E17" s="22">
        <v>281.98749400000003</v>
      </c>
      <c r="F17" s="22">
        <v>11.820080000000001</v>
      </c>
      <c r="G17" s="22">
        <v>0.48923700000000003</v>
      </c>
      <c r="H17" s="22"/>
      <c r="I17" s="22"/>
      <c r="J17" s="22"/>
      <c r="K17" s="22">
        <f t="shared" si="0"/>
        <v>793.345279</v>
      </c>
      <c r="L17" s="23"/>
      <c r="M17" s="23"/>
      <c r="N17" s="24"/>
      <c r="O17" s="24"/>
      <c r="P17" s="24"/>
    </row>
    <row r="18" spans="2:16" ht="11.25" customHeight="1">
      <c r="B18" s="21">
        <v>2008</v>
      </c>
      <c r="C18" s="22">
        <v>386.36468000000002</v>
      </c>
      <c r="D18" s="22">
        <v>120.04427700000001</v>
      </c>
      <c r="E18" s="22">
        <v>279.97102599999999</v>
      </c>
      <c r="F18" s="22">
        <v>11.62782</v>
      </c>
      <c r="G18" s="22">
        <v>0.45289499999999999</v>
      </c>
      <c r="H18" s="22"/>
      <c r="I18" s="22"/>
      <c r="J18" s="22"/>
      <c r="K18" s="22">
        <f t="shared" si="0"/>
        <v>798.46069800000009</v>
      </c>
      <c r="L18" s="23"/>
      <c r="M18" s="23"/>
      <c r="N18" s="24"/>
      <c r="O18" s="24"/>
      <c r="P18" s="24"/>
    </row>
    <row r="19" spans="2:16">
      <c r="B19" s="21">
        <v>2009</v>
      </c>
      <c r="C19" s="22">
        <v>386.53211399999998</v>
      </c>
      <c r="D19" s="22">
        <v>115.664455</v>
      </c>
      <c r="E19" s="22">
        <v>271.26729499999999</v>
      </c>
      <c r="F19" s="22">
        <v>12.063420000000001</v>
      </c>
      <c r="G19" s="22">
        <v>0.65219199999999999</v>
      </c>
      <c r="H19" s="22"/>
      <c r="I19" s="22"/>
      <c r="J19" s="22"/>
      <c r="K19" s="22">
        <f t="shared" si="0"/>
        <v>786.17947599999991</v>
      </c>
      <c r="L19" s="23"/>
      <c r="M19" s="23"/>
      <c r="N19" s="24"/>
      <c r="O19" s="24"/>
      <c r="P19" s="24"/>
    </row>
    <row r="20" spans="2:16">
      <c r="B20" s="21">
        <v>2010</v>
      </c>
      <c r="C20" s="22">
        <v>375.236356</v>
      </c>
      <c r="D20" s="22">
        <v>114.135698</v>
      </c>
      <c r="E20" s="22">
        <v>264.13060100000001</v>
      </c>
      <c r="F20" s="22">
        <v>12.054879999999999</v>
      </c>
      <c r="G20" s="22">
        <v>0.68062400000000001</v>
      </c>
      <c r="H20" s="22"/>
      <c r="I20" s="22"/>
      <c r="J20" s="22"/>
      <c r="K20" s="22">
        <f t="shared" si="0"/>
        <v>766.238159</v>
      </c>
      <c r="L20" s="23"/>
      <c r="M20" s="23"/>
      <c r="N20" s="24"/>
      <c r="O20" s="24"/>
      <c r="P20" s="24"/>
    </row>
    <row r="21" spans="2:16">
      <c r="B21" s="21">
        <v>2011</v>
      </c>
      <c r="C21" s="22">
        <v>375.65300000000002</v>
      </c>
      <c r="D21" s="22">
        <v>82.460000000000008</v>
      </c>
      <c r="E21" s="22">
        <v>265.28100000000001</v>
      </c>
      <c r="F21" s="22">
        <v>12.223000000000001</v>
      </c>
      <c r="G21" s="22">
        <v>0.70099999999999996</v>
      </c>
      <c r="H21" s="22"/>
      <c r="I21" s="22"/>
      <c r="J21" s="22"/>
      <c r="K21" s="22">
        <f t="shared" si="0"/>
        <v>736.31799999999998</v>
      </c>
      <c r="L21" s="23"/>
      <c r="M21" s="23"/>
      <c r="N21" s="24"/>
      <c r="O21" s="24"/>
      <c r="P21" s="24"/>
    </row>
    <row r="22" spans="2:16">
      <c r="B22" s="21">
        <v>2012</v>
      </c>
      <c r="C22" s="22">
        <v>373.42099999999999</v>
      </c>
      <c r="D22" s="22">
        <v>80.863</v>
      </c>
      <c r="E22" s="22">
        <v>261.98399999999998</v>
      </c>
      <c r="F22" s="22">
        <v>14.192</v>
      </c>
      <c r="G22" s="22">
        <v>0.71099999999999997</v>
      </c>
      <c r="H22" s="22"/>
      <c r="I22" s="22"/>
      <c r="J22" s="22"/>
      <c r="K22" s="22">
        <f t="shared" si="0"/>
        <v>731.17100000000005</v>
      </c>
      <c r="L22" s="23"/>
      <c r="M22" s="23"/>
      <c r="N22" s="24"/>
      <c r="O22" s="24"/>
      <c r="P22" s="24"/>
    </row>
    <row r="23" spans="2:16">
      <c r="B23" s="21">
        <v>2013</v>
      </c>
      <c r="C23" s="22">
        <v>374.18599999999998</v>
      </c>
      <c r="D23" s="22">
        <v>81.376000000000005</v>
      </c>
      <c r="E23" s="22">
        <v>262.666</v>
      </c>
      <c r="F23" s="22">
        <v>17.013999999999999</v>
      </c>
      <c r="G23" s="22">
        <v>0.68100000000000005</v>
      </c>
      <c r="H23" s="22"/>
      <c r="I23" s="22"/>
      <c r="J23" s="22"/>
      <c r="K23" s="22">
        <f t="shared" si="0"/>
        <v>735.92300000000012</v>
      </c>
      <c r="L23" s="23"/>
      <c r="M23" s="23"/>
      <c r="N23" s="24"/>
      <c r="O23" s="24"/>
      <c r="P23" s="24"/>
    </row>
    <row r="24" spans="2:16">
      <c r="B24" s="21">
        <v>2014</v>
      </c>
      <c r="C24" s="22">
        <v>360.17</v>
      </c>
      <c r="D24" s="22">
        <v>113.79900000000001</v>
      </c>
      <c r="E24" s="22">
        <v>262.93700000000001</v>
      </c>
      <c r="F24" s="22">
        <v>15.82</v>
      </c>
      <c r="G24" s="22">
        <v>0.68799999999999994</v>
      </c>
      <c r="H24" s="22"/>
      <c r="I24" s="22"/>
      <c r="J24" s="22"/>
      <c r="K24" s="22">
        <f t="shared" si="0"/>
        <v>753.4140000000001</v>
      </c>
      <c r="L24" s="23"/>
      <c r="M24" s="23"/>
      <c r="N24" s="24"/>
      <c r="O24" s="24"/>
      <c r="P24" s="24"/>
    </row>
    <row r="25" spans="2:16">
      <c r="B25" s="21">
        <v>2015</v>
      </c>
      <c r="C25" s="25">
        <v>354.82100000000003</v>
      </c>
      <c r="D25" s="25">
        <v>113.28400000000001</v>
      </c>
      <c r="E25" s="25">
        <v>265.19600000000003</v>
      </c>
      <c r="F25" s="25">
        <v>16.266999999999999</v>
      </c>
      <c r="G25" s="25">
        <v>0.48899999999999999</v>
      </c>
      <c r="H25" s="25"/>
      <c r="I25" s="25"/>
      <c r="J25" s="25"/>
      <c r="K25" s="25">
        <f t="shared" si="0"/>
        <v>750.05700000000013</v>
      </c>
      <c r="L25" s="23"/>
      <c r="M25" s="23"/>
      <c r="N25" s="26"/>
      <c r="O25" s="26"/>
      <c r="P25" s="26"/>
    </row>
    <row r="26" spans="2:16">
      <c r="B26" s="21">
        <v>2016</v>
      </c>
      <c r="C26" s="25">
        <v>359.98700000000002</v>
      </c>
      <c r="D26" s="25">
        <v>110.657</v>
      </c>
      <c r="E26" s="25">
        <v>261.59800000000001</v>
      </c>
      <c r="F26" s="25">
        <v>17.172000000000001</v>
      </c>
      <c r="G26" s="25">
        <v>0.437</v>
      </c>
      <c r="H26" s="25"/>
      <c r="I26" s="25"/>
      <c r="J26" s="25"/>
      <c r="K26" s="25">
        <f t="shared" si="0"/>
        <v>749.851</v>
      </c>
      <c r="L26" s="23"/>
      <c r="M26" s="23"/>
      <c r="N26" s="26"/>
      <c r="O26" s="26"/>
      <c r="P26" s="26"/>
    </row>
    <row r="27" spans="2:16">
      <c r="B27" s="21">
        <v>2017</v>
      </c>
      <c r="C27" s="25">
        <v>360.315</v>
      </c>
      <c r="D27" s="25">
        <v>108.398</v>
      </c>
      <c r="E27" s="25">
        <v>254.94</v>
      </c>
      <c r="F27" s="25">
        <v>19.117999999999999</v>
      </c>
      <c r="G27" s="25">
        <v>0.46100000000000002</v>
      </c>
      <c r="H27" s="27"/>
      <c r="I27" s="27"/>
      <c r="J27" s="27"/>
      <c r="K27" s="25">
        <f t="shared" si="0"/>
        <v>743.23200000000008</v>
      </c>
      <c r="N27" s="21"/>
      <c r="O27" s="21"/>
      <c r="P27" s="21"/>
    </row>
    <row r="28" spans="2:16">
      <c r="B28" s="21">
        <v>2018</v>
      </c>
      <c r="C28" s="25">
        <v>354.71600000000001</v>
      </c>
      <c r="D28" s="25">
        <v>107.21299999999999</v>
      </c>
      <c r="E28" s="25">
        <v>255.238</v>
      </c>
      <c r="F28" s="25">
        <v>18.739999999999998</v>
      </c>
      <c r="G28" s="25">
        <v>0.45300000000000001</v>
      </c>
      <c r="H28" s="27"/>
      <c r="I28" s="27"/>
      <c r="J28" s="27"/>
      <c r="K28" s="25">
        <f t="shared" si="0"/>
        <v>736.3599999999999</v>
      </c>
      <c r="N28" s="21"/>
      <c r="O28" s="21"/>
      <c r="P28" s="21"/>
    </row>
    <row r="29" spans="2:16">
      <c r="B29" s="21">
        <v>2019</v>
      </c>
      <c r="C29" s="25">
        <v>352.601</v>
      </c>
      <c r="D29" s="25">
        <v>106.66500000000001</v>
      </c>
      <c r="E29" s="25">
        <v>254.69499999999999</v>
      </c>
      <c r="F29" s="25">
        <v>18.606999999999999</v>
      </c>
      <c r="G29" s="25">
        <v>0.45300000000000001</v>
      </c>
      <c r="H29" s="27"/>
      <c r="I29" s="27"/>
      <c r="J29" s="27"/>
      <c r="K29" s="25">
        <f t="shared" si="0"/>
        <v>733.02099999999996</v>
      </c>
      <c r="N29" s="21"/>
      <c r="O29" s="21"/>
      <c r="P29" s="21"/>
    </row>
    <row r="30" spans="2:16">
      <c r="B30" s="21">
        <v>2020</v>
      </c>
      <c r="C30" s="25">
        <v>349.66699999999997</v>
      </c>
      <c r="D30" s="25">
        <v>106.199</v>
      </c>
      <c r="E30" s="25">
        <v>254.56700000000001</v>
      </c>
      <c r="F30" s="25">
        <v>18.501999999999999</v>
      </c>
      <c r="G30" s="25">
        <v>0.45300000000000001</v>
      </c>
      <c r="H30" s="27"/>
      <c r="I30" s="27"/>
      <c r="J30" s="27"/>
      <c r="K30" s="25">
        <f t="shared" si="0"/>
        <v>729.38799999999992</v>
      </c>
      <c r="N30" s="21"/>
      <c r="O30" s="21"/>
      <c r="P30" s="21"/>
    </row>
    <row r="31" spans="2:16">
      <c r="B31" s="21">
        <v>2021</v>
      </c>
      <c r="C31" s="25">
        <v>346.94799999999998</v>
      </c>
      <c r="D31" s="25">
        <v>105.983</v>
      </c>
      <c r="E31" s="25">
        <v>254.96100000000001</v>
      </c>
      <c r="F31" s="25">
        <v>18.420999999999999</v>
      </c>
      <c r="G31" s="25">
        <v>0.45200000000000001</v>
      </c>
      <c r="H31" s="27"/>
      <c r="I31" s="27"/>
      <c r="J31" s="27"/>
      <c r="K31" s="25">
        <f t="shared" si="0"/>
        <v>726.7650000000001</v>
      </c>
      <c r="N31" s="21"/>
      <c r="O31" s="21"/>
      <c r="P31" s="21"/>
    </row>
    <row r="32" spans="2:16">
      <c r="B32" s="21">
        <v>2022</v>
      </c>
      <c r="C32" s="25">
        <v>345.32400000000001</v>
      </c>
      <c r="D32" s="25">
        <v>106.01300000000001</v>
      </c>
      <c r="E32" s="25">
        <v>255.994</v>
      </c>
      <c r="F32" s="25">
        <v>18.385999999999999</v>
      </c>
      <c r="G32" s="25">
        <v>0.45300000000000001</v>
      </c>
      <c r="H32" s="27"/>
      <c r="I32" s="27"/>
      <c r="J32" s="27"/>
      <c r="K32" s="25">
        <f t="shared" si="0"/>
        <v>726.17</v>
      </c>
      <c r="N32" s="21"/>
      <c r="O32" s="21"/>
      <c r="P32" s="21"/>
    </row>
    <row r="33" spans="2:16">
      <c r="B33" s="21">
        <v>2023</v>
      </c>
      <c r="C33" s="25">
        <v>344.15499999999997</v>
      </c>
      <c r="D33" s="25">
        <v>106.163</v>
      </c>
      <c r="E33" s="25">
        <v>257.16899999999998</v>
      </c>
      <c r="F33" s="25">
        <v>18.376999999999999</v>
      </c>
      <c r="G33" s="25">
        <v>0.45300000000000001</v>
      </c>
      <c r="H33" s="27"/>
      <c r="I33" s="27"/>
      <c r="J33" s="27"/>
      <c r="K33" s="25">
        <f t="shared" si="0"/>
        <v>726.31699999999989</v>
      </c>
      <c r="N33" s="21"/>
      <c r="O33" s="21"/>
      <c r="P33" s="21"/>
    </row>
    <row r="34" spans="2:16">
      <c r="B34" s="21">
        <v>2024</v>
      </c>
      <c r="C34" s="25">
        <v>344.423</v>
      </c>
      <c r="D34" s="25">
        <v>106.337</v>
      </c>
      <c r="E34" s="25">
        <v>258.14800000000002</v>
      </c>
      <c r="F34" s="25">
        <v>18.375</v>
      </c>
      <c r="G34" s="25">
        <v>0.45300000000000001</v>
      </c>
      <c r="H34" s="27"/>
      <c r="I34" s="27"/>
      <c r="J34" s="27"/>
      <c r="K34" s="25">
        <f t="shared" si="0"/>
        <v>727.73599999999999</v>
      </c>
      <c r="N34" s="21"/>
      <c r="O34" s="21"/>
      <c r="P34" s="21"/>
    </row>
    <row r="35" spans="2:16" s="19" customFormat="1">
      <c r="B35" s="21">
        <v>2025</v>
      </c>
      <c r="C35" s="25">
        <v>345.08100000000002</v>
      </c>
      <c r="D35" s="25">
        <v>106.607</v>
      </c>
      <c r="E35" s="25">
        <v>259.38299999999998</v>
      </c>
      <c r="F35" s="25">
        <v>18.390999999999998</v>
      </c>
      <c r="G35" s="25">
        <v>0.45200000000000001</v>
      </c>
      <c r="H35" s="27"/>
      <c r="I35" s="27"/>
      <c r="J35" s="27"/>
      <c r="K35" s="25">
        <f t="shared" si="0"/>
        <v>729.91399999999987</v>
      </c>
      <c r="L35" s="9"/>
      <c r="M35" s="9"/>
      <c r="N35" s="21"/>
      <c r="O35" s="21"/>
      <c r="P35" s="21"/>
    </row>
    <row r="36" spans="2:16">
      <c r="B36" s="21">
        <v>2026</v>
      </c>
      <c r="C36" s="25">
        <v>345.14699999999999</v>
      </c>
      <c r="D36" s="25">
        <v>107.032</v>
      </c>
      <c r="E36" s="25">
        <v>261.00700000000001</v>
      </c>
      <c r="F36" s="25">
        <v>18.433</v>
      </c>
      <c r="G36" s="25">
        <v>0.45300000000000001</v>
      </c>
      <c r="H36" s="27"/>
      <c r="I36" s="27"/>
      <c r="J36" s="27"/>
      <c r="K36" s="25">
        <f t="shared" si="0"/>
        <v>732.07199999999989</v>
      </c>
      <c r="N36" s="21"/>
      <c r="O36" s="21"/>
      <c r="P36" s="21"/>
    </row>
    <row r="37" spans="2:16">
      <c r="B37" s="21">
        <v>2027</v>
      </c>
      <c r="C37" s="25">
        <v>344.875</v>
      </c>
      <c r="D37" s="25">
        <v>107.413</v>
      </c>
      <c r="E37" s="25">
        <v>262.49200000000002</v>
      </c>
      <c r="F37" s="25">
        <v>18.468</v>
      </c>
      <c r="G37" s="25">
        <v>0.45300000000000001</v>
      </c>
      <c r="H37" s="27"/>
      <c r="I37" s="27"/>
      <c r="J37" s="27"/>
      <c r="K37" s="25">
        <f t="shared" si="0"/>
        <v>733.70099999999991</v>
      </c>
      <c r="N37" s="21"/>
      <c r="O37" s="21"/>
      <c r="P37" s="21"/>
    </row>
    <row r="38" spans="2:16">
      <c r="B38" s="21">
        <v>2028</v>
      </c>
      <c r="C38" s="25">
        <v>344.964</v>
      </c>
      <c r="D38" s="25">
        <v>107.703</v>
      </c>
      <c r="E38" s="25">
        <v>263.72000000000003</v>
      </c>
      <c r="F38" s="25">
        <v>18.488</v>
      </c>
      <c r="G38" s="25">
        <v>0.45300000000000001</v>
      </c>
      <c r="H38" s="27"/>
      <c r="I38" s="27"/>
      <c r="J38" s="27"/>
      <c r="K38" s="25">
        <f t="shared" si="0"/>
        <v>735.32799999999997</v>
      </c>
      <c r="N38" s="21"/>
      <c r="O38" s="21"/>
      <c r="P38" s="21"/>
    </row>
  </sheetData>
  <mergeCells count="7">
    <mergeCell ref="N8:P8"/>
    <mergeCell ref="B1:P1"/>
    <mergeCell ref="B2:P2"/>
    <mergeCell ref="B3:K3"/>
    <mergeCell ref="B4:K4"/>
    <mergeCell ref="B5:K5"/>
    <mergeCell ref="N5:P5"/>
  </mergeCells>
  <printOptions horizontalCentered="1" gridLinesSet="0"/>
  <pageMargins left="0.25" right="0.25" top="0.5" bottom="0.5" header="0.5" footer="0.5"/>
  <pageSetup scale="93" orientation="landscape" r:id="rId1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Redding</Received_x0020_From>
    <Docket_x0020_Number xmlns="8eef3743-c7b3-4cbe-8837-b6e805be353c">17-IEPR-03</Docket_x0020_Number>
    <TaxCatchAll xmlns="8eef3743-c7b3-4cbe-8837-b6e805be353c">
      <Value>109</Value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2016-10-13 Workshop</TermName>
          <TermId xmlns="http://schemas.microsoft.com/office/infopath/2007/PartnerControls">e01848fe-04fb-4202-b5ff-7ce671f88855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Z5JXHV6S7NA6-3-108042</_dlc_DocId>
    <_dlc_DocIdUrl xmlns="8eef3743-c7b3-4cbe-8837-b6e805be353c">
      <Url>http://efilingspinternal/_layouts/DocIdRedir.aspx?ID=Z5JXHV6S7NA6-3-108042</Url>
      <Description>Z5JXHV6S7NA6-3-108042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B0E66-46BC-4782-B39A-6FA71BA603FF}"/>
</file>

<file path=customXml/itemProps2.xml><?xml version="1.0" encoding="utf-8"?>
<ds:datastoreItem xmlns:ds="http://schemas.openxmlformats.org/officeDocument/2006/customXml" ds:itemID="{AE22D9C5-C566-4A50-9558-A93F1C54A351}"/>
</file>

<file path=customXml/itemProps3.xml><?xml version="1.0" encoding="utf-8"?>
<ds:datastoreItem xmlns:ds="http://schemas.openxmlformats.org/officeDocument/2006/customXml" ds:itemID="{122E53FD-DD40-4F88-9550-A25577227CE4}"/>
</file>

<file path=customXml/itemProps4.xml><?xml version="1.0" encoding="utf-8"?>
<ds:datastoreItem xmlns:ds="http://schemas.openxmlformats.org/officeDocument/2006/customXml" ds:itemID="{1B35EDF4-6B3F-45A6-8D74-574279D835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1.1a</vt:lpstr>
      <vt:lpstr>Form 1.1b</vt:lpstr>
      <vt:lpstr>'Form 1.1a'!Print_Area</vt:lpstr>
      <vt:lpstr>'Form 1.1b'!Print_Area</vt:lpstr>
    </vt:vector>
  </TitlesOfParts>
  <Company>COR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of Redding's 2017 Demand Forecast, Forms 1.1a &amp; 1.1b</dc:title>
  <dc:creator>Holly Johnson</dc:creator>
  <cp:lastModifiedBy>Holly Johnson</cp:lastModifiedBy>
  <dcterms:created xsi:type="dcterms:W3CDTF">2017-02-22T16:13:09Z</dcterms:created>
  <dcterms:modified xsi:type="dcterms:W3CDTF">2017-02-22T16:16:03Z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56cee096-1d02-45c9-b1d3-ab5ecfd6e5e9</vt:lpwstr>
  </property>
  <property fmtid="{D5CDD505-2E9C-101B-9397-08002B2CF9AE}" pid="4" name="Subject_x0020_Areas">
    <vt:lpwstr>109;#IEPR 2016-10-13 Workshop|e01848fe-04fb-4202-b5ff-7ce671f88855</vt:lpwstr>
  </property>
  <property fmtid="{D5CDD505-2E9C-101B-9397-08002B2CF9AE}" pid="5" name="_CopySource">
    <vt:lpwstr>http://efilingspinternal/PendingDocuments/17-IEPR-03/20170223T074319_City_of_Redding's_2017_Demand_Forecast_Forms_11a__11b.xlsx</vt:lpwstr>
  </property>
  <property fmtid="{D5CDD505-2E9C-101B-9397-08002B2CF9AE}" pid="6" name="Subject Areas">
    <vt:lpwstr>109;#IEPR 2016-10-13 Workshop|e01848fe-04fb-4202-b5ff-7ce671f88855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1885300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