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defaultThemeVersion="124226"/>
  <bookViews>
    <workbookView xWindow="8535" yWindow="420" windowWidth="14280" windowHeight="10065" tabRatio="838" activeTab="2"/>
  </bookViews>
  <sheets>
    <sheet name="cover" sheetId="1" r:id="rId1"/>
    <sheet name="FormsList&amp;FilerInfo" sheetId="2" r:id="rId2"/>
    <sheet name="Form 1.1a" sheetId="3" r:id="rId3"/>
    <sheet name="Form 1.1b" sheetId="4" r:id="rId4"/>
    <sheet name="Form 1.2" sheetId="5" r:id="rId5"/>
    <sheet name="Form 1.3" sheetId="6" r:id="rId6"/>
    <sheet name="Form 1.4" sheetId="7" r:id="rId7"/>
    <sheet name="Form 1.5" sheetId="8" r:id="rId8"/>
    <sheet name="Form 1.6a" sheetId="9" r:id="rId9"/>
    <sheet name="Form 1.6b" sheetId="10" r:id="rId10"/>
    <sheet name="Form 1.6c" sheetId="11" r:id="rId11"/>
    <sheet name="Form 1.6d" sheetId="12" r:id="rId12"/>
    <sheet name="Form 1.7a" sheetId="13" r:id="rId13"/>
    <sheet name="Form 1.7b" sheetId="14" r:id="rId14"/>
    <sheet name="Form 1.7c" sheetId="15" r:id="rId15"/>
    <sheet name="Form 1.8" sheetId="16" r:id="rId16"/>
    <sheet name="Form 2.1" sheetId="17" r:id="rId17"/>
    <sheet name="Form 2.2" sheetId="18" r:id="rId18"/>
    <sheet name="Form 2.3" sheetId="19" r:id="rId19"/>
    <sheet name="Form 3.2" sheetId="20" r:id="rId20"/>
    <sheet name="Form 3.3" sheetId="21" r:id="rId21"/>
    <sheet name="Form 3.4" sheetId="22" r:id="rId22"/>
    <sheet name="Form 4" sheetId="32" r:id="rId23"/>
    <sheet name="Form 6" sheetId="33" r:id="rId24"/>
    <sheet name="Form 7.1" sheetId="23" r:id="rId25"/>
    <sheet name="Form 7.2" sheetId="34" r:id="rId26"/>
    <sheet name="Form 8.1a (IOU)" sheetId="26" r:id="rId27"/>
    <sheet name="Form 8.1a (POU or CCA)" sheetId="27" r:id="rId28"/>
    <sheet name="Form 8.1a (ESP)" sheetId="28" r:id="rId29"/>
    <sheet name="Form 8.1b (Bundled)" sheetId="29" r:id="rId30"/>
    <sheet name="Form 8.1b (Direct Access)" sheetId="30" r:id="rId31"/>
    <sheet name="Form 8.2" sheetId="31" r:id="rId32"/>
  </sheets>
  <externalReferences>
    <externalReference r:id="rId33"/>
    <externalReference r:id="rId34"/>
    <externalReference r:id="rId35"/>
  </externalReferences>
  <definedNames>
    <definedName name="_Order1" localSheetId="8" hidden="1">0</definedName>
    <definedName name="_Order1" hidden="1">255</definedName>
    <definedName name="_Order2" localSheetId="8" hidden="1">0</definedName>
    <definedName name="_Order2" hidden="1">255</definedName>
    <definedName name="ComName" localSheetId="2">'[1]FormList&amp;FilerInfo'!$B$2</definedName>
    <definedName name="ComName" localSheetId="3">'[1]FormList&amp;FilerInfo'!$B$2</definedName>
    <definedName name="ComName" localSheetId="4">'[1]FormList&amp;FilerInfo'!$B$2</definedName>
    <definedName name="ComName">'[2]FormList&amp;FilerInfo'!$B$2</definedName>
    <definedName name="CoName" localSheetId="2">'[3]FormList&amp;FilerInfo'!$B$2</definedName>
    <definedName name="CoName" localSheetId="3">'[3]FormList&amp;FilerInfo'!$B$2</definedName>
    <definedName name="CoName" localSheetId="4">'[3]FormList&amp;FilerInfo'!$B$2</definedName>
    <definedName name="CoName" localSheetId="8">#REF!</definedName>
    <definedName name="CoName">'FormsList&amp;FilerInfo'!$B$2</definedName>
    <definedName name="Data3.4">'Form 3.4'!$A$6:$H$26</definedName>
    <definedName name="filedate">'FormsList&amp;FilerInfo'!$B$3</definedName>
    <definedName name="_xlnm.Print_Area" localSheetId="0">cover!$A$1:$B$25</definedName>
    <definedName name="_xlnm.Print_Area" localSheetId="2">'Form 1.1a'!$B$1:$P$36</definedName>
    <definedName name="_xlnm.Print_Area" localSheetId="3">'Form 1.1b'!$B$1:$P$36</definedName>
    <definedName name="_xlnm.Print_Area" localSheetId="4">'Form 1.2'!$B$1:$M$36</definedName>
    <definedName name="_xlnm.Print_Area" localSheetId="5">'Form 1.3'!$B$1:$Q$36</definedName>
    <definedName name="_xlnm.Print_Area" localSheetId="7">'Form 1.5'!$B$1:$G$36</definedName>
    <definedName name="_xlnm.Print_Area" localSheetId="8">'Form 1.6a'!$A$1:$M$40</definedName>
    <definedName name="_xlnm.Print_Area" localSheetId="9">'Form 1.6b'!$B$1:$I$32</definedName>
    <definedName name="_xlnm.Print_Area" localSheetId="12">'Form 1.7a'!$B$1:$H$70</definedName>
    <definedName name="_xlnm.Print_Area" localSheetId="13">'Form 1.7b'!$B$1:$H$70</definedName>
    <definedName name="_xlnm.Print_Area" localSheetId="14">'Form 1.7c'!$B$1:$H$70</definedName>
    <definedName name="_xlnm.Print_Area" localSheetId="31">'Form 8.2'!$A$1:$Z$81</definedName>
    <definedName name="_xlnm.Print_Area" localSheetId="1">'FormsList&amp;FilerInfo'!$A$1:$F$41</definedName>
    <definedName name="_xlnm.Print_Titles" localSheetId="8">'Form 1.6a'!$16:$20</definedName>
    <definedName name="_xlnm.Print_Titles" localSheetId="16">'Form 2.1'!$B:$B,'Form 2.1'!$2:$9</definedName>
    <definedName name="_xlnm.Print_Titles" localSheetId="18">'Form 2.3'!$B:$B,'Form 2.3'!$2:$9</definedName>
    <definedName name="Z_2C54E754_4594_47E3_AFE9_B28C28B63E5C_.wvu.PrintArea" localSheetId="0" hidden="1">cover!$A$1:$B$25</definedName>
    <definedName name="Z_2C54E754_4594_47E3_AFE9_B28C28B63E5C_.wvu.PrintArea" localSheetId="2" hidden="1">'Form 1.1a'!$B$1:$P$36</definedName>
    <definedName name="Z_2C54E754_4594_47E3_AFE9_B28C28B63E5C_.wvu.PrintArea" localSheetId="3" hidden="1">'Form 1.1b'!$B$1:$P$36</definedName>
    <definedName name="Z_2C54E754_4594_47E3_AFE9_B28C28B63E5C_.wvu.PrintArea" localSheetId="4" hidden="1">'Form 1.2'!$B$1:$M$36</definedName>
    <definedName name="Z_2C54E754_4594_47E3_AFE9_B28C28B63E5C_.wvu.PrintArea" localSheetId="5" hidden="1">'Form 1.3'!$B$1:$Q$36</definedName>
    <definedName name="Z_2C54E754_4594_47E3_AFE9_B28C28B63E5C_.wvu.PrintArea" localSheetId="6" hidden="1">'Form 1.4'!$B$1:$K$36</definedName>
    <definedName name="Z_2C54E754_4594_47E3_AFE9_B28C28B63E5C_.wvu.PrintArea" localSheetId="7" hidden="1">'Form 1.5'!$B$1:$G$36</definedName>
    <definedName name="Z_2C54E754_4594_47E3_AFE9_B28C28B63E5C_.wvu.PrintArea" localSheetId="8" hidden="1">'Form 1.6a'!$A$1:$M$40</definedName>
    <definedName name="Z_2C54E754_4594_47E3_AFE9_B28C28B63E5C_.wvu.PrintArea" localSheetId="9" hidden="1">'Form 1.6b'!$B$1:$I$32</definedName>
    <definedName name="Z_2C54E754_4594_47E3_AFE9_B28C28B63E5C_.wvu.PrintArea" localSheetId="10" hidden="1">'Form 1.6c'!$B$1:$M$1</definedName>
    <definedName name="Z_2C54E754_4594_47E3_AFE9_B28C28B63E5C_.wvu.PrintArea" localSheetId="11" hidden="1">'Form 1.6d'!$B$1:$M$3</definedName>
    <definedName name="Z_2C54E754_4594_47E3_AFE9_B28C28B63E5C_.wvu.PrintArea" localSheetId="12" hidden="1">'Form 1.7a'!$B$1:$H$47</definedName>
    <definedName name="Z_2C54E754_4594_47E3_AFE9_B28C28B63E5C_.wvu.PrintArea" localSheetId="13" hidden="1">'Form 1.7b'!$B$1:$H$45</definedName>
    <definedName name="Z_2C54E754_4594_47E3_AFE9_B28C28B63E5C_.wvu.PrintArea" localSheetId="14" hidden="1">'Form 1.7c'!$B$1:$H$45</definedName>
    <definedName name="Z_2C54E754_4594_47E3_AFE9_B28C28B63E5C_.wvu.PrintArea" localSheetId="15" hidden="1">'Form 1.8'!$A$1:$M$42</definedName>
    <definedName name="Z_2C54E754_4594_47E3_AFE9_B28C28B63E5C_.wvu.PrintArea" localSheetId="16" hidden="1">'Form 2.1'!$B$1:$J$34</definedName>
    <definedName name="Z_2C54E754_4594_47E3_AFE9_B28C28B63E5C_.wvu.PrintArea" localSheetId="17" hidden="1">'Form 2.2'!$B$1:$J$34</definedName>
    <definedName name="Z_2C54E754_4594_47E3_AFE9_B28C28B63E5C_.wvu.PrintArea" localSheetId="18" hidden="1">'Form 2.3'!$B$1:$J$34</definedName>
    <definedName name="Z_2C54E754_4594_47E3_AFE9_B28C28B63E5C_.wvu.PrintArea" localSheetId="19" hidden="1">'Form 3.2'!$A$1:$Q$30</definedName>
    <definedName name="Z_2C54E754_4594_47E3_AFE9_B28C28B63E5C_.wvu.PrintArea" localSheetId="20" hidden="1">'Form 3.3'!$A$1:$R$24</definedName>
    <definedName name="Z_2C54E754_4594_47E3_AFE9_B28C28B63E5C_.wvu.PrintArea" localSheetId="21" hidden="1">'Form 3.4'!$A$1:$R$26</definedName>
    <definedName name="Z_2C54E754_4594_47E3_AFE9_B28C28B63E5C_.wvu.PrintArea" localSheetId="24" hidden="1">'Form 7.1'!$B$1:$P$23</definedName>
    <definedName name="Z_2C54E754_4594_47E3_AFE9_B28C28B63E5C_.wvu.PrintArea" localSheetId="28" hidden="1">'Form 8.1a (ESP)'!$A$1:$O$10</definedName>
    <definedName name="Z_2C54E754_4594_47E3_AFE9_B28C28B63E5C_.wvu.PrintArea" localSheetId="26" hidden="1">'Form 8.1a (IOU)'!$A$1:$O$63</definedName>
    <definedName name="Z_2C54E754_4594_47E3_AFE9_B28C28B63E5C_.wvu.PrintArea" localSheetId="27" hidden="1">'Form 8.1a (POU or CCA)'!$A$1:$O$67</definedName>
    <definedName name="Z_2C54E754_4594_47E3_AFE9_B28C28B63E5C_.wvu.PrintArea" localSheetId="29" hidden="1">'Form 8.1b (Bundled)'!$A$1:$O$29</definedName>
    <definedName name="Z_2C54E754_4594_47E3_AFE9_B28C28B63E5C_.wvu.PrintArea" localSheetId="30" hidden="1">'Form 8.1b (Direct Access)'!$A$1:$O$9</definedName>
    <definedName name="Z_2C54E754_4594_47E3_AFE9_B28C28B63E5C_.wvu.PrintArea" localSheetId="31" hidden="1">'Form 8.2'!$A$1:$Z$41</definedName>
    <definedName name="Z_2C54E754_4594_47E3_AFE9_B28C28B63E5C_.wvu.PrintArea" localSheetId="1" hidden="1">'FormsList&amp;FilerInfo'!$A$1:$F$41</definedName>
    <definedName name="Z_2C54E754_4594_47E3_AFE9_B28C28B63E5C_.wvu.PrintTitles" localSheetId="8" hidden="1">'Form 1.6a'!$16:$20</definedName>
    <definedName name="Z_2C54E754_4594_47E3_AFE9_B28C28B63E5C_.wvu.PrintTitles" localSheetId="12" hidden="1">'Form 1.7a'!$1:$7</definedName>
    <definedName name="Z_2C54E754_4594_47E3_AFE9_B28C28B63E5C_.wvu.PrintTitles" localSheetId="13" hidden="1">'Form 1.7b'!$1:$6</definedName>
    <definedName name="Z_2C54E754_4594_47E3_AFE9_B28C28B63E5C_.wvu.PrintTitles" localSheetId="14" hidden="1">'Form 1.7c'!$1:$7</definedName>
    <definedName name="Z_2C54E754_4594_47E3_AFE9_B28C28B63E5C_.wvu.PrintTitles" localSheetId="16" hidden="1">'Form 2.1'!$B:$B,'Form 2.1'!$2:$9</definedName>
    <definedName name="Z_2C54E754_4594_47E3_AFE9_B28C28B63E5C_.wvu.PrintTitles" localSheetId="18" hidden="1">'Form 2.3'!$B:$B,'Form 2.3'!$2:$9</definedName>
    <definedName name="Z_2C54E754_4594_47E3_AFE9_B28C28B63E5C_.wvu.PrintTitles" localSheetId="21" hidden="1">'Form 3.4'!$A:$B</definedName>
    <definedName name="Z_2C54E754_4594_47E3_AFE9_B28C28B63E5C_.wvu.PrintTitles" localSheetId="31" hidden="1">'Form 8.2'!$1:$2</definedName>
    <definedName name="Z_64245E33_E577_4C25_9B98_21C112E84FF6_.wvu.PrintArea" localSheetId="0" hidden="1">cover!$A$1:$B$25</definedName>
    <definedName name="Z_64245E33_E577_4C25_9B98_21C112E84FF6_.wvu.PrintArea" localSheetId="2" hidden="1">'Form 1.1a'!$B$1:$P$36</definedName>
    <definedName name="Z_64245E33_E577_4C25_9B98_21C112E84FF6_.wvu.PrintArea" localSheetId="3" hidden="1">'Form 1.1b'!$B$1:$P$36</definedName>
    <definedName name="Z_64245E33_E577_4C25_9B98_21C112E84FF6_.wvu.PrintArea" localSheetId="4" hidden="1">'Form 1.2'!$B$1:$M$36</definedName>
    <definedName name="Z_64245E33_E577_4C25_9B98_21C112E84FF6_.wvu.PrintArea" localSheetId="5" hidden="1">'Form 1.3'!$B$1:$Q$36</definedName>
    <definedName name="Z_64245E33_E577_4C25_9B98_21C112E84FF6_.wvu.PrintArea" localSheetId="6" hidden="1">'Form 1.4'!$B$1:$K$36</definedName>
    <definedName name="Z_64245E33_E577_4C25_9B98_21C112E84FF6_.wvu.PrintArea" localSheetId="7" hidden="1">'Form 1.5'!$B$1:$G$36</definedName>
    <definedName name="Z_64245E33_E577_4C25_9B98_21C112E84FF6_.wvu.PrintArea" localSheetId="8" hidden="1">'Form 1.6a'!$A$1:$M$40</definedName>
    <definedName name="Z_64245E33_E577_4C25_9B98_21C112E84FF6_.wvu.PrintArea" localSheetId="9" hidden="1">'Form 1.6b'!$B$1:$I$32</definedName>
    <definedName name="Z_64245E33_E577_4C25_9B98_21C112E84FF6_.wvu.PrintArea" localSheetId="10" hidden="1">'Form 1.6c'!$B$1:$M$1</definedName>
    <definedName name="Z_64245E33_E577_4C25_9B98_21C112E84FF6_.wvu.PrintArea" localSheetId="11" hidden="1">'Form 1.6d'!$B$1:$M$3</definedName>
    <definedName name="Z_64245E33_E577_4C25_9B98_21C112E84FF6_.wvu.PrintArea" localSheetId="12" hidden="1">'Form 1.7a'!$B$1:$H$47</definedName>
    <definedName name="Z_64245E33_E577_4C25_9B98_21C112E84FF6_.wvu.PrintArea" localSheetId="13" hidden="1">'Form 1.7b'!$B$1:$H$45</definedName>
    <definedName name="Z_64245E33_E577_4C25_9B98_21C112E84FF6_.wvu.PrintArea" localSheetId="14" hidden="1">'Form 1.7c'!$B$1:$H$45</definedName>
    <definedName name="Z_64245E33_E577_4C25_9B98_21C112E84FF6_.wvu.PrintArea" localSheetId="15" hidden="1">'Form 1.8'!$A$1:$M$42</definedName>
    <definedName name="Z_64245E33_E577_4C25_9B98_21C112E84FF6_.wvu.PrintArea" localSheetId="16" hidden="1">'Form 2.1'!$B$1:$J$34</definedName>
    <definedName name="Z_64245E33_E577_4C25_9B98_21C112E84FF6_.wvu.PrintArea" localSheetId="17" hidden="1">'Form 2.2'!$B$1:$J$34</definedName>
    <definedName name="Z_64245E33_E577_4C25_9B98_21C112E84FF6_.wvu.PrintArea" localSheetId="18" hidden="1">'Form 2.3'!$B$1:$J$34</definedName>
    <definedName name="Z_64245E33_E577_4C25_9B98_21C112E84FF6_.wvu.PrintArea" localSheetId="19" hidden="1">'Form 3.2'!$A$1:$Q$30</definedName>
    <definedName name="Z_64245E33_E577_4C25_9B98_21C112E84FF6_.wvu.PrintArea" localSheetId="20" hidden="1">'Form 3.3'!$A$1:$R$24</definedName>
    <definedName name="Z_64245E33_E577_4C25_9B98_21C112E84FF6_.wvu.PrintArea" localSheetId="21" hidden="1">'Form 3.4'!$A$1:$R$26</definedName>
    <definedName name="Z_64245E33_E577_4C25_9B98_21C112E84FF6_.wvu.PrintArea" localSheetId="24" hidden="1">'Form 7.1'!$B$1:$P$23</definedName>
    <definedName name="Z_64245E33_E577_4C25_9B98_21C112E84FF6_.wvu.PrintArea" localSheetId="28" hidden="1">'Form 8.1a (ESP)'!$A$1:$O$10</definedName>
    <definedName name="Z_64245E33_E577_4C25_9B98_21C112E84FF6_.wvu.PrintArea" localSheetId="26" hidden="1">'Form 8.1a (IOU)'!$A$1:$O$63</definedName>
    <definedName name="Z_64245E33_E577_4C25_9B98_21C112E84FF6_.wvu.PrintArea" localSheetId="27" hidden="1">'Form 8.1a (POU or CCA)'!$A$1:$O$67</definedName>
    <definedName name="Z_64245E33_E577_4C25_9B98_21C112E84FF6_.wvu.PrintArea" localSheetId="29" hidden="1">'Form 8.1b (Bundled)'!$A$1:$O$29</definedName>
    <definedName name="Z_64245E33_E577_4C25_9B98_21C112E84FF6_.wvu.PrintArea" localSheetId="30" hidden="1">'Form 8.1b (Direct Access)'!$A$1:$O$9</definedName>
    <definedName name="Z_64245E33_E577_4C25_9B98_21C112E84FF6_.wvu.PrintArea" localSheetId="31" hidden="1">'Form 8.2'!$A$1:$Z$41</definedName>
    <definedName name="Z_64245E33_E577_4C25_9B98_21C112E84FF6_.wvu.PrintArea" localSheetId="1" hidden="1">'FormsList&amp;FilerInfo'!$A$1:$F$41</definedName>
    <definedName name="Z_64245E33_E577_4C25_9B98_21C112E84FF6_.wvu.PrintTitles" localSheetId="8" hidden="1">'Form 1.6a'!$16:$20</definedName>
    <definedName name="Z_64245E33_E577_4C25_9B98_21C112E84FF6_.wvu.PrintTitles" localSheetId="12" hidden="1">'Form 1.7a'!$1:$7</definedName>
    <definedName name="Z_64245E33_E577_4C25_9B98_21C112E84FF6_.wvu.PrintTitles" localSheetId="13" hidden="1">'Form 1.7b'!$1:$6</definedName>
    <definedName name="Z_64245E33_E577_4C25_9B98_21C112E84FF6_.wvu.PrintTitles" localSheetId="14" hidden="1">'Form 1.7c'!$1:$7</definedName>
    <definedName name="Z_64245E33_E577_4C25_9B98_21C112E84FF6_.wvu.PrintTitles" localSheetId="16" hidden="1">'Form 2.1'!$B:$B,'Form 2.1'!$2:$9</definedName>
    <definedName name="Z_64245E33_E577_4C25_9B98_21C112E84FF6_.wvu.PrintTitles" localSheetId="18" hidden="1">'Form 2.3'!$B:$B,'Form 2.3'!$2:$9</definedName>
    <definedName name="Z_64245E33_E577_4C25_9B98_21C112E84FF6_.wvu.PrintTitles" localSheetId="21" hidden="1">'Form 3.4'!$A:$B</definedName>
    <definedName name="Z_64245E33_E577_4C25_9B98_21C112E84FF6_.wvu.PrintTitles" localSheetId="31" hidden="1">'Form 8.2'!$1:$2</definedName>
    <definedName name="Z_C3E70234_FA18_40E7_B25F_218A5F7D2EA2_.wvu.PrintArea" localSheetId="0" hidden="1">cover!$A$1:$B$25</definedName>
    <definedName name="Z_C3E70234_FA18_40E7_B25F_218A5F7D2EA2_.wvu.PrintArea" localSheetId="2" hidden="1">'Form 1.1a'!$A$1:$P$36</definedName>
    <definedName name="Z_C3E70234_FA18_40E7_B25F_218A5F7D2EA2_.wvu.PrintArea" localSheetId="3" hidden="1">'Form 1.1b'!$A$1:$P$37</definedName>
    <definedName name="Z_C3E70234_FA18_40E7_B25F_218A5F7D2EA2_.wvu.PrintArea" localSheetId="4" hidden="1">'Form 1.2'!$A$1:$M$37</definedName>
    <definedName name="Z_C3E70234_FA18_40E7_B25F_218A5F7D2EA2_.wvu.PrintArea" localSheetId="5" hidden="1">'Form 1.3'!$A$1:$Q$36</definedName>
    <definedName name="Z_C3E70234_FA18_40E7_B25F_218A5F7D2EA2_.wvu.PrintArea" localSheetId="6" hidden="1">'Form 1.4'!$A$1:$L$36</definedName>
    <definedName name="Z_C3E70234_FA18_40E7_B25F_218A5F7D2EA2_.wvu.PrintArea" localSheetId="7" hidden="1">'Form 1.5'!$A$1:$G$37</definedName>
    <definedName name="Z_C3E70234_FA18_40E7_B25F_218A5F7D2EA2_.wvu.PrintArea" localSheetId="8" hidden="1">'Form 1.6a'!$A$1:$M$44</definedName>
    <definedName name="Z_C3E70234_FA18_40E7_B25F_218A5F7D2EA2_.wvu.PrintArea" localSheetId="9" hidden="1">'Form 1.6b'!$A$1:$I$32</definedName>
    <definedName name="Z_C3E70234_FA18_40E7_B25F_218A5F7D2EA2_.wvu.PrintArea" localSheetId="12" hidden="1">'Form 1.7a'!$B$1:$H$68</definedName>
    <definedName name="Z_C3E70234_FA18_40E7_B25F_218A5F7D2EA2_.wvu.PrintArea" localSheetId="13" hidden="1">'Form 1.7b'!$B$1:$H$64</definedName>
    <definedName name="Z_C3E70234_FA18_40E7_B25F_218A5F7D2EA2_.wvu.PrintArea" localSheetId="14" hidden="1">'Form 1.7c'!$B$1:$H$64</definedName>
    <definedName name="Z_C3E70234_FA18_40E7_B25F_218A5F7D2EA2_.wvu.PrintArea" localSheetId="16" hidden="1">'Form 2.1'!$B$1:$J$36</definedName>
    <definedName name="Z_C3E70234_FA18_40E7_B25F_218A5F7D2EA2_.wvu.PrintArea" localSheetId="17" hidden="1">'Form 2.2'!$B$1:$J$36</definedName>
    <definedName name="Z_C3E70234_FA18_40E7_B25F_218A5F7D2EA2_.wvu.PrintArea" localSheetId="18" hidden="1">'Form 2.3'!$B$1:$J$36</definedName>
    <definedName name="Z_C3E70234_FA18_40E7_B25F_218A5F7D2EA2_.wvu.PrintArea" localSheetId="20" hidden="1">'Form 3.3'!$A$2:$N$33</definedName>
    <definedName name="Z_C3E70234_FA18_40E7_B25F_218A5F7D2EA2_.wvu.PrintArea" localSheetId="21" hidden="1">'Form 3.4'!$A$1:$L$26</definedName>
    <definedName name="Z_C3E70234_FA18_40E7_B25F_218A5F7D2EA2_.wvu.PrintArea" localSheetId="24" hidden="1">'Form 7.1'!$A$1:$P$23</definedName>
    <definedName name="Z_C3E70234_FA18_40E7_B25F_218A5F7D2EA2_.wvu.PrintArea" localSheetId="28" hidden="1">'Form 8.1a (ESP)'!$A$1:$O$10</definedName>
    <definedName name="Z_C3E70234_FA18_40E7_B25F_218A5F7D2EA2_.wvu.PrintArea" localSheetId="26" hidden="1">'Form 8.1a (IOU)'!$A$1:$R$64</definedName>
    <definedName name="Z_C3E70234_FA18_40E7_B25F_218A5F7D2EA2_.wvu.PrintArea" localSheetId="27" hidden="1">'Form 8.1a (POU or CCA)'!$A$1:$O$67</definedName>
    <definedName name="Z_C3E70234_FA18_40E7_B25F_218A5F7D2EA2_.wvu.PrintArea" localSheetId="29" hidden="1">'Form 8.1b (Bundled)'!$A$1:$O$29</definedName>
    <definedName name="Z_C3E70234_FA18_40E7_B25F_218A5F7D2EA2_.wvu.PrintArea" localSheetId="30" hidden="1">'Form 8.1b (Direct Access)'!$A$1:$O$9</definedName>
    <definedName name="Z_C3E70234_FA18_40E7_B25F_218A5F7D2EA2_.wvu.PrintArea" localSheetId="31" hidden="1">'Form 8.2'!$A$1:$Z$160</definedName>
    <definedName name="Z_C3E70234_FA18_40E7_B25F_218A5F7D2EA2_.wvu.PrintArea" localSheetId="1" hidden="1">'FormsList&amp;FilerInfo'!$A$1:$F$41</definedName>
    <definedName name="Z_C3E70234_FA18_40E7_B25F_218A5F7D2EA2_.wvu.PrintTitles" localSheetId="8" hidden="1">'Form 1.6a'!$16:$20</definedName>
    <definedName name="Z_C3E70234_FA18_40E7_B25F_218A5F7D2EA2_.wvu.PrintTitles" localSheetId="12" hidden="1">'Form 1.7a'!$1:$7</definedName>
    <definedName name="Z_C3E70234_FA18_40E7_B25F_218A5F7D2EA2_.wvu.PrintTitles" localSheetId="13" hidden="1">'Form 1.7b'!$1:$6</definedName>
    <definedName name="Z_C3E70234_FA18_40E7_B25F_218A5F7D2EA2_.wvu.PrintTitles" localSheetId="14" hidden="1">'Form 1.7c'!$1:$7</definedName>
    <definedName name="Z_C3E70234_FA18_40E7_B25F_218A5F7D2EA2_.wvu.PrintTitles" localSheetId="16" hidden="1">'Form 2.1'!$B:$B,'Form 2.1'!$2:$9</definedName>
    <definedName name="Z_C3E70234_FA18_40E7_B25F_218A5F7D2EA2_.wvu.PrintTitles" localSheetId="18" hidden="1">'Form 2.3'!$B:$B,'Form 2.3'!$2:$9</definedName>
    <definedName name="Z_C3E70234_FA18_40E7_B25F_218A5F7D2EA2_.wvu.PrintTitles" localSheetId="21" hidden="1">'Form 3.4'!$A:$B</definedName>
    <definedName name="Z_C3E70234_FA18_40E7_B25F_218A5F7D2EA2_.wvu.PrintTitles" localSheetId="31" hidden="1">'Form 8.2'!$1:$2</definedName>
    <definedName name="Z_DC437496_B10F_474B_8F6E_F19B4DA7C026_.wvu.PrintArea" localSheetId="0" hidden="1">cover!$A$1:$B$25</definedName>
    <definedName name="Z_DC437496_B10F_474B_8F6E_F19B4DA7C026_.wvu.PrintArea" localSheetId="2" hidden="1">'Form 1.1a'!$A$1:$P$36</definedName>
    <definedName name="Z_DC437496_B10F_474B_8F6E_F19B4DA7C026_.wvu.PrintArea" localSheetId="3" hidden="1">'Form 1.1b'!$A$1:$P$37</definedName>
    <definedName name="Z_DC437496_B10F_474B_8F6E_F19B4DA7C026_.wvu.PrintArea" localSheetId="4" hidden="1">'Form 1.2'!$A$1:$M$37</definedName>
    <definedName name="Z_DC437496_B10F_474B_8F6E_F19B4DA7C026_.wvu.PrintArea" localSheetId="5" hidden="1">'Form 1.3'!$A$1:$Q$36</definedName>
    <definedName name="Z_DC437496_B10F_474B_8F6E_F19B4DA7C026_.wvu.PrintArea" localSheetId="6" hidden="1">'Form 1.4'!$A$1:$L$36</definedName>
    <definedName name="Z_DC437496_B10F_474B_8F6E_F19B4DA7C026_.wvu.PrintArea" localSheetId="7" hidden="1">'Form 1.5'!$A$1:$G$37</definedName>
    <definedName name="Z_DC437496_B10F_474B_8F6E_F19B4DA7C026_.wvu.PrintArea" localSheetId="8" hidden="1">'Form 1.6a'!$A$1:$M$44</definedName>
    <definedName name="Z_DC437496_B10F_474B_8F6E_F19B4DA7C026_.wvu.PrintArea" localSheetId="9" hidden="1">'Form 1.6b'!$A$1:$I$32</definedName>
    <definedName name="Z_DC437496_B10F_474B_8F6E_F19B4DA7C026_.wvu.PrintArea" localSheetId="12" hidden="1">'Form 1.7a'!$B$1:$H$68</definedName>
    <definedName name="Z_DC437496_B10F_474B_8F6E_F19B4DA7C026_.wvu.PrintArea" localSheetId="13" hidden="1">'Form 1.7b'!$B$1:$H$64</definedName>
    <definedName name="Z_DC437496_B10F_474B_8F6E_F19B4DA7C026_.wvu.PrintArea" localSheetId="14" hidden="1">'Form 1.7c'!$B$1:$H$64</definedName>
    <definedName name="Z_DC437496_B10F_474B_8F6E_F19B4DA7C026_.wvu.PrintArea" localSheetId="16" hidden="1">'Form 2.1'!$B$1:$J$36</definedName>
    <definedName name="Z_DC437496_B10F_474B_8F6E_F19B4DA7C026_.wvu.PrintArea" localSheetId="17" hidden="1">'Form 2.2'!$B$1:$J$36</definedName>
    <definedName name="Z_DC437496_B10F_474B_8F6E_F19B4DA7C026_.wvu.PrintArea" localSheetId="18" hidden="1">'Form 2.3'!$B$1:$J$36</definedName>
    <definedName name="Z_DC437496_B10F_474B_8F6E_F19B4DA7C026_.wvu.PrintArea" localSheetId="20" hidden="1">'Form 3.3'!$A$2:$N$33</definedName>
    <definedName name="Z_DC437496_B10F_474B_8F6E_F19B4DA7C026_.wvu.PrintArea" localSheetId="21" hidden="1">'Form 3.4'!$A$1:$L$26</definedName>
    <definedName name="Z_DC437496_B10F_474B_8F6E_F19B4DA7C026_.wvu.PrintArea" localSheetId="24" hidden="1">'Form 7.1'!$A$1:$P$23</definedName>
    <definedName name="Z_DC437496_B10F_474B_8F6E_F19B4DA7C026_.wvu.PrintArea" localSheetId="28" hidden="1">'Form 8.1a (ESP)'!$A$1:$O$10</definedName>
    <definedName name="Z_DC437496_B10F_474B_8F6E_F19B4DA7C026_.wvu.PrintArea" localSheetId="26" hidden="1">'Form 8.1a (IOU)'!$A$1:$R$64</definedName>
    <definedName name="Z_DC437496_B10F_474B_8F6E_F19B4DA7C026_.wvu.PrintArea" localSheetId="27" hidden="1">'Form 8.1a (POU or CCA)'!$A$1:$O$67</definedName>
    <definedName name="Z_DC437496_B10F_474B_8F6E_F19B4DA7C026_.wvu.PrintArea" localSheetId="29" hidden="1">'Form 8.1b (Bundled)'!$A$1:$O$29</definedName>
    <definedName name="Z_DC437496_B10F_474B_8F6E_F19B4DA7C026_.wvu.PrintArea" localSheetId="30" hidden="1">'Form 8.1b (Direct Access)'!$A$1:$O$9</definedName>
    <definedName name="Z_DC437496_B10F_474B_8F6E_F19B4DA7C026_.wvu.PrintArea" localSheetId="31" hidden="1">'Form 8.2'!$A$1:$Z$160</definedName>
    <definedName name="Z_DC437496_B10F_474B_8F6E_F19B4DA7C026_.wvu.PrintArea" localSheetId="1" hidden="1">'FormsList&amp;FilerInfo'!$A$1:$F$41</definedName>
    <definedName name="Z_DC437496_B10F_474B_8F6E_F19B4DA7C026_.wvu.PrintTitles" localSheetId="8" hidden="1">'Form 1.6a'!$16:$20</definedName>
    <definedName name="Z_DC437496_B10F_474B_8F6E_F19B4DA7C026_.wvu.PrintTitles" localSheetId="12" hidden="1">'Form 1.7a'!$1:$7</definedName>
    <definedName name="Z_DC437496_B10F_474B_8F6E_F19B4DA7C026_.wvu.PrintTitles" localSheetId="13" hidden="1">'Form 1.7b'!$1:$6</definedName>
    <definedName name="Z_DC437496_B10F_474B_8F6E_F19B4DA7C026_.wvu.PrintTitles" localSheetId="14" hidden="1">'Form 1.7c'!$1:$7</definedName>
    <definedName name="Z_DC437496_B10F_474B_8F6E_F19B4DA7C026_.wvu.PrintTitles" localSheetId="16" hidden="1">'Form 2.1'!$B:$B,'Form 2.1'!$2:$9</definedName>
    <definedName name="Z_DC437496_B10F_474B_8F6E_F19B4DA7C026_.wvu.PrintTitles" localSheetId="18" hidden="1">'Form 2.3'!$B:$B,'Form 2.3'!$2:$9</definedName>
    <definedName name="Z_DC437496_B10F_474B_8F6E_F19B4DA7C026_.wvu.PrintTitles" localSheetId="21" hidden="1">'Form 3.4'!$A:$B</definedName>
    <definedName name="Z_DC437496_B10F_474B_8F6E_F19B4DA7C026_.wvu.PrintTitles" localSheetId="31" hidden="1">'Form 8.2'!$1:$2</definedName>
  </definedNames>
  <calcPr calcId="145621" calcOnSave="0"/>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workbook>
</file>

<file path=xl/calcChain.xml><?xml version="1.0" encoding="utf-8"?>
<calcChain xmlns="http://schemas.openxmlformats.org/spreadsheetml/2006/main">
  <c r="L37" i="3" l="1"/>
  <c r="L38" i="3"/>
  <c r="L36" i="3" l="1"/>
  <c r="L35" i="3"/>
  <c r="L34" i="3"/>
  <c r="L33" i="3"/>
  <c r="L32" i="3"/>
  <c r="L31" i="3"/>
  <c r="L30" i="3"/>
  <c r="L29" i="3"/>
  <c r="L28" i="3"/>
  <c r="L27" i="3"/>
  <c r="L26" i="3"/>
  <c r="L25" i="3"/>
  <c r="L24" i="3"/>
  <c r="L23" i="3"/>
  <c r="L22" i="3"/>
  <c r="L21" i="3"/>
  <c r="L20" i="3"/>
  <c r="L19" i="3"/>
  <c r="L18" i="3"/>
  <c r="L17" i="3"/>
  <c r="L16" i="3"/>
  <c r="L15" i="3"/>
  <c r="L14" i="3"/>
  <c r="L13" i="3"/>
  <c r="L12" i="3"/>
  <c r="L11" i="3"/>
  <c r="L10" i="3"/>
  <c r="A2" i="34" l="1"/>
  <c r="A4" i="28"/>
  <c r="A4" i="29"/>
  <c r="A4" i="27"/>
  <c r="A4" i="26"/>
  <c r="B2" i="23"/>
  <c r="A2" i="22"/>
  <c r="A2" i="21"/>
  <c r="A2" i="20"/>
  <c r="F6" i="19"/>
  <c r="B2" i="18"/>
  <c r="B2" i="17"/>
  <c r="B2" i="15"/>
  <c r="B2" i="14"/>
  <c r="B2" i="13"/>
  <c r="H2" i="11"/>
  <c r="B2" i="12"/>
  <c r="B10" i="28" l="1"/>
  <c r="C10" i="28"/>
  <c r="D10" i="28"/>
  <c r="E10" i="28"/>
  <c r="F10" i="28"/>
  <c r="G10" i="28"/>
  <c r="H10" i="28"/>
  <c r="I10" i="28"/>
  <c r="J10" i="28"/>
  <c r="K10" i="28"/>
  <c r="N10" i="28"/>
  <c r="O10" i="28"/>
  <c r="B67" i="27"/>
  <c r="C67" i="27"/>
  <c r="C7" i="29" s="1"/>
  <c r="D67" i="27"/>
  <c r="E67" i="27"/>
  <c r="F67" i="27"/>
  <c r="G67" i="27"/>
  <c r="G7" i="29" s="1"/>
  <c r="H67" i="27"/>
  <c r="I67" i="27"/>
  <c r="J67" i="27"/>
  <c r="K67" i="27"/>
  <c r="K7" i="29" s="1"/>
  <c r="L67" i="27"/>
  <c r="M67" i="27"/>
  <c r="N67" i="27"/>
  <c r="O67" i="27"/>
  <c r="O7" i="29" s="1"/>
  <c r="B26" i="26"/>
  <c r="C26" i="26"/>
  <c r="D26" i="26"/>
  <c r="D35" i="26" s="1"/>
  <c r="D63" i="26" s="1"/>
  <c r="D7" i="29" s="1"/>
  <c r="E26" i="26"/>
  <c r="F26" i="26"/>
  <c r="G26" i="26"/>
  <c r="H26" i="26"/>
  <c r="H35" i="26" s="1"/>
  <c r="H63" i="26" s="1"/>
  <c r="H7" i="29" s="1"/>
  <c r="I26" i="26"/>
  <c r="J26" i="26"/>
  <c r="K26" i="26"/>
  <c r="L26" i="26"/>
  <c r="L35" i="26" s="1"/>
  <c r="L63" i="26" s="1"/>
  <c r="L7" i="29" s="1"/>
  <c r="M26" i="26"/>
  <c r="N26" i="26"/>
  <c r="O26" i="26"/>
  <c r="B35" i="26"/>
  <c r="C35" i="26"/>
  <c r="E35" i="26"/>
  <c r="F35" i="26"/>
  <c r="G35" i="26"/>
  <c r="I35" i="26"/>
  <c r="J35" i="26"/>
  <c r="K35" i="26"/>
  <c r="M35" i="26"/>
  <c r="N35" i="26"/>
  <c r="O35" i="26"/>
  <c r="B41" i="26"/>
  <c r="C41" i="26"/>
  <c r="D41" i="26"/>
  <c r="E41" i="26"/>
  <c r="F41" i="26"/>
  <c r="G41" i="26"/>
  <c r="H41" i="26"/>
  <c r="I41" i="26"/>
  <c r="J41" i="26"/>
  <c r="K41" i="26"/>
  <c r="L41" i="26"/>
  <c r="M41" i="26"/>
  <c r="N41" i="26"/>
  <c r="O41" i="26"/>
  <c r="B49" i="26"/>
  <c r="C49" i="26"/>
  <c r="D49" i="26"/>
  <c r="E49" i="26"/>
  <c r="F49" i="26"/>
  <c r="G49" i="26"/>
  <c r="H49" i="26"/>
  <c r="I49" i="26"/>
  <c r="J49" i="26"/>
  <c r="K49" i="26"/>
  <c r="L49" i="26"/>
  <c r="M49" i="26"/>
  <c r="N49" i="26"/>
  <c r="O49" i="26"/>
  <c r="B56" i="26"/>
  <c r="C56" i="26"/>
  <c r="D56" i="26"/>
  <c r="E56" i="26"/>
  <c r="F56" i="26"/>
  <c r="G56" i="26"/>
  <c r="H56" i="26"/>
  <c r="I56" i="26"/>
  <c r="J56" i="26"/>
  <c r="K56" i="26"/>
  <c r="L56" i="26"/>
  <c r="M56" i="26"/>
  <c r="N56" i="26"/>
  <c r="O56" i="26"/>
  <c r="B63" i="26"/>
  <c r="B7" i="29" s="1"/>
  <c r="C63" i="26"/>
  <c r="E63" i="26"/>
  <c r="E7" i="29" s="1"/>
  <c r="F63" i="26"/>
  <c r="F7" i="29" s="1"/>
  <c r="G63" i="26"/>
  <c r="I63" i="26"/>
  <c r="I7" i="29" s="1"/>
  <c r="J63" i="26"/>
  <c r="J7" i="29" s="1"/>
  <c r="K63" i="26"/>
  <c r="M63" i="26"/>
  <c r="M7" i="29" s="1"/>
  <c r="N63" i="26"/>
  <c r="N7" i="29" s="1"/>
  <c r="O63" i="26"/>
  <c r="B2" i="19"/>
  <c r="B7" i="19"/>
  <c r="C8" i="18"/>
  <c r="A2" i="16"/>
  <c r="B2" i="10"/>
  <c r="A2" i="9"/>
  <c r="B2" i="8"/>
  <c r="B2" i="7"/>
  <c r="C11" i="7"/>
  <c r="K11" i="7" s="1"/>
  <c r="C15" i="7"/>
  <c r="K15" i="7" s="1"/>
  <c r="C19" i="7"/>
  <c r="K19" i="7" s="1"/>
  <c r="C23" i="7"/>
  <c r="K23" i="7" s="1"/>
  <c r="C27" i="7"/>
  <c r="K27" i="7" s="1"/>
  <c r="C31" i="7"/>
  <c r="K31" i="7" s="1"/>
  <c r="C35" i="7"/>
  <c r="K35" i="7" s="1"/>
  <c r="B2" i="6"/>
  <c r="M10" i="6"/>
  <c r="C10" i="7" s="1"/>
  <c r="K10" i="7" s="1"/>
  <c r="M11" i="6"/>
  <c r="M12" i="6"/>
  <c r="C12" i="7" s="1"/>
  <c r="K12" i="7" s="1"/>
  <c r="M13" i="6"/>
  <c r="C13" i="7" s="1"/>
  <c r="K13" i="7" s="1"/>
  <c r="M14" i="6"/>
  <c r="C14" i="7" s="1"/>
  <c r="K14" i="7" s="1"/>
  <c r="M15" i="6"/>
  <c r="M16" i="6"/>
  <c r="C16" i="7" s="1"/>
  <c r="K16" i="7" s="1"/>
  <c r="M17" i="6"/>
  <c r="C17" i="7" s="1"/>
  <c r="K17" i="7" s="1"/>
  <c r="M18" i="6"/>
  <c r="C18" i="7" s="1"/>
  <c r="K18" i="7" s="1"/>
  <c r="M19" i="6"/>
  <c r="M20" i="6"/>
  <c r="C20" i="7" s="1"/>
  <c r="K20" i="7" s="1"/>
  <c r="M21" i="6"/>
  <c r="C21" i="7" s="1"/>
  <c r="K21" i="7" s="1"/>
  <c r="M22" i="6"/>
  <c r="C22" i="7" s="1"/>
  <c r="K22" i="7" s="1"/>
  <c r="M23" i="6"/>
  <c r="M24" i="6"/>
  <c r="C24" i="7" s="1"/>
  <c r="K24" i="7" s="1"/>
  <c r="M25" i="6"/>
  <c r="C25" i="7" s="1"/>
  <c r="K25" i="7" s="1"/>
  <c r="M26" i="6"/>
  <c r="C26" i="7" s="1"/>
  <c r="K26" i="7" s="1"/>
  <c r="M27" i="6"/>
  <c r="M28" i="6"/>
  <c r="C28" i="7" s="1"/>
  <c r="K28" i="7" s="1"/>
  <c r="M29" i="6"/>
  <c r="C29" i="7" s="1"/>
  <c r="K29" i="7" s="1"/>
  <c r="M30" i="6"/>
  <c r="C30" i="7" s="1"/>
  <c r="K30" i="7" s="1"/>
  <c r="M31" i="6"/>
  <c r="M32" i="6"/>
  <c r="C32" i="7" s="1"/>
  <c r="K32" i="7" s="1"/>
  <c r="M33" i="6"/>
  <c r="C33" i="7" s="1"/>
  <c r="K33" i="7" s="1"/>
  <c r="M34" i="6"/>
  <c r="C34" i="7" s="1"/>
  <c r="K34" i="7" s="1"/>
  <c r="M35" i="6"/>
  <c r="M36" i="6"/>
  <c r="C36" i="7" s="1"/>
  <c r="K36" i="7" s="1"/>
  <c r="M37" i="6"/>
  <c r="C37" i="7" s="1"/>
  <c r="K37" i="7" s="1"/>
  <c r="M38" i="6"/>
  <c r="C38" i="7" s="1"/>
  <c r="K38" i="7" s="1"/>
  <c r="H10" i="5"/>
  <c r="J10" i="5"/>
  <c r="M10" i="5"/>
  <c r="H11" i="5"/>
  <c r="J11" i="5" s="1"/>
  <c r="M11" i="5" s="1"/>
  <c r="H12" i="5"/>
  <c r="J12" i="5" s="1"/>
  <c r="M12" i="5" s="1"/>
  <c r="H13" i="5"/>
  <c r="J13" i="5"/>
  <c r="M13" i="5" s="1"/>
  <c r="H14" i="5"/>
  <c r="J14" i="5"/>
  <c r="M14" i="5"/>
  <c r="H15" i="5"/>
  <c r="J15" i="5" s="1"/>
  <c r="M15" i="5" s="1"/>
  <c r="H16" i="5"/>
  <c r="J16" i="5" s="1"/>
  <c r="M16" i="5" s="1"/>
  <c r="H17" i="5"/>
  <c r="J17" i="5"/>
  <c r="M17" i="5" s="1"/>
  <c r="H18" i="5"/>
  <c r="J18" i="5"/>
  <c r="M18" i="5"/>
  <c r="H19" i="5"/>
  <c r="J19" i="5" s="1"/>
  <c r="M19" i="5" s="1"/>
  <c r="H20" i="5"/>
  <c r="J20" i="5" s="1"/>
  <c r="M20" i="5" s="1"/>
  <c r="H21" i="5"/>
  <c r="J21" i="5"/>
  <c r="M21" i="5" s="1"/>
  <c r="H22" i="5"/>
  <c r="J22" i="5"/>
  <c r="M22" i="5"/>
  <c r="H23" i="5"/>
  <c r="J23" i="5" s="1"/>
  <c r="M23" i="5" s="1"/>
  <c r="H24" i="5"/>
  <c r="J24" i="5" s="1"/>
  <c r="M24" i="5" s="1"/>
  <c r="H25" i="5"/>
  <c r="J25" i="5"/>
  <c r="M25" i="5" s="1"/>
  <c r="H26" i="5"/>
  <c r="J26" i="5"/>
  <c r="M26" i="5"/>
  <c r="H27" i="5"/>
  <c r="J27" i="5" s="1"/>
  <c r="M27" i="5" s="1"/>
  <c r="H28" i="5"/>
  <c r="J28" i="5" s="1"/>
  <c r="M28" i="5" s="1"/>
  <c r="H29" i="5"/>
  <c r="J29" i="5"/>
  <c r="M29" i="5" s="1"/>
  <c r="H30" i="5"/>
  <c r="J30" i="5"/>
  <c r="M30" i="5"/>
  <c r="H31" i="5"/>
  <c r="J31" i="5" s="1"/>
  <c r="M31" i="5" s="1"/>
  <c r="H32" i="5"/>
  <c r="J32" i="5" s="1"/>
  <c r="M32" i="5" s="1"/>
  <c r="H33" i="5"/>
  <c r="J33" i="5"/>
  <c r="M33" i="5" s="1"/>
  <c r="H34" i="5"/>
  <c r="J34" i="5"/>
  <c r="M34" i="5"/>
  <c r="H35" i="5"/>
  <c r="J35" i="5" s="1"/>
  <c r="M35" i="5" s="1"/>
  <c r="H36" i="5"/>
  <c r="J36" i="5" s="1"/>
  <c r="M36" i="5" s="1"/>
  <c r="H37" i="5"/>
  <c r="J37" i="5"/>
  <c r="M37" i="5" s="1"/>
  <c r="H38" i="5"/>
  <c r="J38" i="5"/>
  <c r="M38" i="5"/>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B12" i="2"/>
  <c r="B13" i="2"/>
  <c r="B14" i="2"/>
  <c r="B15" i="2"/>
  <c r="B16" i="2"/>
  <c r="B17" i="2"/>
  <c r="B18" i="2"/>
  <c r="B26" i="2"/>
  <c r="B27" i="2"/>
  <c r="B28" i="2"/>
  <c r="B30" i="2"/>
  <c r="B31" i="2"/>
</calcChain>
</file>

<file path=xl/comments1.xml><?xml version="1.0" encoding="utf-8"?>
<comments xmlns="http://schemas.openxmlformats.org/spreadsheetml/2006/main">
  <authors>
    <author>kpisor</author>
  </authors>
  <commentList>
    <comment ref="A6" authorId="0">
      <text>
        <r>
          <rPr>
            <b/>
            <sz val="9"/>
            <color indexed="81"/>
            <rFont val="Tahoma"/>
            <family val="2"/>
          </rPr>
          <t>CEC:</t>
        </r>
        <r>
          <rPr>
            <sz val="9"/>
            <color indexed="81"/>
            <rFont val="Tahoma"/>
            <family val="2"/>
          </rPr>
          <t xml:space="preserve">
Data from Form 1.a (IOU), Line 100</t>
        </r>
      </text>
    </comment>
  </commentList>
</comments>
</file>

<file path=xl/sharedStrings.xml><?xml version="1.0" encoding="utf-8"?>
<sst xmlns="http://schemas.openxmlformats.org/spreadsheetml/2006/main" count="1107" uniqueCount="438">
  <si>
    <t>Form 1.2</t>
  </si>
  <si>
    <t>Form 1.3</t>
  </si>
  <si>
    <t>Form 1.4</t>
  </si>
  <si>
    <t>Form 1.5</t>
  </si>
  <si>
    <t>Form 2.2</t>
  </si>
  <si>
    <t>Form 2.3</t>
  </si>
  <si>
    <t>Form 3.3</t>
  </si>
  <si>
    <t>Form 3.4</t>
  </si>
  <si>
    <t>Form 4</t>
  </si>
  <si>
    <t>Participant technical contact</t>
  </si>
  <si>
    <t>Please Enter the Following Information:</t>
  </si>
  <si>
    <t>Address</t>
  </si>
  <si>
    <t>Telephone</t>
  </si>
  <si>
    <t>Email</t>
  </si>
  <si>
    <t>Sector</t>
  </si>
  <si>
    <t>DISTRIBUTION AREA COINCIDENT PEAK DEMAND</t>
  </si>
  <si>
    <t>BUNDLED CUSTOMER PEAK
(from 1.3)</t>
  </si>
  <si>
    <t>YEAR</t>
  </si>
  <si>
    <t>TOTAL</t>
  </si>
  <si>
    <t>UTILITY SYSTEM ENERGY REQUIREMENTS</t>
  </si>
  <si>
    <t>(MW)</t>
  </si>
  <si>
    <t>INDUSTRIAL</t>
  </si>
  <si>
    <t>RESIDENTIAL</t>
  </si>
  <si>
    <t>COMMERCIAL</t>
  </si>
  <si>
    <t>BASE LOAD</t>
  </si>
  <si>
    <t>WEATHER SENSITIVE</t>
  </si>
  <si>
    <t>OTHER</t>
  </si>
  <si>
    <t>TCU</t>
  </si>
  <si>
    <t>ENERGY (GWh)</t>
  </si>
  <si>
    <t>AGRICULTURAL</t>
  </si>
  <si>
    <t>COINCIDENT PEAK DEMAND (MW)</t>
  </si>
  <si>
    <t>Participant Name</t>
  </si>
  <si>
    <t>STREET-
LIGHTING</t>
  </si>
  <si>
    <t>LOSSES</t>
  </si>
  <si>
    <t>DIRECT ACCESS</t>
  </si>
  <si>
    <t>OTHER (DEFINE)</t>
  </si>
  <si>
    <t>FORM 2.1</t>
  </si>
  <si>
    <t>HOUSEHOLDS</t>
  </si>
  <si>
    <t>PERSONAL INCOME</t>
  </si>
  <si>
    <t>TAXABLE SALES</t>
  </si>
  <si>
    <t>TOTAL NON-
AGRICULTURAL EMPLOYMENT (1,000s)</t>
  </si>
  <si>
    <t>FORM 2.2</t>
  </si>
  <si>
    <t>FORM 3.4</t>
  </si>
  <si>
    <t>PROGRAM NAME</t>
  </si>
  <si>
    <t>DISPATCHABLE/
NONDISPATCHABLE</t>
  </si>
  <si>
    <t>1-in-2 Temperatures</t>
  </si>
  <si>
    <t>1-in-5 Temperatures</t>
  </si>
  <si>
    <t>1-in-10 Temperatures</t>
  </si>
  <si>
    <t>1-in-20 Temperatures</t>
  </si>
  <si>
    <t>GWh</t>
  </si>
  <si>
    <t>MW</t>
  </si>
  <si>
    <t>TOTAL SALES</t>
  </si>
  <si>
    <t>TOTAL PEAK DEMAND</t>
  </si>
  <si>
    <t>TOTAL PEAK</t>
  </si>
  <si>
    <t>Projections for Service Area</t>
  </si>
  <si>
    <t>FORM 1.7a</t>
  </si>
  <si>
    <t>FORM 1.7b</t>
  </si>
  <si>
    <t>FORM 1.2</t>
  </si>
  <si>
    <t>FORM 1.3</t>
  </si>
  <si>
    <t>FORM 1.4</t>
  </si>
  <si>
    <t>FORM 1.5</t>
  </si>
  <si>
    <t>CUSTOMER COUNT</t>
  </si>
  <si>
    <t>FORM 3.3</t>
  </si>
  <si>
    <t>OTHER INPUTS</t>
  </si>
  <si>
    <t>OTHER PUBLICLY OWNED DEPARTING LOAD</t>
  </si>
  <si>
    <t>COMMUNITY CHOICE AGGREGATORS</t>
  </si>
  <si>
    <t>CUSTOMER COUNT &amp; OTHER FORECASTING INPUTS</t>
  </si>
  <si>
    <t>Date</t>
  </si>
  <si>
    <t>Bundled Losses</t>
  </si>
  <si>
    <t>Losses</t>
  </si>
  <si>
    <t>End User Peak Demand</t>
  </si>
  <si>
    <t>Participant Name:</t>
  </si>
  <si>
    <t>Date Submitted:</t>
  </si>
  <si>
    <t>ELECTRICITY RATE FORECAST</t>
  </si>
  <si>
    <t>Contact Information:</t>
  </si>
  <si>
    <t>WATER PUMPING</t>
  </si>
  <si>
    <t>TCU &amp; STREETLIGHTING</t>
  </si>
  <si>
    <t>AGRICULTURE</t>
  </si>
  <si>
    <t>California Energy Commission</t>
  </si>
  <si>
    <t>Electricity Demand Forecast Forms</t>
  </si>
  <si>
    <t>(Report all available cases)</t>
  </si>
  <si>
    <t>Hour</t>
  </si>
  <si>
    <t>Bundled Load</t>
  </si>
  <si>
    <t>Unbundeld Load</t>
  </si>
  <si>
    <t>Unbundled Losses</t>
  </si>
  <si>
    <t>Total System Load</t>
  </si>
  <si>
    <t>Zone1</t>
  </si>
  <si>
    <t>Zone2</t>
  </si>
  <si>
    <t>Hourly Loads by Transmission Planning Subarea or Climate Zone (IOUs Only)</t>
  </si>
  <si>
    <t>(Modify the categories below as needed to be consistent with forecast method)</t>
  </si>
  <si>
    <t>LSE COINCIDENT PEAK DEMAND BY SECTOR (Bundled Customers)</t>
  </si>
  <si>
    <t>FORM 2.3</t>
  </si>
  <si>
    <t>TOTAL DISTRIBUTION SYSTEM ENERGY REQUIREMENTS</t>
  </si>
  <si>
    <t>Other Departed Load remaining in distribution system</t>
  </si>
  <si>
    <t>Zone3</t>
  </si>
  <si>
    <t>Zone4</t>
  </si>
  <si>
    <t>Name of LSE / IOU</t>
  </si>
  <si>
    <t>1-in-40 Temperatures</t>
  </si>
  <si>
    <t>Estimated Interruptible &amp; Demand Response (History only)</t>
  </si>
  <si>
    <t>Estimated Outages (History only)</t>
  </si>
  <si>
    <t>Identify by zones by name and attach definitions of zones.</t>
  </si>
  <si>
    <t>Form 6</t>
  </si>
  <si>
    <t>Peak Demand (MW)</t>
  </si>
  <si>
    <t>Customer Counts</t>
  </si>
  <si>
    <t>Residential</t>
  </si>
  <si>
    <t>Nonresidential</t>
  </si>
  <si>
    <t>ESP Report of Loads and Resources under Contract</t>
  </si>
  <si>
    <t>Retail Sales (mWh)</t>
  </si>
  <si>
    <t>PEAK DEMAND WEATHER SCENARIOS</t>
  </si>
  <si>
    <t>PG&amp;E</t>
  </si>
  <si>
    <t>SCE</t>
  </si>
  <si>
    <t>SDG&amp;E</t>
  </si>
  <si>
    <t>MIGRATING LOAD INCLUDED IN FORECAST (MW)</t>
  </si>
  <si>
    <t>OTHER (Define as needed)</t>
  </si>
  <si>
    <t>Newly Served Load</t>
  </si>
  <si>
    <t>Forecast Net of Uncommitted Impacts</t>
  </si>
  <si>
    <t>MIGRATING LOAD INCLUDED IN FORECAST (GWh)</t>
  </si>
  <si>
    <t>Total Uncommitted Impacts from Form 3.2</t>
  </si>
  <si>
    <t>Migrating/ Newly Served Load included in Forecast</t>
  </si>
  <si>
    <t>Demand Response/ Interruptible</t>
  </si>
  <si>
    <t>This form is to be filled for each LSE in each control area and  TAC area (for loads in the CAISO) in which they serve load.</t>
  </si>
  <si>
    <t>Scheduling coordinators reporting load for multiple utilities should report load for each entity separately.</t>
  </si>
  <si>
    <t xml:space="preserve">The time basis should be Pacific Standard Time (PST) throughout the entire year. </t>
  </si>
  <si>
    <t xml:space="preserve">Scheduling Coordinators’s should report demand for each utility within a SCID separately. </t>
  </si>
  <si>
    <t xml:space="preserve">Identify the  Transmission Access Charge (TAC) Area (for load in the CAISO), or the control area in which the load is located. </t>
  </si>
  <si>
    <t>LSE Name:</t>
  </si>
  <si>
    <t>SCID:</t>
  </si>
  <si>
    <t>Balancing Authority Area / TAC AREA:</t>
  </si>
  <si>
    <t>Date (PST)</t>
  </si>
  <si>
    <t>Hour (PST)</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</si>
  <si>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</si>
  <si>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</si>
  <si>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</si>
  <si>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</si>
  <si>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</si>
  <si>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</si>
  <si>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</si>
  <si>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</si>
  <si>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</si>
  <si>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</si>
  <si>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</si>
  <si>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</si>
  <si>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</si>
  <si>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</si>
  <si>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</si>
  <si>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</si>
  <si>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</si>
  <si>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</si>
  <si>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</si>
  <si>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</si>
  <si>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</si>
  <si>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</si>
  <si>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</si>
  <si>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</si>
  <si>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</si>
  <si>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</si>
  <si>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</si>
  <si>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</si>
  <si>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</si>
  <si>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</si>
  <si>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</si>
  <si>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</si>
  <si>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</si>
  <si>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</si>
  <si>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</si>
  <si>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</si>
  <si>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</si>
  <si>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</si>
  <si>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TRANSMISSION PLANT</t>
  </si>
  <si>
    <t>DISTRIBUTION PLANT, except Advanced Metering System projects</t>
  </si>
  <si>
    <t>Cost detail on Advanced Metering System projects</t>
  </si>
  <si>
    <t>ALL OTHER CAPITAL IMPROVEMENT PROJECTS</t>
  </si>
  <si>
    <t>DEBT SERVICE</t>
  </si>
  <si>
    <t xml:space="preserve">RESERVE FUND CONTRIBUTIONS </t>
  </si>
  <si>
    <t xml:space="preserve">TRANSFERS TO CITY GENERAL FUND, PAYMENTS IN LIEU OF TAXES, &amp; OTHER FEES  </t>
  </si>
  <si>
    <t>TOTAL REVENUE REQUIREMENTS</t>
  </si>
  <si>
    <t>Total Generation Revenue Requirement:</t>
  </si>
  <si>
    <t>Residential/Domestic</t>
  </si>
  <si>
    <t xml:space="preserve"> Commercial</t>
  </si>
  <si>
    <t xml:space="preserve"> Industrial</t>
  </si>
  <si>
    <t>Agricultural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</si>
  <si>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</si>
  <si>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</si>
  <si>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</si>
  <si>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</si>
  <si>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</si>
  <si>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</si>
  <si>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</si>
  <si>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IOU Revenue Requirements by Major Cost Categories/Unbundled Rate Component</t>
  </si>
  <si>
    <t>GENERATION</t>
  </si>
  <si>
    <t>Utility owned/retained generation by fuel/resource type:</t>
  </si>
  <si>
    <t>Fuel</t>
  </si>
  <si>
    <t>Non-Fuel</t>
  </si>
  <si>
    <t>Natural Gas-Fired:</t>
  </si>
  <si>
    <t>Qualifying Facilities</t>
  </si>
  <si>
    <t>Non-QF Renewables</t>
  </si>
  <si>
    <t>Residual Market Transactions:</t>
  </si>
  <si>
    <t>Payments to CAISO for Market Charges:</t>
  </si>
  <si>
    <t>GENERATION SUBTOTAL</t>
  </si>
  <si>
    <t>TRANSMISSION</t>
  </si>
  <si>
    <t>Base Transmission Revenue Requirement</t>
  </si>
  <si>
    <t>Transmission Revenue Balancing Account Adjustment</t>
  </si>
  <si>
    <t>Transmission Access Charge Balancing Account</t>
  </si>
  <si>
    <t>Reliability Services Rates</t>
  </si>
  <si>
    <t xml:space="preserve">TRANSMISSION SUBTOTAL </t>
  </si>
  <si>
    <t>DISTRIBUTION</t>
  </si>
  <si>
    <t xml:space="preserve">Self-Generation Incentive Program </t>
  </si>
  <si>
    <t xml:space="preserve">Demand Response Program </t>
  </si>
  <si>
    <t>All Other Costs (e.g., G&amp;A)</t>
  </si>
  <si>
    <t>NUCLEAR DECOMMISSIONING</t>
  </si>
  <si>
    <t>PUBLIC PURPOSE PROGRAMS:</t>
  </si>
  <si>
    <t>Low-Income</t>
  </si>
  <si>
    <t>Energy Efficiency</t>
  </si>
  <si>
    <t>Renewable Energy</t>
  </si>
  <si>
    <t>PUBLIC PURPOSE PROGRAMS SUBTOTAL</t>
  </si>
  <si>
    <t>DWR BOND CHARGE</t>
  </si>
  <si>
    <t>ON-GOING COMPETITIVE TRANSITION CHARGE</t>
  </si>
  <si>
    <t>REGULATORY ASSET FOR ENERGY RECOVERY BOND (PG&amp;E only)</t>
  </si>
  <si>
    <t>TAXES AND FRANCHISE FEES</t>
  </si>
  <si>
    <t>OTHER COSTS NOT ALREADY REPORTED</t>
  </si>
  <si>
    <t>Revenue Requirements Allocation for Direct Access Service Customers</t>
  </si>
  <si>
    <t>Total Revenue Requirements for Direct Access Service Customers:</t>
  </si>
  <si>
    <t>Non-Residential</t>
  </si>
  <si>
    <t>Basic Electric Accounts (elec and nat gas)</t>
  </si>
  <si>
    <t>Jan</t>
  </si>
  <si>
    <t>Feb</t>
  </si>
  <si>
    <t>Mar</t>
  </si>
  <si>
    <t>Apr</t>
  </si>
  <si>
    <t>May</t>
  </si>
  <si>
    <t>Jun</t>
  </si>
  <si>
    <t>Jul</t>
  </si>
  <si>
    <t>Aug</t>
  </si>
  <si>
    <t>Sep</t>
  </si>
  <si>
    <t>Oct</t>
  </si>
  <si>
    <t>Nov</t>
  </si>
  <si>
    <t>Dec</t>
  </si>
  <si>
    <t>Baseline Territory</t>
  </si>
  <si>
    <t>kWh</t>
  </si>
  <si>
    <t>Cust</t>
  </si>
  <si>
    <t xml:space="preserve">    90% TO 100%</t>
  </si>
  <si>
    <t xml:space="preserve">   100% TO 110%</t>
  </si>
  <si>
    <t xml:space="preserve">   110% TO 120%</t>
  </si>
  <si>
    <t xml:space="preserve">   120% TO 130%</t>
  </si>
  <si>
    <t xml:space="preserve">   130% TO 140%</t>
  </si>
  <si>
    <t xml:space="preserve">   140% TO 150%</t>
  </si>
  <si>
    <t xml:space="preserve">   150% TO 160%</t>
  </si>
  <si>
    <t xml:space="preserve">   160% TO 170%</t>
  </si>
  <si>
    <t xml:space="preserve">   170% TO 180%</t>
  </si>
  <si>
    <t xml:space="preserve">   180% TO 190%</t>
  </si>
  <si>
    <t xml:space="preserve">   190% TO 200%</t>
  </si>
  <si>
    <t xml:space="preserve">   200% TO 210%</t>
  </si>
  <si>
    <t xml:space="preserve">   210% TO 220%</t>
  </si>
  <si>
    <t xml:space="preserve">   220% TO 230%</t>
  </si>
  <si>
    <t xml:space="preserve">   230% TO 240%</t>
  </si>
  <si>
    <t xml:space="preserve">   240% TO 250%</t>
  </si>
  <si>
    <t xml:space="preserve">   250% TO 260%</t>
  </si>
  <si>
    <t xml:space="preserve">   260% TO 270%</t>
  </si>
  <si>
    <t xml:space="preserve">   270% TO 280%</t>
  </si>
  <si>
    <t xml:space="preserve">   280% TO 290%</t>
  </si>
  <si>
    <t xml:space="preserve">   290% TO 300%</t>
  </si>
  <si>
    <t>Total</t>
  </si>
  <si>
    <t xml:space="preserve">All Electric Accounts </t>
  </si>
  <si>
    <t>ELECTRIC  VEHICLES</t>
  </si>
  <si>
    <t>ELECTRIC VEHICLES</t>
  </si>
  <si>
    <t>Form 8.1a (IOU)</t>
  </si>
  <si>
    <t xml:space="preserve">Estimated Power-Supply Costs </t>
  </si>
  <si>
    <t>Bilateral Contracts</t>
  </si>
  <si>
    <t xml:space="preserve">Residual Market Transactions </t>
  </si>
  <si>
    <t>TOTAL ESTIMATED POWER-SUPPLY COSTS</t>
  </si>
  <si>
    <t>Form 8.1a(ESP)</t>
  </si>
  <si>
    <t>UNCOMMITTED DEMAND-SIDE PROGRAM METHODOLOGY</t>
  </si>
  <si>
    <t>REPORT ON FORECAST METHODS AND MODELS</t>
  </si>
  <si>
    <t xml:space="preserve">Form 8.1a (IOU) </t>
  </si>
  <si>
    <t>ESTIMATED POWER SUPPLY COST</t>
  </si>
  <si>
    <t>Form 8.1b (Bundled)</t>
  </si>
  <si>
    <t>Form 8.1b (Direct Access)</t>
  </si>
  <si>
    <t>Form 8.2</t>
  </si>
  <si>
    <t>Form 1.6a</t>
  </si>
  <si>
    <t>Form 1.6b</t>
  </si>
  <si>
    <t>Form 1.7a</t>
  </si>
  <si>
    <t>Form 1.7b</t>
  </si>
  <si>
    <t>IOU REVENUE REQUIREMENTS BY MAJOR COST CATEGORIES/UNBUNDLED RATE COMPONENT</t>
  </si>
  <si>
    <t>BUDGET APPROPRIATIONS OR ACTUAL COSTS AND COST PROJECTIONS BY MAJOR EXPENSE CATEGORY</t>
  </si>
  <si>
    <t>REVENUE REQUIREMENTS BY BUNDLED CUSTOMER CLASS</t>
  </si>
  <si>
    <t>REVENUE REQUIREMENTS FOR DIRECT ACCESS CUSTOMERS</t>
  </si>
  <si>
    <t>MONTHLY RESIDENTIAL SALES BY PERCENTAGE OF BASELINE</t>
  </si>
  <si>
    <t>HOURLY LOADS BY TRANSMISSION PLANNING SUBAREA OR CLIMATE ZONE (IOUS ONLY)</t>
  </si>
  <si>
    <t>Distribution Service Area (Net Internal) Load</t>
  </si>
  <si>
    <t>Transmission Planning Area Load (if applicable)</t>
  </si>
  <si>
    <t>Control Area Load (for Lse's which operate a control area)</t>
  </si>
  <si>
    <t>FORM 1.6b</t>
  </si>
  <si>
    <t>Entity to File Form</t>
  </si>
  <si>
    <t>IOU</t>
  </si>
  <si>
    <t>POU</t>
  </si>
  <si>
    <t>ESP</t>
  </si>
  <si>
    <t>X</t>
  </si>
  <si>
    <t>FORM 1.7c</t>
  </si>
  <si>
    <t>Form 1.7c</t>
  </si>
  <si>
    <t>Other Load (Resale, Dep. Load)</t>
  </si>
  <si>
    <t xml:space="preserve">      Committed/Existing</t>
  </si>
  <si>
    <t>ENEFGY EFFICIENCY EXPENSES FROM PROCUREMENT BUDGET</t>
  </si>
  <si>
    <t>Percent of Baseline Use</t>
  </si>
  <si>
    <t xml:space="preserve">  10% TO 20%</t>
  </si>
  <si>
    <t>ESP DEMAND FORECAST</t>
  </si>
  <si>
    <t>(Modify categories below as needed to report actual drivers used for forecast)</t>
  </si>
  <si>
    <t>Therms</t>
  </si>
  <si>
    <t>Revenue Requirements Allocation</t>
  </si>
  <si>
    <t>LOCAL PRIVATE SUPPLY BY SECTOR OR CLASS AND TECHNOLOGY</t>
  </si>
  <si>
    <t xml:space="preserve">Photovoltaic </t>
  </si>
  <si>
    <t>Technology</t>
  </si>
  <si>
    <t>LOCAL PRIVATE SUPPLY BY SECTOR OR CLASS - ENERGY (GWh)</t>
  </si>
  <si>
    <t>LOCAL PRIVATE SUPPLY BY SECTOR OR CLASS - PEAK DEMAND (MW)</t>
  </si>
  <si>
    <t>LOCAL PRIVATE SUPPLY BY SECTOR OR CLASS - INSTALLED CAPACITY (MW)</t>
  </si>
  <si>
    <t>Form 2.1</t>
  </si>
  <si>
    <r>
      <t>Combined Heat and Power</t>
    </r>
    <r>
      <rPr>
        <b/>
        <sz val="8"/>
        <color indexed="10"/>
        <rFont val="Arial"/>
        <family val="2"/>
      </rPr>
      <t xml:space="preserve"> (Specify Technology)</t>
    </r>
  </si>
  <si>
    <r>
      <t xml:space="preserve">Other </t>
    </r>
    <r>
      <rPr>
        <b/>
        <sz val="8"/>
        <color indexed="10"/>
        <rFont val="Arial"/>
        <family val="2"/>
      </rPr>
      <t>(Specify Technology)</t>
    </r>
  </si>
  <si>
    <t>RETAIL SALES OF ELECTRICITY BY CLASS OR SECTOR (GWh) Bundled Customers</t>
  </si>
  <si>
    <t>Form 1.1a</t>
  </si>
  <si>
    <t>FORM 1.1b</t>
  </si>
  <si>
    <t>FORM 1.1a</t>
  </si>
  <si>
    <t>Form 1.1b</t>
  </si>
  <si>
    <t>Due Dates:</t>
  </si>
  <si>
    <t>Commercial</t>
  </si>
  <si>
    <t>Industrial</t>
  </si>
  <si>
    <t>Water Pumping</t>
  </si>
  <si>
    <t>Street Lighting</t>
  </si>
  <si>
    <t>SALES TO BUNDLED CUSTOMERS
(from 1.1b)</t>
  </si>
  <si>
    <t xml:space="preserve">Begin each with the hour that ended at 1 a.m. on January 1.  </t>
  </si>
  <si>
    <t xml:space="preserve">   300% TO 350%</t>
  </si>
  <si>
    <t xml:space="preserve">   350% TO 400%</t>
  </si>
  <si>
    <t xml:space="preserve">   400% TO 450%</t>
  </si>
  <si>
    <t xml:space="preserve">   450% TO 500%</t>
  </si>
  <si>
    <t>Over 500%</t>
  </si>
  <si>
    <t xml:space="preserve">  80% TO 90%</t>
  </si>
  <si>
    <t xml:space="preserve">  70% TO 80%</t>
  </si>
  <si>
    <t xml:space="preserve">  60% TO 70%</t>
  </si>
  <si>
    <t xml:space="preserve">  50% TO 60%</t>
  </si>
  <si>
    <t xml:space="preserve">  40% TO 50%</t>
  </si>
  <si>
    <t xml:space="preserve">  30% TO 40%</t>
  </si>
  <si>
    <t xml:space="preserve">  20% TO 30%</t>
  </si>
  <si>
    <t xml:space="preserve">    0% TO 10%</t>
  </si>
  <si>
    <t>PLANNING AREA ECONOMIC AND DEMOGRAPHIC ASSUMPTIONS</t>
  </si>
  <si>
    <t>Average Fuel Price $/MMBtu</t>
  </si>
  <si>
    <t>DWR Contracts</t>
  </si>
  <si>
    <t>Purchased Power</t>
  </si>
  <si>
    <t>Other Contracts</t>
  </si>
  <si>
    <t>Base Distribution Revenue Requirement</t>
  </si>
  <si>
    <t>FORM 3.2</t>
  </si>
  <si>
    <t>Program</t>
  </si>
  <si>
    <t>Monthly Photovoltaic Interconnection</t>
  </si>
  <si>
    <t>TCU*</t>
  </si>
  <si>
    <t>Zip Code</t>
  </si>
  <si>
    <t>Year</t>
  </si>
  <si>
    <t>Month</t>
  </si>
  <si>
    <t>*Transportation, Communication &amp; Utilities</t>
  </si>
  <si>
    <t>FORM 7.1</t>
  </si>
  <si>
    <t>Form 1.6c</t>
  </si>
  <si>
    <t xml:space="preserve">FORM 1.6a </t>
  </si>
  <si>
    <t>FORM 1.6c</t>
  </si>
  <si>
    <t xml:space="preserve">Report forecasted hourly demand in calendar year 2015, in megawatts, for each hour of the day. </t>
  </si>
  <si>
    <t>FORM 1.8</t>
  </si>
  <si>
    <t>DISTRIBUTED GENERATION - CUMULATIVE INCREMENTAL IMPACTS</t>
  </si>
  <si>
    <t>EFFICIENCY - CUMULATIVE INCREMENTAL IMPACTS</t>
  </si>
  <si>
    <t>DEMAND RESPONSE - CUMULATIVE INCREMENTAL IMPACTS</t>
  </si>
  <si>
    <t>Form 3.2</t>
  </si>
  <si>
    <t>ENERGY EFFICIENCY - CUMULATIVE INCREMENTAL IMPACTS</t>
  </si>
  <si>
    <t>CCA</t>
  </si>
  <si>
    <t>Form 7.2</t>
  </si>
  <si>
    <t>Form 7.1</t>
  </si>
  <si>
    <t>CCA DEMAND FORECAST</t>
  </si>
  <si>
    <t>RESIDENTIAL LOADSHAPES</t>
  </si>
  <si>
    <t>INSTALLED CAPACITY (MW)</t>
  </si>
  <si>
    <t>Total Capacity (kW)</t>
  </si>
  <si>
    <t># of Systems Interconnected</t>
  </si>
  <si>
    <t>Form 1.8</t>
  </si>
  <si>
    <t>PHOTOVOLTAIC INTERCONNECTION DATA</t>
  </si>
  <si>
    <t>FORM 1.6d</t>
  </si>
  <si>
    <t>DISTRIBUTION AREA NET ELECTRICITY FOR GENERATION LOAD (GWh)</t>
  </si>
  <si>
    <t>Docket Number 17-IEPR-03</t>
  </si>
  <si>
    <t>2017 Integrated Energy Policy Report</t>
  </si>
  <si>
    <t>RECORDED LSE HOURLY  LOADS FOR 2015, 2016 and Forecast Loads for 2017</t>
  </si>
  <si>
    <t>Years requested: 2015, 2016, and Forecast 2017</t>
  </si>
  <si>
    <t>Surplus Power Sales Revenue (-)</t>
  </si>
  <si>
    <t>Average Natural Gas Price $/MMBtu</t>
  </si>
  <si>
    <t>Coal Price Forecast $/MMBtu</t>
  </si>
  <si>
    <t>GENERATION PLANT</t>
  </si>
  <si>
    <t>RPS Eligible Renewables:</t>
  </si>
  <si>
    <t>Electric Vehicle Infrastructure/Programs</t>
  </si>
  <si>
    <t xml:space="preserve">California Solar Initiatives </t>
  </si>
  <si>
    <t>Electric Program Investment Charge</t>
  </si>
  <si>
    <t>California Solar Initiatives</t>
  </si>
  <si>
    <t>Total Revenue Requirements (From Form 8.1a)</t>
  </si>
  <si>
    <t>2015 to 2028 (in Nominal Dollars)</t>
  </si>
  <si>
    <t>Form 8.1a (POU/CCA)</t>
  </si>
  <si>
    <t>Form 8.2
Monthly Residential Electricity Sales by Baseline Percentages in 2015 and 2016</t>
  </si>
  <si>
    <t>Average Carbon Allowance Price $/MTCO2E</t>
  </si>
  <si>
    <t xml:space="preserve">2015 to 2028 (in Nominal Dollars) </t>
  </si>
  <si>
    <t>Utility-Owned Generation Subtotal:</t>
  </si>
  <si>
    <t xml:space="preserve">Report actual hourly demand in calendar year 2015 and 2016, in megawatts, for each hour of the day. </t>
  </si>
  <si>
    <t>FORM 4</t>
  </si>
  <si>
    <t>FORM 6</t>
  </si>
  <si>
    <t>FORM 7.2</t>
  </si>
  <si>
    <t>CCA Report of Loads and Resources under Contract</t>
  </si>
  <si>
    <t>Distribution Service Provider:</t>
  </si>
  <si>
    <t>Residential Customer Counts</t>
  </si>
  <si>
    <t>Nonresidential Customer Counts</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</si>
  <si>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</si>
  <si>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</si>
  <si>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</si>
  <si>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</si>
  <si>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Michelle.Chester@energy.ca.gov or (916) 654-4701 or to Jared.Babula@energy.ca.gov or (916) 654-3843.</t>
    </r>
  </si>
  <si>
    <t>DEFLATOR SERIES USED (define if applicable)</t>
  </si>
  <si>
    <t>(Real or Nominal cents/kWh)</t>
  </si>
  <si>
    <t>(Modify categories below to be consistent with sectors or classes reported on Form 1.1)</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</si>
  <si>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</si>
  <si>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1.1a Retail Sales (2015-2016 ):</t>
  </si>
  <si>
    <t>Forms 1 through 7 (all parts) and Form 8.2:</t>
  </si>
  <si>
    <t>Form 8.1a and 8.1b:</t>
  </si>
  <si>
    <t>Form 1.6d</t>
  </si>
  <si>
    <t>NON-RESIDENTIAL LOADSHAPES</t>
  </si>
  <si>
    <t>FLOORSPACE (MM SQFT)</t>
  </si>
  <si>
    <t>POPULATION (1,000s)</t>
  </si>
  <si>
    <t>GSP                 (Millions 2013$)</t>
  </si>
  <si>
    <t>GDP DEFLATOR SERIES USED (define if applicable)</t>
  </si>
  <si>
    <t>Retail Sales (MWh)</t>
  </si>
  <si>
    <t>Residential Retail Sales (MWh)</t>
  </si>
  <si>
    <t>Non-Residential Peak Demand (MW)</t>
  </si>
  <si>
    <t>Residential Peak Demand (MW)</t>
  </si>
  <si>
    <t>Non-Residential Retail Sales (MWh)</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</si>
  <si>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</si>
  <si>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17-IEPR-03 Electricity, Natural Gas, and Transportation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</si>
  <si>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Questions relating to the electricity demand forecast forms should be directed to Kelvin.Ke@energy.ca.gov or (916) 654-4502</t>
  </si>
  <si>
    <t>RETAIL SALES OF ELECTRICITY BY CLASS OR SECTOR (GWh) Bundled &amp; Direct Access*</t>
  </si>
  <si>
    <t>OTHER**</t>
  </si>
  <si>
    <r>
      <rPr>
        <b/>
        <sz val="8"/>
        <rFont val="Arial"/>
        <family val="2"/>
      </rPr>
      <t>2015 and Beyond</t>
    </r>
    <r>
      <rPr>
        <sz val="8"/>
        <rFont val="Arial"/>
        <family val="2"/>
      </rPr>
      <t xml:space="preserve">
</t>
    </r>
    <r>
      <rPr>
        <b/>
        <sz val="8"/>
        <rFont val="Arial"/>
        <family val="2"/>
      </rPr>
      <t>AGRICULTURAL, WATER PUMPING and STREET LIGHTING</t>
    </r>
    <r>
      <rPr>
        <sz val="8"/>
        <rFont val="Arial"/>
        <family val="2"/>
      </rPr>
      <t xml:space="preserve">: Anaheim implemented a new CIS system in 2014. We are now able to segregate Agricultural, Water Pumping and Street-Lighting customers.
</t>
    </r>
    <r>
      <rPr>
        <b/>
        <sz val="8"/>
        <rFont val="Arial"/>
        <family val="2"/>
      </rPr>
      <t>TCU and ELECTRIC  VEHICLES:</t>
    </r>
    <r>
      <rPr>
        <sz val="8"/>
        <rFont val="Arial"/>
        <family val="2"/>
      </rPr>
      <t xml:space="preserve"> Anaheim does not collect or forecast TCU or EV load separately.
</t>
    </r>
  </si>
  <si>
    <r>
      <rPr>
        <b/>
        <sz val="8"/>
        <rFont val="Arial"/>
        <family val="2"/>
      </rPr>
      <t>Direct Access</t>
    </r>
    <r>
      <rPr>
        <sz val="8"/>
        <rFont val="Arial"/>
        <family val="2"/>
      </rPr>
      <t xml:space="preserve">
As far as we are aware, Anaheim currently does not have any direct access customers  </t>
    </r>
  </si>
  <si>
    <t>Note: Information contained in the table represents the majority of solar PV units within APU territory. It includes all solar PV installations through the SB1 program and partial information on solar PVs installed outside of the SB1 program. Anaheim is in the process of completing a system-wide inventory of solar installations, consolidating data from the SB1 rebate system, the Customer Information System (CIS) and the Planning Department’s permit system to capture all solar installations within the service territory. We expect the process to be completed by this June and will re-submit Form 1.8 with the June IEPR submittal.</t>
  </si>
  <si>
    <r>
      <rPr>
        <b/>
        <sz val="8"/>
        <rFont val="Arial"/>
        <family val="2"/>
      </rPr>
      <t>Historical Data</t>
    </r>
    <r>
      <rPr>
        <sz val="8"/>
        <rFont val="Arial"/>
        <family val="2"/>
      </rPr>
      <t xml:space="preserve">
</t>
    </r>
    <r>
      <rPr>
        <b/>
        <sz val="8"/>
        <rFont val="Arial"/>
        <family val="2"/>
      </rPr>
      <t xml:space="preserve">Prior to 2014: </t>
    </r>
    <r>
      <rPr>
        <sz val="8"/>
        <rFont val="Arial"/>
        <family val="2"/>
      </rPr>
      <t xml:space="preserve">Represents historical data submitted for 2015 IEPR.
</t>
    </r>
    <r>
      <rPr>
        <b/>
        <sz val="8"/>
        <rFont val="Arial"/>
        <family val="2"/>
      </rPr>
      <t xml:space="preserve">OTHER: </t>
    </r>
    <r>
      <rPr>
        <sz val="8"/>
        <rFont val="Arial"/>
        <family val="2"/>
      </rPr>
      <t>The other category was added by Anaheim. It is a summation of water pumping, street lighting, etc.</t>
    </r>
  </si>
</sst>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m/dd/yy"/>
    <numFmt numFmtId="170" formatCode="m\-d\-yy"/>
    <numFmt numFmtId="171" formatCode="#,##0.00&quot; $&quot;;\-#,##0.00&quot; $&quot;"/>
    <numFmt numFmtId="172" formatCode="_(&quot;$&quot;* #,##0.00000_);_(&quot;$&quot;* \(#,##0.00000\);_(&quot;$&quot;* &quot;-&quot;??_);_(@_)"/>
    <numFmt numFmtId="173" formatCode="_(* #,##0.0_);_(* \(#,##0.0\);_(* &quot;-&quot;??_);_(@_)"/>
  </numFmts>
  <fonts count="47" x14ac:knownFonts="1">
    <font>
      <sz val="8"/>
      <name val="Arial"/>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2"/>
      <name val="Arial"/>
      <family val="2"/>
    </font>
    <font>
      <b/>
      <sz val="10"/>
      <name val="Arial"/>
      <family val="2"/>
    </font>
    <font>
      <b/>
      <sz val="12"/>
      <color indexed="9"/>
      <name val="Arial"/>
      <family val="2"/>
    </font>
    <font>
      <b/>
      <sz val="11"/>
      <color indexed="9"/>
      <name val="Arial"/>
      <family val="2"/>
    </font>
    <font>
      <sz val="11"/>
      <name val="Arial"/>
      <family val="2"/>
    </font>
    <font>
      <b/>
      <sz val="12"/>
      <color indexed="9"/>
      <name val="Arial"/>
      <family val="2"/>
    </font>
    <font>
      <sz val="12"/>
      <name val="Arial"/>
      <family val="2"/>
    </font>
    <font>
      <b/>
      <sz val="14"/>
      <name val="Arial"/>
      <family val="2"/>
    </font>
    <font>
      <b/>
      <i/>
      <sz val="12"/>
      <name val="Arial"/>
      <family val="2"/>
    </font>
    <font>
      <sz val="11"/>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4"/>
      <color indexed="9"/>
      <name val="Arial"/>
      <family val="2"/>
    </font>
    <font>
      <sz val="10"/>
      <color indexed="9"/>
      <name val="Arial"/>
      <family val="2"/>
    </font>
    <font>
      <b/>
      <sz val="16"/>
      <name val="Arial"/>
      <family val="2"/>
    </font>
    <font>
      <sz val="10"/>
      <name val="Arial"/>
      <family val="2"/>
    </font>
    <font>
      <b/>
      <sz val="10"/>
      <color indexed="9"/>
      <name val="Arial"/>
      <family val="2"/>
    </font>
    <font>
      <sz val="8"/>
      <name val="Arial"/>
      <family val="2"/>
    </font>
    <font>
      <sz val="16"/>
      <name val="Arial"/>
      <family val="2"/>
    </font>
    <font>
      <b/>
      <sz val="8"/>
      <color indexed="10"/>
      <name val="Arial"/>
      <family val="2"/>
    </font>
    <font>
      <sz val="9"/>
      <name val="Arial"/>
      <family val="2"/>
    </font>
    <font>
      <i/>
      <sz val="12"/>
      <name val="Arial"/>
      <family val="2"/>
    </font>
    <font>
      <b/>
      <sz val="8"/>
      <color rgb="FFFF0000"/>
      <name val="Arial"/>
      <family val="2"/>
    </font>
    <font>
      <b/>
      <sz val="10"/>
      <color theme="1"/>
      <name val="Arial"/>
      <family val="2"/>
    </font>
    <font>
      <b/>
      <sz val="12"/>
      <color theme="0"/>
      <name val="Arial"/>
      <family val="2"/>
    </font>
    <font>
      <sz val="9"/>
      <color indexed="81"/>
      <name val="Tahoma"/>
      <family val="2"/>
    </font>
    <font>
      <b/>
      <sz val="9"/>
      <color indexed="81"/>
      <name val="Tahoma"/>
      <family val="2"/>
    </font>
    <font>
      <b/>
      <sz val="14"/>
      <color rgb="FFFF0000"/>
      <name val="Arial"/>
      <family val="2"/>
    </font>
    <font>
      <sz val="8"/>
      <name val="Arial"/>
    </font>
    <font>
      <sz val="10"/>
      <name val="Arial Black"/>
      <family val="2"/>
    </font>
  </fonts>
  <fills count="20">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indexed="51"/>
        <bgColor indexed="64"/>
      </patternFill>
    </fill>
    <fill>
      <patternFill patternType="solid">
        <fgColor indexed="23"/>
        <bgColor indexed="64"/>
      </patternFill>
    </fill>
    <fill>
      <patternFill patternType="solid">
        <fgColor indexed="16"/>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
      <patternFill patternType="solid">
        <fgColor theme="2" tint="-0.249977111117893"/>
        <bgColor indexed="64"/>
      </patternFill>
    </fill>
  </fills>
  <borders count="84">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medium">
        <color rgb="FF0070C0"/>
      </right>
      <top style="medium">
        <color rgb="FF0070C0"/>
      </top>
      <bottom style="thin">
        <color rgb="FF0070C0"/>
      </bottom>
      <diagonal/>
    </border>
    <border>
      <left style="thin">
        <color rgb="FF0070C0"/>
      </left>
      <right style="medium">
        <color rgb="FF0070C0"/>
      </right>
      <top style="thin">
        <color rgb="FF0070C0"/>
      </top>
      <bottom style="thin">
        <color rgb="FF0070C0"/>
      </bottom>
      <diagonal/>
    </border>
    <border>
      <left style="thin">
        <color rgb="FF0070C0"/>
      </left>
      <right style="thin">
        <color rgb="FF0070C0"/>
      </right>
      <top style="thin">
        <color rgb="FF0070C0"/>
      </top>
      <bottom style="medium">
        <color rgb="FF0070C0"/>
      </bottom>
      <diagonal/>
    </border>
    <border>
      <left style="thin">
        <color rgb="FF0070C0"/>
      </left>
      <right style="medium">
        <color rgb="FF0070C0"/>
      </right>
      <top style="thin">
        <color rgb="FF0070C0"/>
      </top>
      <bottom style="medium">
        <color rgb="FF0070C0"/>
      </bottom>
      <diagonal/>
    </border>
    <border>
      <left style="medium">
        <color rgb="FF0070C0"/>
      </left>
      <right style="thin">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style="thick">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5">
    <xf numFmtId="0" fontId="0" fillId="0" borderId="0"/>
    <xf numFmtId="170" fontId="13" fillId="2" borderId="1">
      <alignment horizontal="center" vertical="center"/>
    </xf>
    <xf numFmtId="43" fontId="5" fillId="0" borderId="0" applyFont="0" applyFill="0" applyBorder="0" applyAlignment="0" applyProtection="0"/>
    <xf numFmtId="3" fontId="5"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2" fontId="5" fillId="0" borderId="0" applyFont="0" applyFill="0" applyBorder="0" applyAlignment="0" applyProtection="0"/>
    <xf numFmtId="38" fontId="7" fillId="3" borderId="0" applyNumberFormat="0" applyBorder="0" applyAlignment="0" applyProtection="0"/>
    <xf numFmtId="0" fontId="22" fillId="0" borderId="0" applyNumberFormat="0" applyFill="0" applyBorder="0" applyAlignment="0" applyProtection="0"/>
    <xf numFmtId="0" fontId="9" fillId="0" borderId="0" applyNumberFormat="0" applyFont="0" applyFill="0" applyAlignment="0" applyProtection="0"/>
    <xf numFmtId="0" fontId="10" fillId="0" borderId="0" applyNumberFormat="0" applyFont="0" applyFill="0" applyAlignment="0" applyProtection="0"/>
    <xf numFmtId="171" fontId="5" fillId="0" borderId="0">
      <protection locked="0"/>
    </xf>
    <xf numFmtId="171" fontId="5" fillId="0" borderId="0">
      <protection locked="0"/>
    </xf>
    <xf numFmtId="0" fontId="23" fillId="0" borderId="2" applyNumberFormat="0" applyFill="0" applyAlignment="0" applyProtection="0"/>
    <xf numFmtId="10" fontId="7" fillId="4" borderId="3" applyNumberFormat="0" applyBorder="0" applyAlignment="0" applyProtection="0"/>
    <xf numFmtId="37" fontId="24" fillId="0" borderId="0"/>
    <xf numFmtId="164" fontId="25" fillId="0" borderId="0"/>
    <xf numFmtId="0" fontId="5" fillId="0" borderId="0"/>
    <xf numFmtId="0" fontId="32" fillId="0" borderId="0"/>
    <xf numFmtId="0" fontId="3" fillId="0" borderId="0"/>
    <xf numFmtId="0" fontId="8" fillId="0" borderId="0"/>
    <xf numFmtId="0" fontId="5" fillId="0" borderId="0"/>
    <xf numFmtId="0" fontId="5" fillId="0" borderId="0"/>
    <xf numFmtId="10" fontId="5" fillId="0" borderId="0" applyFont="0" applyFill="0" applyBorder="0" applyAlignment="0" applyProtection="0"/>
    <xf numFmtId="0" fontId="5" fillId="0" borderId="4" applyNumberFormat="0" applyFont="0" applyBorder="0" applyAlignment="0" applyProtection="0"/>
    <xf numFmtId="37" fontId="7" fillId="5" borderId="0" applyNumberFormat="0" applyBorder="0" applyAlignment="0" applyProtection="0"/>
    <xf numFmtId="37" fontId="3" fillId="0" borderId="0"/>
    <xf numFmtId="3" fontId="26" fillId="0" borderId="2" applyProtection="0"/>
    <xf numFmtId="43" fontId="45" fillId="0" borderId="0" applyFont="0" applyFill="0" applyBorder="0" applyAlignment="0" applyProtection="0"/>
    <xf numFmtId="0" fontId="2" fillId="0" borderId="0"/>
    <xf numFmtId="0" fontId="46" fillId="0" borderId="0"/>
    <xf numFmtId="0" fontId="4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cellStyleXfs>
  <cellXfs count="622">
    <xf numFmtId="0" fontId="0" fillId="0" borderId="0" xfId="0"/>
    <xf numFmtId="0" fontId="0" fillId="0" borderId="0" xfId="0" applyAlignment="1">
      <alignment horizontal="centerContinuous"/>
    </xf>
    <xf numFmtId="0" fontId="0" fillId="0" borderId="0" xfId="0" applyBorder="1"/>
    <xf numFmtId="0" fontId="0" fillId="0" borderId="3" xfId="0" applyBorder="1"/>
    <xf numFmtId="3" fontId="0" fillId="0" borderId="3" xfId="0" applyNumberFormat="1" applyBorder="1"/>
    <xf numFmtId="0" fontId="0" fillId="0" borderId="3" xfId="0" applyBorder="1" applyAlignment="1">
      <alignment horizontal="right"/>
    </xf>
    <xf numFmtId="0" fontId="0" fillId="0" borderId="3" xfId="0" applyBorder="1" applyAlignment="1">
      <alignment horizontal="centerContinuous"/>
    </xf>
    <xf numFmtId="0" fontId="0" fillId="0" borderId="5" xfId="0" applyBorder="1" applyAlignment="1">
      <alignment horizontal="right"/>
    </xf>
    <xf numFmtId="0" fontId="0" fillId="0" borderId="6" xfId="0" applyBorder="1"/>
    <xf numFmtId="0" fontId="4" fillId="0" borderId="0" xfId="0" applyFont="1"/>
    <xf numFmtId="0" fontId="5" fillId="0" borderId="0" xfId="0" applyFont="1"/>
    <xf numFmtId="0" fontId="7" fillId="0" borderId="0" xfId="23" applyFont="1"/>
    <xf numFmtId="3" fontId="11" fillId="0" borderId="0" xfId="21" applyNumberFormat="1" applyFont="1" applyAlignment="1">
      <alignment horizontal="center"/>
    </xf>
    <xf numFmtId="0" fontId="4" fillId="0" borderId="0" xfId="0" applyFont="1" applyAlignment="1">
      <alignment horizontal="centerContinuous"/>
    </xf>
    <xf numFmtId="0" fontId="6" fillId="0" borderId="0" xfId="0" applyFont="1" applyAlignment="1">
      <alignment horizontal="centerContinuous"/>
    </xf>
    <xf numFmtId="0" fontId="6" fillId="0" borderId="0" xfId="0" applyFont="1"/>
    <xf numFmtId="0" fontId="6" fillId="0" borderId="0" xfId="0" applyFont="1" applyAlignment="1">
      <alignment horizontal="center"/>
    </xf>
    <xf numFmtId="0" fontId="0" fillId="0" borderId="0" xfId="0" applyAlignment="1">
      <alignment horizontal="center"/>
    </xf>
    <xf numFmtId="0" fontId="4" fillId="0" borderId="0" xfId="0" applyFont="1" applyAlignment="1">
      <alignment horizontal="center"/>
    </xf>
    <xf numFmtId="0" fontId="4" fillId="0" borderId="0" xfId="21" applyFont="1" applyAlignment="1">
      <alignment horizontal="center"/>
    </xf>
    <xf numFmtId="0" fontId="0" fillId="0" borderId="3" xfId="0" applyBorder="1" applyAlignment="1">
      <alignment wrapText="1"/>
    </xf>
    <xf numFmtId="0" fontId="0" fillId="0" borderId="3" xfId="0" applyBorder="1" applyAlignment="1" applyProtection="1">
      <alignment horizontal="center" wrapText="1"/>
      <protection locked="0"/>
    </xf>
    <xf numFmtId="0" fontId="6" fillId="0" borderId="0" xfId="0" applyFont="1" applyBorder="1" applyAlignment="1">
      <alignment horizontal="centerContinuous"/>
    </xf>
    <xf numFmtId="0" fontId="11" fillId="0" borderId="0" xfId="0" applyFont="1"/>
    <xf numFmtId="0" fontId="4" fillId="0" borderId="0" xfId="0" applyFont="1" applyBorder="1" applyAlignment="1">
      <alignment horizontal="center"/>
    </xf>
    <xf numFmtId="0" fontId="4" fillId="0" borderId="0" xfId="0" applyFont="1" applyBorder="1" applyAlignment="1">
      <alignment horizontal="centerContinuous"/>
    </xf>
    <xf numFmtId="0" fontId="4" fillId="0" borderId="0" xfId="0" quotePrefix="1" applyFont="1" applyAlignment="1">
      <alignment horizontal="centerContinuous"/>
    </xf>
    <xf numFmtId="0" fontId="0" fillId="0" borderId="3" xfId="0" applyBorder="1" applyAlignment="1">
      <alignment horizontal="center"/>
    </xf>
    <xf numFmtId="3" fontId="0" fillId="0" borderId="6" xfId="0" applyNumberFormat="1" applyBorder="1"/>
    <xf numFmtId="0" fontId="0" fillId="0" borderId="7" xfId="0" applyBorder="1"/>
    <xf numFmtId="0" fontId="0" fillId="0" borderId="3" xfId="0" applyBorder="1" applyAlignment="1"/>
    <xf numFmtId="0" fontId="0" fillId="0" borderId="6" xfId="0" applyBorder="1" applyAlignment="1">
      <alignment horizontal="center" wrapText="1"/>
    </xf>
    <xf numFmtId="0" fontId="0" fillId="0" borderId="8" xfId="0" applyBorder="1" applyAlignment="1">
      <alignment horizontal="center" wrapText="1"/>
    </xf>
    <xf numFmtId="0" fontId="0" fillId="6" borderId="3" xfId="0" applyFill="1" applyBorder="1" applyAlignment="1" applyProtection="1">
      <alignment horizontal="center" wrapText="1"/>
      <protection locked="0"/>
    </xf>
    <xf numFmtId="16" fontId="0" fillId="6" borderId="8" xfId="0" quotePrefix="1" applyNumberFormat="1" applyFill="1" applyBorder="1" applyAlignment="1">
      <alignment horizontal="center" wrapText="1"/>
    </xf>
    <xf numFmtId="0" fontId="12" fillId="0" borderId="0" xfId="0" applyFont="1" applyAlignment="1">
      <alignment horizontal="centerContinuous"/>
    </xf>
    <xf numFmtId="0" fontId="10" fillId="0" borderId="0" xfId="0" applyFont="1" applyAlignment="1">
      <alignment horizontal="center"/>
    </xf>
    <xf numFmtId="0" fontId="8" fillId="0" borderId="0" xfId="0" applyFont="1"/>
    <xf numFmtId="0" fontId="13" fillId="0" borderId="0" xfId="0" applyFont="1" applyAlignment="1">
      <alignment horizontal="centerContinuous"/>
    </xf>
    <xf numFmtId="0" fontId="13" fillId="0" borderId="0" xfId="0" applyFont="1" applyAlignment="1">
      <alignment horizontal="center"/>
    </xf>
    <xf numFmtId="0" fontId="16" fillId="0" borderId="0" xfId="0" applyFont="1"/>
    <xf numFmtId="0" fontId="10" fillId="0" borderId="0" xfId="0" applyFont="1" applyAlignment="1">
      <alignment horizontal="centerContinuous"/>
    </xf>
    <xf numFmtId="0" fontId="8" fillId="0" borderId="0" xfId="0" applyFont="1" applyAlignment="1">
      <alignment horizontal="centerContinuous"/>
    </xf>
    <xf numFmtId="0" fontId="14" fillId="7" borderId="0" xfId="0" applyFont="1" applyFill="1" applyAlignment="1">
      <alignment horizontal="centerContinuous"/>
    </xf>
    <xf numFmtId="0" fontId="18" fillId="0" borderId="0" xfId="23" applyFont="1"/>
    <xf numFmtId="0" fontId="10" fillId="0" borderId="0" xfId="0" applyFont="1" applyAlignment="1">
      <alignment horizontal="left"/>
    </xf>
    <xf numFmtId="3" fontId="11" fillId="0" borderId="9" xfId="21" applyNumberFormat="1" applyFont="1" applyBorder="1" applyAlignment="1">
      <alignment horizontal="centerContinuous"/>
    </xf>
    <xf numFmtId="3" fontId="11" fillId="0" borderId="10" xfId="21" applyNumberFormat="1" applyFont="1" applyBorder="1" applyAlignment="1">
      <alignment horizontal="centerContinuous"/>
    </xf>
    <xf numFmtId="3" fontId="11" fillId="0" borderId="6" xfId="21" applyNumberFormat="1" applyFont="1" applyBorder="1" applyAlignment="1">
      <alignment horizontal="center"/>
    </xf>
    <xf numFmtId="0" fontId="0" fillId="0" borderId="8" xfId="0" applyBorder="1" applyAlignment="1" applyProtection="1">
      <alignment horizontal="center" wrapText="1"/>
      <protection locked="0"/>
    </xf>
    <xf numFmtId="3" fontId="7" fillId="0" borderId="9" xfId="21" applyNumberFormat="1" applyFont="1" applyBorder="1" applyAlignment="1">
      <alignment horizontal="centerContinuous"/>
    </xf>
    <xf numFmtId="0" fontId="4" fillId="0" borderId="0" xfId="21" applyFont="1" applyAlignment="1">
      <alignment horizontal="centerContinuous"/>
    </xf>
    <xf numFmtId="0" fontId="7" fillId="0" borderId="0" xfId="23" applyFont="1" applyAlignment="1">
      <alignment horizontal="centerContinuous"/>
    </xf>
    <xf numFmtId="0" fontId="12" fillId="0" borderId="0" xfId="21" applyFont="1" applyAlignment="1">
      <alignment horizontal="centerContinuous"/>
    </xf>
    <xf numFmtId="0" fontId="18" fillId="0" borderId="0" xfId="23" applyFont="1" applyAlignment="1">
      <alignment horizontal="centerContinuous"/>
    </xf>
    <xf numFmtId="14" fontId="0" fillId="0" borderId="3" xfId="0" applyNumberFormat="1" applyBorder="1"/>
    <xf numFmtId="3" fontId="0" fillId="0" borderId="3" xfId="0" applyNumberFormat="1" applyBorder="1" applyAlignment="1" applyProtection="1">
      <alignment horizontal="center" wrapText="1"/>
      <protection locked="0"/>
    </xf>
    <xf numFmtId="0" fontId="7" fillId="0" borderId="0" xfId="23" applyFont="1" applyBorder="1"/>
    <xf numFmtId="0" fontId="19" fillId="0" borderId="11" xfId="0" applyFont="1" applyBorder="1" applyAlignment="1">
      <alignment horizontal="center" vertical="top"/>
    </xf>
    <xf numFmtId="0" fontId="0" fillId="0" borderId="12" xfId="0" applyBorder="1"/>
    <xf numFmtId="0" fontId="0" fillId="0" borderId="12" xfId="0" applyBorder="1" applyAlignment="1"/>
    <xf numFmtId="0" fontId="10" fillId="0" borderId="0" xfId="0" applyFont="1" applyAlignment="1">
      <alignment horizontal="centerContinuous" vertical="center"/>
    </xf>
    <xf numFmtId="0" fontId="8" fillId="0" borderId="0" xfId="0" applyFont="1" applyAlignment="1">
      <alignment horizontal="centerContinuous" vertical="center"/>
    </xf>
    <xf numFmtId="0" fontId="8" fillId="0" borderId="0" xfId="18" applyFont="1" applyAlignment="1">
      <alignment vertical="center"/>
    </xf>
    <xf numFmtId="0" fontId="10" fillId="0" borderId="0" xfId="18" applyFont="1" applyAlignment="1">
      <alignment horizontal="center" vertical="center"/>
    </xf>
    <xf numFmtId="0" fontId="4" fillId="0" borderId="0" xfId="18" applyFont="1" applyAlignment="1">
      <alignment horizontal="centerContinuous" vertical="center"/>
    </xf>
    <xf numFmtId="0" fontId="5" fillId="0" borderId="0" xfId="18" applyFont="1" applyAlignment="1">
      <alignment vertical="center"/>
    </xf>
    <xf numFmtId="0" fontId="5" fillId="0" borderId="0" xfId="18" applyFont="1" applyAlignment="1">
      <alignment horizontal="left" vertical="center" indent="1"/>
    </xf>
    <xf numFmtId="0" fontId="4" fillId="0" borderId="0" xfId="18" applyFont="1" applyBorder="1" applyAlignment="1">
      <alignment horizontal="center" vertical="center"/>
    </xf>
    <xf numFmtId="0" fontId="13" fillId="0" borderId="0" xfId="18" applyFont="1" applyAlignment="1">
      <alignment horizontal="centerContinuous" vertical="center"/>
    </xf>
    <xf numFmtId="0" fontId="21" fillId="0" borderId="0" xfId="18" applyFont="1" applyAlignment="1">
      <alignment horizontal="left" vertical="center" indent="1"/>
    </xf>
    <xf numFmtId="0" fontId="16" fillId="0" borderId="0" xfId="18" applyFont="1" applyAlignment="1">
      <alignment horizontal="center" vertical="center"/>
    </xf>
    <xf numFmtId="0" fontId="5" fillId="0" borderId="0" xfId="18" applyBorder="1" applyAlignment="1">
      <alignment vertical="center"/>
    </xf>
    <xf numFmtId="0" fontId="16" fillId="0" borderId="0" xfId="18" applyFont="1" applyAlignment="1">
      <alignment horizontal="left" vertical="center" indent="1"/>
    </xf>
    <xf numFmtId="169" fontId="16" fillId="0" borderId="0" xfId="18" applyNumberFormat="1" applyFont="1" applyBorder="1" applyAlignment="1">
      <alignment horizontal="left" vertical="center"/>
    </xf>
    <xf numFmtId="169" fontId="16" fillId="0" borderId="0" xfId="18" applyNumberFormat="1" applyFont="1" applyBorder="1" applyAlignment="1">
      <alignment horizontal="center" vertical="center"/>
    </xf>
    <xf numFmtId="0" fontId="5" fillId="0" borderId="0" xfId="18" applyBorder="1" applyAlignment="1">
      <alignment horizontal="left" vertical="center"/>
    </xf>
    <xf numFmtId="0" fontId="16" fillId="0" borderId="0" xfId="18" applyFont="1" applyAlignment="1">
      <alignment vertical="center"/>
    </xf>
    <xf numFmtId="3" fontId="4" fillId="0" borderId="0" xfId="21" applyNumberFormat="1" applyFont="1" applyBorder="1" applyAlignment="1">
      <alignment horizontal="right" vertical="center"/>
    </xf>
    <xf numFmtId="3" fontId="4" fillId="0" borderId="0" xfId="21" applyNumberFormat="1" applyFont="1" applyBorder="1" applyAlignment="1">
      <alignment horizontal="center" vertical="center"/>
    </xf>
    <xf numFmtId="0" fontId="5" fillId="0" borderId="0" xfId="18" applyAlignment="1">
      <alignment vertical="center"/>
    </xf>
    <xf numFmtId="0" fontId="5" fillId="0" borderId="0" xfId="18" applyAlignment="1">
      <alignment horizontal="center" vertical="center"/>
    </xf>
    <xf numFmtId="165" fontId="0" fillId="0" borderId="0" xfId="2" applyNumberFormat="1" applyFont="1" applyBorder="1" applyAlignment="1">
      <alignment vertical="center"/>
    </xf>
    <xf numFmtId="0" fontId="5" fillId="0" borderId="0" xfId="18"/>
    <xf numFmtId="0" fontId="10" fillId="8" borderId="11" xfId="18" applyFont="1" applyFill="1" applyBorder="1" applyAlignment="1">
      <alignment horizontal="left"/>
    </xf>
    <xf numFmtId="0" fontId="10" fillId="0" borderId="13" xfId="18" applyFont="1" applyBorder="1" applyAlignment="1">
      <alignment horizontal="center" vertical="center" wrapText="1"/>
    </xf>
    <xf numFmtId="0" fontId="14" fillId="9" borderId="14" xfId="18" applyFont="1" applyFill="1" applyBorder="1" applyAlignment="1">
      <alignment vertical="top" wrapText="1"/>
    </xf>
    <xf numFmtId="0" fontId="14" fillId="9" borderId="15" xfId="18" applyFont="1" applyFill="1" applyBorder="1" applyAlignment="1">
      <alignment horizontal="center" vertical="top" wrapText="1"/>
    </xf>
    <xf numFmtId="0" fontId="14" fillId="9" borderId="16" xfId="18" applyFont="1" applyFill="1" applyBorder="1" applyAlignment="1">
      <alignment horizontal="center" vertical="top" wrapText="1"/>
    </xf>
    <xf numFmtId="0" fontId="10" fillId="6" borderId="14" xfId="18" applyFont="1" applyFill="1" applyBorder="1" applyAlignment="1">
      <alignment horizontal="left" vertical="top" wrapText="1"/>
    </xf>
    <xf numFmtId="0" fontId="8" fillId="6" borderId="15" xfId="18" applyFont="1" applyFill="1" applyBorder="1" applyAlignment="1">
      <alignment vertical="top" wrapText="1"/>
    </xf>
    <xf numFmtId="0" fontId="8" fillId="6" borderId="16" xfId="18" applyFont="1" applyFill="1" applyBorder="1" applyAlignment="1">
      <alignment vertical="top" wrapText="1"/>
    </xf>
    <xf numFmtId="0" fontId="5" fillId="6" borderId="0" xfId="18" applyFill="1"/>
    <xf numFmtId="0" fontId="10" fillId="3" borderId="14" xfId="18" applyFont="1" applyFill="1" applyBorder="1" applyAlignment="1">
      <alignment horizontal="left" vertical="top" wrapText="1"/>
    </xf>
    <xf numFmtId="0" fontId="8" fillId="3" borderId="15" xfId="18" applyFont="1" applyFill="1" applyBorder="1" applyAlignment="1">
      <alignment vertical="top" wrapText="1"/>
    </xf>
    <xf numFmtId="0" fontId="8" fillId="3" borderId="16" xfId="18" applyFont="1" applyFill="1" applyBorder="1" applyAlignment="1">
      <alignment vertical="top" wrapText="1"/>
    </xf>
    <xf numFmtId="0" fontId="5" fillId="0" borderId="0" xfId="18" applyFill="1"/>
    <xf numFmtId="0" fontId="10" fillId="6" borderId="17" xfId="18" applyFont="1" applyFill="1" applyBorder="1" applyAlignment="1">
      <alignment horizontal="right" vertical="top" wrapText="1"/>
    </xf>
    <xf numFmtId="0" fontId="8" fillId="0" borderId="17" xfId="18" applyFont="1" applyFill="1" applyBorder="1" applyAlignment="1">
      <alignment vertical="top" wrapText="1"/>
    </xf>
    <xf numFmtId="0" fontId="10" fillId="6" borderId="18" xfId="18" applyFont="1" applyFill="1" applyBorder="1" applyAlignment="1">
      <alignment horizontal="right" vertical="top" wrapText="1"/>
    </xf>
    <xf numFmtId="0" fontId="8" fillId="0" borderId="18" xfId="18" applyFont="1" applyFill="1" applyBorder="1" applyAlignment="1">
      <alignment vertical="top" wrapText="1"/>
    </xf>
    <xf numFmtId="0" fontId="10" fillId="6" borderId="19" xfId="18" applyFont="1" applyFill="1" applyBorder="1" applyAlignment="1">
      <alignment horizontal="right" vertical="top" wrapText="1"/>
    </xf>
    <xf numFmtId="0" fontId="8" fillId="6" borderId="19" xfId="18" applyFont="1" applyFill="1" applyBorder="1" applyAlignment="1">
      <alignment vertical="top" wrapText="1"/>
    </xf>
    <xf numFmtId="0" fontId="10" fillId="6" borderId="20" xfId="18" applyFont="1" applyFill="1" applyBorder="1" applyAlignment="1">
      <alignment horizontal="right" vertical="top" wrapText="1"/>
    </xf>
    <xf numFmtId="0" fontId="8" fillId="6" borderId="20" xfId="18" applyFont="1" applyFill="1" applyBorder="1" applyAlignment="1">
      <alignment vertical="top" wrapText="1"/>
    </xf>
    <xf numFmtId="0" fontId="8" fillId="6" borderId="17" xfId="18" applyFont="1" applyFill="1" applyBorder="1" applyAlignment="1">
      <alignment vertical="top" wrapText="1"/>
    </xf>
    <xf numFmtId="0" fontId="8" fillId="6" borderId="18" xfId="18" applyFont="1" applyFill="1" applyBorder="1" applyAlignment="1">
      <alignment vertical="top" wrapText="1"/>
    </xf>
    <xf numFmtId="0" fontId="8" fillId="6" borderId="21" xfId="18" applyFont="1" applyFill="1" applyBorder="1" applyAlignment="1">
      <alignment vertical="top" wrapText="1"/>
    </xf>
    <xf numFmtId="0" fontId="8" fillId="8" borderId="20" xfId="18" applyFont="1" applyFill="1" applyBorder="1" applyAlignment="1">
      <alignment vertical="top" wrapText="1"/>
    </xf>
    <xf numFmtId="0" fontId="8" fillId="6" borderId="22" xfId="18" applyFont="1" applyFill="1" applyBorder="1" applyAlignment="1">
      <alignment vertical="top" wrapText="1"/>
    </xf>
    <xf numFmtId="0" fontId="10" fillId="8" borderId="20" xfId="18" applyFont="1" applyFill="1" applyBorder="1" applyAlignment="1">
      <alignment horizontal="right" vertical="top" wrapText="1"/>
    </xf>
    <xf numFmtId="0" fontId="8" fillId="8" borderId="18" xfId="18" applyFont="1" applyFill="1" applyBorder="1" applyAlignment="1">
      <alignment vertical="top" wrapText="1"/>
    </xf>
    <xf numFmtId="0" fontId="8" fillId="0" borderId="17" xfId="18" applyFont="1" applyBorder="1" applyAlignment="1">
      <alignment vertical="top" wrapText="1"/>
    </xf>
    <xf numFmtId="0" fontId="8" fillId="0" borderId="18" xfId="18" applyFont="1" applyBorder="1" applyAlignment="1">
      <alignment vertical="top" wrapText="1"/>
    </xf>
    <xf numFmtId="0" fontId="10" fillId="0" borderId="23" xfId="18" applyFont="1" applyBorder="1" applyAlignment="1">
      <alignment horizontal="left" vertical="top" wrapText="1"/>
    </xf>
    <xf numFmtId="0" fontId="8" fillId="0" borderId="24" xfId="18" applyFont="1" applyBorder="1" applyAlignment="1">
      <alignment vertical="top" wrapText="1"/>
    </xf>
    <xf numFmtId="0" fontId="8" fillId="0" borderId="22" xfId="18" applyFont="1" applyBorder="1" applyAlignment="1">
      <alignment vertical="top" wrapText="1"/>
    </xf>
    <xf numFmtId="0" fontId="10" fillId="0" borderId="19" xfId="18" applyFont="1" applyBorder="1" applyAlignment="1">
      <alignment horizontal="right" vertical="top" wrapText="1"/>
    </xf>
    <xf numFmtId="0" fontId="8" fillId="0" borderId="25" xfId="18" applyFont="1" applyBorder="1" applyAlignment="1">
      <alignment vertical="top" wrapText="1"/>
    </xf>
    <xf numFmtId="0" fontId="8" fillId="0" borderId="19" xfId="18" applyFont="1" applyBorder="1" applyAlignment="1">
      <alignment vertical="top" wrapText="1"/>
    </xf>
    <xf numFmtId="0" fontId="10" fillId="0" borderId="21" xfId="18" applyFont="1" applyBorder="1" applyAlignment="1">
      <alignment horizontal="right" vertical="top" wrapText="1"/>
    </xf>
    <xf numFmtId="0" fontId="10" fillId="0" borderId="20" xfId="18" applyFont="1" applyBorder="1" applyAlignment="1">
      <alignment horizontal="right" vertical="top" wrapText="1"/>
    </xf>
    <xf numFmtId="0" fontId="10" fillId="0" borderId="13" xfId="18" applyFont="1" applyBorder="1" applyAlignment="1">
      <alignment horizontal="left" vertical="top" wrapText="1"/>
    </xf>
    <xf numFmtId="0" fontId="8" fillId="6" borderId="26" xfId="18" applyFont="1" applyFill="1" applyBorder="1" applyAlignment="1">
      <alignment vertical="top" wrapText="1"/>
    </xf>
    <xf numFmtId="0" fontId="8" fillId="6" borderId="27" xfId="18" applyFont="1" applyFill="1" applyBorder="1" applyAlignment="1">
      <alignment vertical="top" wrapText="1"/>
    </xf>
    <xf numFmtId="0" fontId="10" fillId="0" borderId="21" xfId="18" applyFont="1" applyFill="1" applyBorder="1" applyAlignment="1">
      <alignment horizontal="right" vertical="top" wrapText="1"/>
    </xf>
    <xf numFmtId="0" fontId="8" fillId="0" borderId="21" xfId="18" applyFont="1" applyFill="1" applyBorder="1" applyAlignment="1">
      <alignment vertical="top" wrapText="1"/>
    </xf>
    <xf numFmtId="0" fontId="8" fillId="0" borderId="22" xfId="18" applyFont="1" applyFill="1" applyBorder="1" applyAlignment="1">
      <alignment vertical="top" wrapText="1"/>
    </xf>
    <xf numFmtId="0" fontId="8" fillId="0" borderId="13" xfId="18" applyFont="1" applyFill="1" applyBorder="1" applyAlignment="1">
      <alignment vertical="top" wrapText="1"/>
    </xf>
    <xf numFmtId="0" fontId="8" fillId="0" borderId="28" xfId="18" applyFont="1" applyFill="1" applyBorder="1" applyAlignment="1">
      <alignment vertical="top" wrapText="1"/>
    </xf>
    <xf numFmtId="0" fontId="8" fillId="0" borderId="29" xfId="18" applyFont="1" applyFill="1" applyBorder="1" applyAlignment="1">
      <alignment vertical="top" wrapText="1"/>
    </xf>
    <xf numFmtId="0" fontId="8" fillId="0" borderId="21" xfId="18" applyFont="1" applyBorder="1" applyAlignment="1">
      <alignment vertical="top" wrapText="1"/>
    </xf>
    <xf numFmtId="0" fontId="8" fillId="0" borderId="20" xfId="18" applyFont="1" applyBorder="1" applyAlignment="1">
      <alignment vertical="top" wrapText="1"/>
    </xf>
    <xf numFmtId="0" fontId="14" fillId="0" borderId="13" xfId="18" applyFont="1" applyFill="1" applyBorder="1" applyAlignment="1">
      <alignment horizontal="center" vertical="top" wrapText="1"/>
    </xf>
    <xf numFmtId="0" fontId="4" fillId="10" borderId="11" xfId="18" applyFont="1" applyFill="1" applyBorder="1" applyAlignment="1">
      <alignment horizontal="right" vertical="top" wrapText="1"/>
    </xf>
    <xf numFmtId="0" fontId="5" fillId="10" borderId="0" xfId="18" applyFont="1" applyFill="1" applyBorder="1" applyAlignment="1">
      <alignment vertical="top" wrapText="1"/>
    </xf>
    <xf numFmtId="0" fontId="5" fillId="10" borderId="12" xfId="18" applyFont="1" applyFill="1" applyBorder="1" applyAlignment="1">
      <alignment vertical="top" wrapText="1"/>
    </xf>
    <xf numFmtId="0" fontId="19" fillId="0" borderId="13" xfId="18" applyFont="1" applyBorder="1" applyAlignment="1">
      <alignment horizontal="right" vertical="center" wrapText="1"/>
    </xf>
    <xf numFmtId="0" fontId="5" fillId="11" borderId="0" xfId="18" applyFont="1" applyFill="1"/>
    <xf numFmtId="0" fontId="5" fillId="0" borderId="0" xfId="18" applyFont="1"/>
    <xf numFmtId="0" fontId="19" fillId="11" borderId="0" xfId="18" applyFont="1" applyFill="1" applyAlignment="1">
      <alignment vertical="top"/>
    </xf>
    <xf numFmtId="0" fontId="10" fillId="11" borderId="30" xfId="18" applyFont="1" applyFill="1" applyBorder="1" applyAlignment="1">
      <alignment vertical="top" wrapText="1"/>
    </xf>
    <xf numFmtId="0" fontId="10" fillId="0" borderId="22" xfId="18" applyFont="1" applyBorder="1" applyAlignment="1">
      <alignment horizontal="center" vertical="top" wrapText="1"/>
    </xf>
    <xf numFmtId="0" fontId="28" fillId="3" borderId="31" xfId="18" applyFont="1" applyFill="1" applyBorder="1" applyAlignment="1">
      <alignment vertical="top" wrapText="1"/>
    </xf>
    <xf numFmtId="0" fontId="8" fillId="3" borderId="26" xfId="18" applyFont="1" applyFill="1" applyBorder="1" applyAlignment="1">
      <alignment vertical="top" wrapText="1"/>
    </xf>
    <xf numFmtId="0" fontId="8" fillId="3" borderId="27" xfId="18" applyFont="1" applyFill="1" applyBorder="1" applyAlignment="1">
      <alignment vertical="top" wrapText="1"/>
    </xf>
    <xf numFmtId="0" fontId="28" fillId="0" borderId="31" xfId="18" applyFont="1" applyFill="1" applyBorder="1" applyAlignment="1">
      <alignment vertical="top" shrinkToFit="1"/>
    </xf>
    <xf numFmtId="0" fontId="8" fillId="0" borderId="32" xfId="18" applyFont="1" applyBorder="1" applyAlignment="1">
      <alignment vertical="top" wrapText="1"/>
    </xf>
    <xf numFmtId="0" fontId="8" fillId="0" borderId="13" xfId="18" applyFont="1" applyBorder="1" applyAlignment="1">
      <alignment vertical="top" wrapText="1"/>
    </xf>
    <xf numFmtId="0" fontId="28" fillId="3" borderId="14" xfId="18" applyFont="1" applyFill="1" applyBorder="1" applyAlignment="1">
      <alignment vertical="top" wrapText="1"/>
    </xf>
    <xf numFmtId="0" fontId="8" fillId="3" borderId="0" xfId="18" applyFont="1" applyFill="1" applyBorder="1" applyAlignment="1">
      <alignment vertical="top" wrapText="1"/>
    </xf>
    <xf numFmtId="0" fontId="8" fillId="3" borderId="12" xfId="18" applyFont="1" applyFill="1" applyBorder="1" applyAlignment="1">
      <alignment vertical="top" wrapText="1"/>
    </xf>
    <xf numFmtId="0" fontId="28" fillId="0" borderId="17" xfId="18" applyFont="1" applyBorder="1" applyAlignment="1">
      <alignment horizontal="right" vertical="top" wrapText="1"/>
    </xf>
    <xf numFmtId="0" fontId="8" fillId="0" borderId="33" xfId="18" applyFont="1" applyBorder="1" applyAlignment="1">
      <alignment vertical="top" wrapText="1"/>
    </xf>
    <xf numFmtId="0" fontId="8" fillId="0" borderId="34" xfId="18" applyFont="1" applyBorder="1" applyAlignment="1">
      <alignment vertical="top" wrapText="1"/>
    </xf>
    <xf numFmtId="0" fontId="28" fillId="0" borderId="21" xfId="18" applyFont="1" applyBorder="1" applyAlignment="1">
      <alignment horizontal="right" vertical="top" wrapText="1"/>
    </xf>
    <xf numFmtId="0" fontId="8" fillId="0" borderId="3" xfId="18" applyFont="1" applyBorder="1" applyAlignment="1">
      <alignment vertical="top" wrapText="1"/>
    </xf>
    <xf numFmtId="0" fontId="8" fillId="0" borderId="35" xfId="18" applyFont="1" applyBorder="1" applyAlignment="1">
      <alignment vertical="top" wrapText="1"/>
    </xf>
    <xf numFmtId="0" fontId="28" fillId="0" borderId="20" xfId="18" applyFont="1" applyBorder="1" applyAlignment="1">
      <alignment horizontal="right" vertical="top" wrapText="1"/>
    </xf>
    <xf numFmtId="0" fontId="8" fillId="0" borderId="6" xfId="18" applyFont="1" applyBorder="1" applyAlignment="1">
      <alignment vertical="top" wrapText="1"/>
    </xf>
    <xf numFmtId="0" fontId="8" fillId="0" borderId="36" xfId="18" applyFont="1" applyBorder="1" applyAlignment="1">
      <alignment vertical="top" wrapText="1"/>
    </xf>
    <xf numFmtId="0" fontId="4" fillId="0" borderId="37" xfId="18" applyFont="1" applyBorder="1" applyAlignment="1">
      <alignment horizontal="right" vertical="top" wrapText="1"/>
    </xf>
    <xf numFmtId="0" fontId="4" fillId="0" borderId="37" xfId="18" applyFont="1" applyBorder="1" applyAlignment="1">
      <alignment vertical="top" wrapText="1"/>
    </xf>
    <xf numFmtId="0" fontId="8" fillId="0" borderId="38" xfId="18" applyFont="1" applyBorder="1" applyAlignment="1">
      <alignment vertical="top" wrapText="1"/>
    </xf>
    <xf numFmtId="0" fontId="8" fillId="0" borderId="39" xfId="18" applyFont="1" applyBorder="1" applyAlignment="1">
      <alignment vertical="top" wrapText="1"/>
    </xf>
    <xf numFmtId="0" fontId="8" fillId="0" borderId="10" xfId="18" applyFont="1" applyBorder="1" applyAlignment="1">
      <alignment vertical="top" wrapText="1"/>
    </xf>
    <xf numFmtId="0" fontId="8" fillId="0" borderId="40" xfId="18" applyFont="1" applyBorder="1" applyAlignment="1">
      <alignment vertical="top" wrapText="1"/>
    </xf>
    <xf numFmtId="0" fontId="8" fillId="0" borderId="41" xfId="18" applyFont="1" applyBorder="1" applyAlignment="1">
      <alignment vertical="top" wrapText="1"/>
    </xf>
    <xf numFmtId="0" fontId="8" fillId="0" borderId="42" xfId="18" applyFont="1" applyBorder="1" applyAlignment="1">
      <alignment vertical="top" wrapText="1"/>
    </xf>
    <xf numFmtId="0" fontId="28" fillId="3" borderId="13" xfId="18" applyFont="1" applyFill="1" applyBorder="1" applyAlignment="1">
      <alignment vertical="top" wrapText="1"/>
    </xf>
    <xf numFmtId="0" fontId="10" fillId="0" borderId="43" xfId="18" applyFont="1" applyBorder="1" applyAlignment="1">
      <alignment vertical="top" wrapText="1"/>
    </xf>
    <xf numFmtId="0" fontId="4" fillId="0" borderId="0" xfId="18" applyFont="1"/>
    <xf numFmtId="0" fontId="14" fillId="12" borderId="14" xfId="18" applyFont="1" applyFill="1" applyBorder="1" applyAlignment="1">
      <alignment vertical="top" wrapText="1"/>
    </xf>
    <xf numFmtId="0" fontId="5" fillId="12" borderId="15" xfId="18" applyFont="1" applyFill="1" applyBorder="1"/>
    <xf numFmtId="0" fontId="5" fillId="12" borderId="16" xfId="18" applyFont="1" applyFill="1" applyBorder="1"/>
    <xf numFmtId="0" fontId="10" fillId="3" borderId="14" xfId="18" applyFont="1" applyFill="1" applyBorder="1" applyAlignment="1">
      <alignment horizontal="left" vertical="top" shrinkToFit="1"/>
    </xf>
    <xf numFmtId="0" fontId="4" fillId="3" borderId="44" xfId="18" applyFont="1" applyFill="1" applyBorder="1" applyAlignment="1">
      <alignment vertical="top"/>
    </xf>
    <xf numFmtId="0" fontId="4" fillId="3" borderId="39" xfId="18" applyFont="1" applyFill="1" applyBorder="1" applyAlignment="1">
      <alignment vertical="top"/>
    </xf>
    <xf numFmtId="0" fontId="10" fillId="0" borderId="45" xfId="18" applyFont="1" applyBorder="1" applyAlignment="1">
      <alignment horizontal="left" vertical="top" shrinkToFit="1"/>
    </xf>
    <xf numFmtId="0" fontId="4" fillId="0" borderId="26" xfId="18" applyFont="1" applyBorder="1" applyAlignment="1">
      <alignment vertical="top"/>
    </xf>
    <xf numFmtId="0" fontId="4" fillId="0" borderId="27" xfId="18" applyFont="1" applyBorder="1" applyAlignment="1">
      <alignment vertical="top"/>
    </xf>
    <xf numFmtId="0" fontId="10" fillId="0" borderId="11" xfId="18" applyFont="1" applyBorder="1" applyAlignment="1">
      <alignment horizontal="right" vertical="top" shrinkToFit="1"/>
    </xf>
    <xf numFmtId="0" fontId="4" fillId="0" borderId="17" xfId="18" applyFont="1" applyBorder="1" applyAlignment="1">
      <alignment vertical="top"/>
    </xf>
    <xf numFmtId="0" fontId="4" fillId="0" borderId="21" xfId="18" applyFont="1" applyBorder="1" applyAlignment="1">
      <alignment vertical="top"/>
    </xf>
    <xf numFmtId="0" fontId="10" fillId="0" borderId="22" xfId="18" applyFont="1" applyBorder="1" applyAlignment="1">
      <alignment horizontal="right" vertical="top" shrinkToFit="1"/>
    </xf>
    <xf numFmtId="0" fontId="10" fillId="8" borderId="11" xfId="18" applyFont="1" applyFill="1" applyBorder="1" applyAlignment="1">
      <alignment horizontal="right" vertical="top" wrapText="1"/>
    </xf>
    <xf numFmtId="0" fontId="4" fillId="8" borderId="19" xfId="18" applyFont="1" applyFill="1" applyBorder="1" applyAlignment="1">
      <alignment vertical="top"/>
    </xf>
    <xf numFmtId="0" fontId="10" fillId="3" borderId="13" xfId="18" applyFont="1" applyFill="1" applyBorder="1" applyAlignment="1">
      <alignment horizontal="right" vertical="top" shrinkToFit="1"/>
    </xf>
    <xf numFmtId="0" fontId="4" fillId="0" borderId="13" xfId="18" applyFont="1" applyBorder="1" applyAlignment="1">
      <alignment vertical="top"/>
    </xf>
    <xf numFmtId="0" fontId="4" fillId="0" borderId="22" xfId="18" applyFont="1" applyBorder="1" applyAlignment="1">
      <alignment vertical="top"/>
    </xf>
    <xf numFmtId="0" fontId="4" fillId="0" borderId="46" xfId="18" applyFont="1" applyBorder="1" applyAlignment="1">
      <alignment vertical="top"/>
    </xf>
    <xf numFmtId="0" fontId="10" fillId="0" borderId="31" xfId="18" applyFont="1" applyBorder="1" applyAlignment="1">
      <alignment horizontal="right" vertical="top" shrinkToFit="1"/>
    </xf>
    <xf numFmtId="0" fontId="4" fillId="0" borderId="43" xfId="18" applyFont="1" applyBorder="1" applyAlignment="1">
      <alignment vertical="top"/>
    </xf>
    <xf numFmtId="0" fontId="10" fillId="0" borderId="47" xfId="18" applyFont="1" applyBorder="1" applyAlignment="1">
      <alignment horizontal="right" vertical="top" shrinkToFit="1"/>
    </xf>
    <xf numFmtId="0" fontId="10" fillId="3" borderId="31" xfId="18" applyFont="1" applyFill="1" applyBorder="1" applyAlignment="1">
      <alignment horizontal="right" vertical="top" shrinkToFit="1"/>
    </xf>
    <xf numFmtId="0" fontId="10" fillId="3" borderId="48" xfId="18" applyFont="1" applyFill="1" applyBorder="1" applyAlignment="1">
      <alignment horizontal="right" vertical="top" shrinkToFit="1"/>
    </xf>
    <xf numFmtId="0" fontId="4" fillId="0" borderId="48" xfId="18" applyFont="1" applyFill="1" applyBorder="1" applyAlignment="1">
      <alignment vertical="top"/>
    </xf>
    <xf numFmtId="0" fontId="10" fillId="0" borderId="37" xfId="18" applyFont="1" applyBorder="1" applyAlignment="1">
      <alignment horizontal="right" vertical="top" shrinkToFit="1"/>
    </xf>
    <xf numFmtId="0" fontId="14" fillId="12" borderId="45" xfId="18" applyFont="1" applyFill="1" applyBorder="1" applyAlignment="1">
      <alignment vertical="top" wrapText="1"/>
    </xf>
    <xf numFmtId="0" fontId="4" fillId="12" borderId="0" xfId="18" applyFont="1" applyFill="1" applyBorder="1" applyAlignment="1">
      <alignment vertical="top"/>
    </xf>
    <xf numFmtId="0" fontId="4" fillId="0" borderId="21" xfId="18" applyFont="1" applyFill="1" applyBorder="1" applyAlignment="1">
      <alignment vertical="top"/>
    </xf>
    <xf numFmtId="0" fontId="10" fillId="0" borderId="21" xfId="18" applyFont="1" applyFill="1" applyBorder="1" applyAlignment="1">
      <alignment horizontal="right" vertical="top" shrinkToFit="1"/>
    </xf>
    <xf numFmtId="0" fontId="4" fillId="0" borderId="21" xfId="18" applyFont="1" applyBorder="1" applyAlignment="1">
      <alignment vertical="top" wrapText="1"/>
    </xf>
    <xf numFmtId="0" fontId="4" fillId="0" borderId="46" xfId="18" applyFont="1" applyBorder="1" applyAlignment="1">
      <alignment vertical="top" wrapText="1"/>
    </xf>
    <xf numFmtId="0" fontId="10" fillId="0" borderId="31" xfId="18" applyFont="1" applyBorder="1" applyAlignment="1">
      <alignment horizontal="right" vertical="top" wrapText="1"/>
    </xf>
    <xf numFmtId="0" fontId="4" fillId="0" borderId="49" xfId="18" applyFont="1" applyBorder="1" applyAlignment="1">
      <alignment vertical="top" wrapText="1"/>
    </xf>
    <xf numFmtId="0" fontId="4" fillId="12" borderId="50" xfId="18" applyFont="1" applyFill="1" applyBorder="1" applyAlignment="1">
      <alignment vertical="top"/>
    </xf>
    <xf numFmtId="0" fontId="10" fillId="0" borderId="23" xfId="18" applyFont="1" applyBorder="1" applyAlignment="1">
      <alignment horizontal="right" vertical="top" wrapText="1"/>
    </xf>
    <xf numFmtId="0" fontId="4" fillId="0" borderId="51" xfId="18" applyFont="1" applyBorder="1" applyAlignment="1">
      <alignment vertical="top" wrapText="1"/>
    </xf>
    <xf numFmtId="0" fontId="10" fillId="0" borderId="22" xfId="18" applyFont="1" applyBorder="1" applyAlignment="1">
      <alignment horizontal="right" vertical="top" wrapText="1"/>
    </xf>
    <xf numFmtId="0" fontId="4" fillId="0" borderId="40" xfId="18" applyFont="1" applyBorder="1" applyAlignment="1">
      <alignment vertical="top" wrapText="1"/>
    </xf>
    <xf numFmtId="0" fontId="10" fillId="0" borderId="47" xfId="18" applyFont="1" applyBorder="1" applyAlignment="1">
      <alignment horizontal="right" vertical="top" wrapText="1"/>
    </xf>
    <xf numFmtId="0" fontId="4" fillId="0" borderId="52" xfId="18" applyFont="1" applyBorder="1" applyAlignment="1">
      <alignment vertical="top" wrapText="1"/>
    </xf>
    <xf numFmtId="0" fontId="4" fillId="0" borderId="53" xfId="18" applyFont="1" applyBorder="1" applyAlignment="1">
      <alignment vertical="top" wrapText="1"/>
    </xf>
    <xf numFmtId="0" fontId="14" fillId="12" borderId="13" xfId="18" applyFont="1" applyFill="1" applyBorder="1" applyAlignment="1">
      <alignment vertical="top" wrapText="1"/>
    </xf>
    <xf numFmtId="0" fontId="4" fillId="0" borderId="32" xfId="18" applyFont="1" applyFill="1" applyBorder="1" applyAlignment="1">
      <alignment vertical="top" wrapText="1"/>
    </xf>
    <xf numFmtId="0" fontId="4" fillId="12" borderId="44" xfId="18" applyFont="1" applyFill="1" applyBorder="1" applyAlignment="1">
      <alignment vertical="top"/>
    </xf>
    <xf numFmtId="0" fontId="4" fillId="0" borderId="13" xfId="18" applyFont="1" applyFill="1" applyBorder="1" applyAlignment="1">
      <alignment vertical="top" wrapText="1"/>
    </xf>
    <xf numFmtId="0" fontId="14" fillId="12" borderId="13" xfId="18" applyFont="1" applyFill="1" applyBorder="1" applyAlignment="1">
      <alignment horizontal="left" vertical="top" shrinkToFit="1"/>
    </xf>
    <xf numFmtId="0" fontId="14" fillId="12" borderId="23" xfId="18" applyFont="1" applyFill="1" applyBorder="1" applyAlignment="1">
      <alignment horizontal="left" vertical="top" wrapText="1" shrinkToFit="1"/>
    </xf>
    <xf numFmtId="0" fontId="14" fillId="12" borderId="13" xfId="18" applyFont="1" applyFill="1" applyBorder="1" applyAlignment="1">
      <alignment horizontal="left" vertical="top" wrapText="1"/>
    </xf>
    <xf numFmtId="0" fontId="5" fillId="0" borderId="0" xfId="18" applyFont="1" applyBorder="1"/>
    <xf numFmtId="0" fontId="19" fillId="0" borderId="31" xfId="18" applyFont="1" applyBorder="1" applyAlignment="1">
      <alignment vertical="top" wrapText="1"/>
    </xf>
    <xf numFmtId="0" fontId="19" fillId="0" borderId="49" xfId="18" applyFont="1" applyBorder="1" applyAlignment="1">
      <alignment horizontal="right" vertical="center" wrapText="1"/>
    </xf>
    <xf numFmtId="0" fontId="10" fillId="11" borderId="0" xfId="18" applyFont="1" applyFill="1" applyAlignment="1">
      <alignment vertical="top"/>
    </xf>
    <xf numFmtId="0" fontId="28" fillId="0" borderId="13" xfId="18" applyFont="1" applyFill="1" applyBorder="1" applyAlignment="1">
      <alignment vertical="top" wrapText="1"/>
    </xf>
    <xf numFmtId="0" fontId="28" fillId="0" borderId="31" xfId="18" applyFont="1" applyBorder="1" applyAlignment="1">
      <alignment horizontal="right" vertical="top" wrapText="1"/>
    </xf>
    <xf numFmtId="0" fontId="28" fillId="0" borderId="49" xfId="18" applyFont="1" applyBorder="1" applyAlignment="1">
      <alignment horizontal="right" vertical="top" wrapText="1"/>
    </xf>
    <xf numFmtId="0" fontId="30" fillId="10" borderId="26" xfId="18" applyFont="1" applyFill="1" applyBorder="1"/>
    <xf numFmtId="0" fontId="30" fillId="10" borderId="27" xfId="18" applyFont="1" applyFill="1" applyBorder="1"/>
    <xf numFmtId="0" fontId="30" fillId="0" borderId="0" xfId="18" applyFont="1"/>
    <xf numFmtId="0" fontId="5" fillId="0" borderId="16" xfId="18" applyFont="1" applyBorder="1" applyAlignment="1">
      <alignment horizontal="right"/>
    </xf>
    <xf numFmtId="173" fontId="5" fillId="0" borderId="54" xfId="2" applyNumberFormat="1" applyFont="1" applyFill="1" applyBorder="1" applyAlignment="1">
      <alignment horizontal="center"/>
    </xf>
    <xf numFmtId="173" fontId="5" fillId="0" borderId="34" xfId="2" applyNumberFormat="1" applyFont="1" applyFill="1" applyBorder="1" applyAlignment="1">
      <alignment horizontal="center"/>
    </xf>
    <xf numFmtId="173" fontId="5" fillId="0" borderId="25" xfId="2" applyNumberFormat="1" applyFont="1" applyFill="1" applyBorder="1" applyAlignment="1">
      <alignment horizontal="center"/>
    </xf>
    <xf numFmtId="173" fontId="5" fillId="0" borderId="55" xfId="2" applyNumberFormat="1" applyFont="1" applyFill="1" applyBorder="1" applyAlignment="1">
      <alignment horizontal="center"/>
    </xf>
    <xf numFmtId="0" fontId="5" fillId="0" borderId="11" xfId="18" applyFont="1" applyFill="1" applyBorder="1"/>
    <xf numFmtId="173" fontId="5" fillId="0" borderId="56" xfId="2" applyNumberFormat="1" applyFont="1" applyFill="1" applyBorder="1" applyAlignment="1">
      <alignment horizontal="center"/>
    </xf>
    <xf numFmtId="173" fontId="5" fillId="0" borderId="35" xfId="2" applyNumberFormat="1" applyFont="1" applyFill="1" applyBorder="1" applyAlignment="1">
      <alignment horizontal="center"/>
    </xf>
    <xf numFmtId="173" fontId="5" fillId="0" borderId="57" xfId="2" applyNumberFormat="1" applyFont="1" applyFill="1" applyBorder="1" applyAlignment="1">
      <alignment horizontal="center"/>
    </xf>
    <xf numFmtId="173" fontId="5" fillId="0" borderId="36" xfId="2" applyNumberFormat="1" applyFont="1" applyFill="1" applyBorder="1" applyAlignment="1">
      <alignment horizontal="center"/>
    </xf>
    <xf numFmtId="173" fontId="5" fillId="0" borderId="58" xfId="2" applyNumberFormat="1" applyFont="1" applyFill="1" applyBorder="1" applyAlignment="1">
      <alignment horizontal="center"/>
    </xf>
    <xf numFmtId="173" fontId="5" fillId="0" borderId="59" xfId="2" applyNumberFormat="1" applyFont="1" applyFill="1" applyBorder="1" applyAlignment="1">
      <alignment horizontal="center"/>
    </xf>
    <xf numFmtId="173" fontId="5" fillId="0" borderId="43" xfId="2" applyNumberFormat="1" applyFont="1" applyFill="1" applyBorder="1" applyAlignment="1">
      <alignment horizontal="center"/>
    </xf>
    <xf numFmtId="173" fontId="5" fillId="0" borderId="60" xfId="2" applyNumberFormat="1" applyFont="1" applyFill="1" applyBorder="1" applyAlignment="1">
      <alignment horizontal="center"/>
    </xf>
    <xf numFmtId="173" fontId="5" fillId="0" borderId="13" xfId="2" applyNumberFormat="1" applyFont="1" applyFill="1" applyBorder="1" applyAlignment="1">
      <alignment horizontal="center"/>
    </xf>
    <xf numFmtId="0" fontId="3" fillId="0" borderId="8" xfId="0" applyFont="1" applyBorder="1" applyAlignment="1">
      <alignment horizontal="center" wrapText="1"/>
    </xf>
    <xf numFmtId="0" fontId="19" fillId="8" borderId="45" xfId="19" applyFont="1" applyFill="1" applyBorder="1" applyAlignment="1">
      <alignment horizontal="left"/>
    </xf>
    <xf numFmtId="0" fontId="5" fillId="0" borderId="0" xfId="19" applyFont="1"/>
    <xf numFmtId="0" fontId="10" fillId="8" borderId="11" xfId="19" applyFont="1" applyFill="1" applyBorder="1"/>
    <xf numFmtId="0" fontId="5" fillId="8" borderId="0" xfId="19" applyFont="1" applyFill="1" applyBorder="1"/>
    <xf numFmtId="0" fontId="33" fillId="12" borderId="14" xfId="19" applyFont="1" applyFill="1" applyBorder="1" applyAlignment="1">
      <alignment vertical="top" wrapText="1"/>
    </xf>
    <xf numFmtId="0" fontId="33" fillId="12" borderId="15" xfId="19" applyFont="1" applyFill="1" applyBorder="1" applyAlignment="1">
      <alignment horizontal="center" vertical="top" wrapText="1"/>
    </xf>
    <xf numFmtId="0" fontId="33" fillId="12" borderId="16" xfId="19" applyFont="1" applyFill="1" applyBorder="1" applyAlignment="1">
      <alignment horizontal="center" vertical="top" wrapText="1"/>
    </xf>
    <xf numFmtId="0" fontId="10" fillId="0" borderId="45" xfId="19" applyFont="1" applyFill="1" applyBorder="1" applyAlignment="1">
      <alignment horizontal="right" vertical="center" wrapText="1"/>
    </xf>
    <xf numFmtId="0" fontId="4" fillId="0" borderId="13" xfId="19" applyFont="1" applyFill="1" applyBorder="1" applyAlignment="1">
      <alignment vertical="top" wrapText="1"/>
    </xf>
    <xf numFmtId="0" fontId="10" fillId="0" borderId="14" xfId="19" applyFont="1" applyFill="1" applyBorder="1" applyAlignment="1">
      <alignment horizontal="right" vertical="center" wrapText="1"/>
    </xf>
    <xf numFmtId="0" fontId="4" fillId="13" borderId="14" xfId="19" applyFont="1" applyFill="1" applyBorder="1" applyAlignment="1">
      <alignment horizontal="right" vertical="top" wrapText="1"/>
    </xf>
    <xf numFmtId="0" fontId="4" fillId="13" borderId="15" xfId="19" applyFont="1" applyFill="1" applyBorder="1" applyAlignment="1">
      <alignment vertical="top" wrapText="1"/>
    </xf>
    <xf numFmtId="0" fontId="4" fillId="13" borderId="16" xfId="19" applyFont="1" applyFill="1" applyBorder="1" applyAlignment="1">
      <alignment vertical="top" wrapText="1"/>
    </xf>
    <xf numFmtId="0" fontId="5" fillId="0" borderId="0" xfId="19" applyFont="1" applyBorder="1"/>
    <xf numFmtId="0" fontId="10" fillId="0" borderId="31" xfId="19" applyFont="1" applyBorder="1" applyAlignment="1">
      <alignment vertical="center" wrapText="1"/>
    </xf>
    <xf numFmtId="0" fontId="19" fillId="0" borderId="49" xfId="19" applyFont="1" applyBorder="1" applyAlignment="1">
      <alignment horizontal="right" vertical="center" wrapText="1"/>
    </xf>
    <xf numFmtId="0" fontId="10" fillId="0" borderId="11" xfId="0" applyFont="1" applyBorder="1" applyAlignment="1">
      <alignment horizontal="right" vertical="top" wrapText="1"/>
    </xf>
    <xf numFmtId="0" fontId="10" fillId="0" borderId="0" xfId="18" applyFont="1" applyAlignment="1">
      <alignment horizontal="left" vertical="center" indent="1"/>
    </xf>
    <xf numFmtId="0" fontId="11" fillId="0" borderId="0" xfId="18" applyFont="1" applyFill="1" applyBorder="1" applyAlignment="1">
      <alignment horizontal="center" vertical="top" wrapText="1"/>
    </xf>
    <xf numFmtId="0" fontId="0" fillId="0" borderId="0" xfId="0" applyFill="1"/>
    <xf numFmtId="0" fontId="6" fillId="0" borderId="0" xfId="0" applyFont="1" applyFill="1"/>
    <xf numFmtId="15" fontId="0" fillId="0" borderId="0" xfId="0" applyNumberFormat="1" applyFill="1" applyAlignment="1">
      <alignment horizontal="center"/>
    </xf>
    <xf numFmtId="0" fontId="0" fillId="0" borderId="0" xfId="0" applyFill="1" applyBorder="1"/>
    <xf numFmtId="6" fontId="5" fillId="0" borderId="0" xfId="22" applyNumberFormat="1" applyFont="1" applyFill="1" applyBorder="1" applyAlignment="1">
      <alignment horizontal="center"/>
    </xf>
    <xf numFmtId="15" fontId="0" fillId="0" borderId="0" xfId="0" applyNumberFormat="1" applyFill="1" applyBorder="1" applyAlignment="1">
      <alignment horizontal="center"/>
    </xf>
    <xf numFmtId="0" fontId="0" fillId="0" borderId="26" xfId="0" applyFill="1" applyBorder="1"/>
    <xf numFmtId="0" fontId="0" fillId="0" borderId="27" xfId="0" applyFill="1" applyBorder="1"/>
    <xf numFmtId="6" fontId="4" fillId="0" borderId="11" xfId="22" applyNumberFormat="1" applyFont="1" applyFill="1" applyBorder="1"/>
    <xf numFmtId="0" fontId="0" fillId="0" borderId="12" xfId="0" applyFill="1" applyBorder="1"/>
    <xf numFmtId="0" fontId="4" fillId="0" borderId="11" xfId="0" applyFont="1" applyFill="1" applyBorder="1"/>
    <xf numFmtId="0" fontId="6" fillId="0" borderId="11" xfId="0" applyFont="1" applyFill="1" applyBorder="1"/>
    <xf numFmtId="0" fontId="6" fillId="0" borderId="31" xfId="0" applyFont="1" applyFill="1" applyBorder="1"/>
    <xf numFmtId="15" fontId="0" fillId="0" borderId="30" xfId="0" applyNumberFormat="1" applyFill="1" applyBorder="1" applyAlignment="1">
      <alignment horizontal="center"/>
    </xf>
    <xf numFmtId="0" fontId="0" fillId="0" borderId="30" xfId="0" applyFill="1" applyBorder="1"/>
    <xf numFmtId="0" fontId="0" fillId="0" borderId="62" xfId="0" applyFill="1" applyBorder="1"/>
    <xf numFmtId="0" fontId="0" fillId="0" borderId="66" xfId="0" applyFill="1" applyBorder="1"/>
    <xf numFmtId="0" fontId="3" fillId="0" borderId="66" xfId="18" applyFont="1" applyFill="1" applyBorder="1" applyAlignment="1">
      <alignment horizontal="center"/>
    </xf>
    <xf numFmtId="0" fontId="0" fillId="0" borderId="66" xfId="0" applyFill="1" applyBorder="1" applyAlignment="1">
      <alignment horizontal="center"/>
    </xf>
    <xf numFmtId="0" fontId="3" fillId="0" borderId="66" xfId="0" applyFont="1" applyFill="1" applyBorder="1"/>
    <xf numFmtId="14" fontId="5" fillId="0" borderId="66" xfId="18" applyNumberFormat="1" applyBorder="1" applyAlignment="1">
      <alignment horizontal="right" vertical="center" indent="1"/>
    </xf>
    <xf numFmtId="0" fontId="34" fillId="0" borderId="66" xfId="2" applyNumberFormat="1" applyFont="1" applyBorder="1" applyAlignment="1">
      <alignment horizontal="center" vertical="center"/>
    </xf>
    <xf numFmtId="0" fontId="5" fillId="0" borderId="66" xfId="18" applyBorder="1" applyAlignment="1">
      <alignment vertical="center"/>
    </xf>
    <xf numFmtId="0" fontId="11" fillId="14" borderId="66" xfId="18" applyFont="1" applyFill="1" applyBorder="1" applyAlignment="1" applyProtection="1">
      <alignment horizontal="center" vertical="center" wrapText="1"/>
      <protection locked="0"/>
    </xf>
    <xf numFmtId="0" fontId="11" fillId="14" borderId="66" xfId="18" applyFont="1" applyFill="1" applyBorder="1" applyAlignment="1">
      <alignment vertical="center" wrapText="1"/>
    </xf>
    <xf numFmtId="0" fontId="11" fillId="14" borderId="0" xfId="18" applyFont="1" applyFill="1" applyAlignment="1">
      <alignment vertical="center" wrapText="1"/>
    </xf>
    <xf numFmtId="0" fontId="11" fillId="14" borderId="66" xfId="0" applyFont="1" applyFill="1" applyBorder="1" applyAlignment="1" applyProtection="1">
      <alignment horizontal="center" vertical="center" wrapText="1"/>
      <protection locked="0"/>
    </xf>
    <xf numFmtId="0" fontId="30" fillId="10" borderId="30" xfId="18" applyFont="1" applyFill="1" applyBorder="1"/>
    <xf numFmtId="0" fontId="30" fillId="10" borderId="62" xfId="18" applyFont="1" applyFill="1" applyBorder="1"/>
    <xf numFmtId="0" fontId="5" fillId="15" borderId="0" xfId="18" applyFont="1" applyFill="1" applyAlignment="1">
      <alignment vertical="center"/>
    </xf>
    <xf numFmtId="0" fontId="5" fillId="15" borderId="0" xfId="18" applyFont="1" applyFill="1"/>
    <xf numFmtId="0" fontId="10" fillId="16" borderId="22" xfId="18" applyFont="1" applyFill="1" applyBorder="1" applyAlignment="1">
      <alignment horizontal="center" vertical="center"/>
    </xf>
    <xf numFmtId="0" fontId="4" fillId="0" borderId="13" xfId="18" applyFont="1" applyFill="1" applyBorder="1" applyAlignment="1">
      <alignment horizontal="right"/>
    </xf>
    <xf numFmtId="0" fontId="4" fillId="15" borderId="13" xfId="18" applyFont="1" applyFill="1" applyBorder="1" applyAlignment="1">
      <alignment vertical="center" wrapText="1"/>
    </xf>
    <xf numFmtId="0" fontId="4" fillId="15" borderId="27" xfId="18" applyFont="1" applyFill="1" applyBorder="1" applyAlignment="1">
      <alignment horizontal="center" vertical="center"/>
    </xf>
    <xf numFmtId="172" fontId="5" fillId="15" borderId="24" xfId="4" applyNumberFormat="1" applyFont="1" applyFill="1" applyBorder="1" applyAlignment="1">
      <alignment horizontal="center" vertical="center"/>
    </xf>
    <xf numFmtId="0" fontId="5" fillId="15" borderId="63" xfId="18" applyFont="1" applyFill="1" applyBorder="1" applyAlignment="1">
      <alignment horizontal="center" vertical="center"/>
    </xf>
    <xf numFmtId="0" fontId="5" fillId="0" borderId="27" xfId="18" applyFont="1" applyBorder="1" applyAlignment="1">
      <alignment horizontal="center"/>
    </xf>
    <xf numFmtId="0" fontId="4" fillId="0" borderId="11" xfId="18" applyFont="1" applyFill="1" applyBorder="1"/>
    <xf numFmtId="0" fontId="5" fillId="0" borderId="22" xfId="18" applyFont="1" applyBorder="1" applyAlignment="1">
      <alignment horizontal="center"/>
    </xf>
    <xf numFmtId="0" fontId="5" fillId="0" borderId="49" xfId="18" applyFont="1" applyBorder="1" applyAlignment="1">
      <alignment horizontal="center"/>
    </xf>
    <xf numFmtId="0" fontId="5" fillId="0" borderId="23" xfId="18" applyFont="1" applyBorder="1" applyAlignment="1">
      <alignment horizontal="center"/>
    </xf>
    <xf numFmtId="0" fontId="4" fillId="0" borderId="13" xfId="18" applyFont="1" applyFill="1" applyBorder="1"/>
    <xf numFmtId="0" fontId="5" fillId="0" borderId="13" xfId="18" applyFont="1" applyBorder="1" applyAlignment="1">
      <alignment horizontal="center"/>
    </xf>
    <xf numFmtId="0" fontId="4" fillId="15" borderId="13" xfId="18" applyFont="1" applyFill="1" applyBorder="1" applyAlignment="1">
      <alignment wrapText="1"/>
    </xf>
    <xf numFmtId="172" fontId="5" fillId="15" borderId="24" xfId="4" applyNumberFormat="1" applyFont="1" applyFill="1" applyBorder="1" applyAlignment="1">
      <alignment horizontal="center"/>
    </xf>
    <xf numFmtId="0" fontId="5" fillId="15" borderId="63" xfId="18" applyFont="1" applyFill="1" applyBorder="1" applyAlignment="1">
      <alignment horizontal="center"/>
    </xf>
    <xf numFmtId="0" fontId="4" fillId="14" borderId="13" xfId="18" applyFont="1" applyFill="1" applyBorder="1"/>
    <xf numFmtId="0" fontId="5" fillId="14" borderId="13" xfId="18" applyFont="1" applyFill="1" applyBorder="1" applyAlignment="1">
      <alignment horizontal="center"/>
    </xf>
    <xf numFmtId="173" fontId="5" fillId="14" borderId="58" xfId="2" applyNumberFormat="1" applyFont="1" applyFill="1" applyBorder="1" applyAlignment="1">
      <alignment horizontal="center"/>
    </xf>
    <xf numFmtId="173" fontId="5" fillId="14" borderId="59" xfId="2" applyNumberFormat="1" applyFont="1" applyFill="1" applyBorder="1" applyAlignment="1">
      <alignment horizontal="center"/>
    </xf>
    <xf numFmtId="0" fontId="5" fillId="14" borderId="0" xfId="18" applyFont="1" applyFill="1"/>
    <xf numFmtId="0" fontId="5" fillId="0" borderId="16" xfId="18" applyFont="1" applyBorder="1" applyAlignment="1">
      <alignment horizontal="center"/>
    </xf>
    <xf numFmtId="0" fontId="4" fillId="15" borderId="27" xfId="18" applyFont="1" applyFill="1" applyBorder="1" applyAlignment="1">
      <alignment horizontal="center"/>
    </xf>
    <xf numFmtId="0" fontId="35" fillId="0" borderId="0" xfId="0" applyFont="1"/>
    <xf numFmtId="14" fontId="5" fillId="0" borderId="0" xfId="18" applyNumberFormat="1" applyBorder="1" applyAlignment="1">
      <alignment vertical="center"/>
    </xf>
    <xf numFmtId="0" fontId="3" fillId="0" borderId="3" xfId="0" applyFont="1" applyBorder="1" applyAlignment="1" applyProtection="1">
      <alignment horizontal="center" wrapText="1"/>
      <protection locked="0"/>
    </xf>
    <xf numFmtId="0" fontId="4" fillId="0" borderId="0" xfId="20" applyFont="1" applyFill="1" applyAlignment="1">
      <alignment horizontal="center"/>
    </xf>
    <xf numFmtId="3" fontId="3" fillId="17" borderId="3" xfId="18" applyNumberFormat="1" applyFont="1" applyFill="1" applyBorder="1"/>
    <xf numFmtId="0" fontId="3" fillId="0" borderId="3" xfId="18" applyFont="1" applyFill="1" applyBorder="1" applyAlignment="1" applyProtection="1">
      <alignment horizontal="center" vertical="top" wrapText="1"/>
      <protection locked="0"/>
    </xf>
    <xf numFmtId="0" fontId="3" fillId="0" borderId="0" xfId="18" applyFont="1" applyFill="1" applyBorder="1"/>
    <xf numFmtId="0" fontId="8" fillId="14" borderId="0" xfId="0" applyFont="1" applyFill="1"/>
    <xf numFmtId="0" fontId="5" fillId="14" borderId="0" xfId="0" applyFont="1" applyFill="1"/>
    <xf numFmtId="0" fontId="10" fillId="14" borderId="0" xfId="0" applyFont="1" applyFill="1" applyAlignment="1">
      <alignment horizontal="left"/>
    </xf>
    <xf numFmtId="0" fontId="4" fillId="14" borderId="0" xfId="0" applyFont="1" applyFill="1"/>
    <xf numFmtId="0" fontId="0" fillId="14" borderId="0" xfId="0" applyFill="1"/>
    <xf numFmtId="0" fontId="0" fillId="14" borderId="3" xfId="0" applyFill="1" applyBorder="1" applyAlignment="1">
      <alignment wrapText="1"/>
    </xf>
    <xf numFmtId="0" fontId="0" fillId="14" borderId="3" xfId="0" applyFill="1" applyBorder="1" applyAlignment="1">
      <alignment horizontal="center"/>
    </xf>
    <xf numFmtId="3" fontId="0" fillId="14" borderId="3" xfId="0" applyNumberFormat="1" applyFill="1" applyBorder="1" applyAlignment="1"/>
    <xf numFmtId="0" fontId="0" fillId="14" borderId="3" xfId="0" applyFill="1" applyBorder="1" applyAlignment="1"/>
    <xf numFmtId="0" fontId="0" fillId="14" borderId="3" xfId="0" applyFill="1" applyBorder="1"/>
    <xf numFmtId="0" fontId="8" fillId="0" borderId="0" xfId="20" applyFont="1"/>
    <xf numFmtId="0" fontId="4" fillId="0" borderId="0" xfId="20" applyFont="1" applyAlignment="1">
      <alignment horizontal="center"/>
    </xf>
    <xf numFmtId="0" fontId="5" fillId="0" borderId="0" xfId="20" applyFont="1"/>
    <xf numFmtId="0" fontId="4" fillId="0" borderId="0" xfId="20" applyFont="1" applyAlignment="1">
      <alignment horizontal="centerContinuous"/>
    </xf>
    <xf numFmtId="0" fontId="3" fillId="0" borderId="0" xfId="20"/>
    <xf numFmtId="0" fontId="3" fillId="0" borderId="3" xfId="20" applyBorder="1" applyAlignment="1">
      <alignment horizontal="right"/>
    </xf>
    <xf numFmtId="0" fontId="3" fillId="0" borderId="3" xfId="20" applyBorder="1" applyAlignment="1" applyProtection="1">
      <alignment horizontal="center" wrapText="1"/>
      <protection locked="0"/>
    </xf>
    <xf numFmtId="0" fontId="3" fillId="0" borderId="3" xfId="20" applyBorder="1" applyAlignment="1">
      <alignment horizontal="center" wrapText="1"/>
    </xf>
    <xf numFmtId="0" fontId="3" fillId="0" borderId="3" xfId="20" applyFont="1" applyBorder="1" applyAlignment="1">
      <alignment horizontal="center" wrapText="1"/>
    </xf>
    <xf numFmtId="0" fontId="3" fillId="6" borderId="3" xfId="20" applyFill="1" applyBorder="1" applyAlignment="1">
      <alignment horizontal="center" wrapText="1"/>
    </xf>
    <xf numFmtId="0" fontId="3" fillId="0" borderId="3" xfId="20" applyBorder="1" applyAlignment="1">
      <alignment wrapText="1"/>
    </xf>
    <xf numFmtId="0" fontId="3" fillId="0" borderId="3" xfId="20" applyBorder="1"/>
    <xf numFmtId="3" fontId="3" fillId="0" borderId="3" xfId="20" applyNumberFormat="1" applyBorder="1"/>
    <xf numFmtId="3" fontId="3" fillId="0" borderId="3" xfId="20" applyNumberFormat="1" applyFill="1" applyBorder="1"/>
    <xf numFmtId="0" fontId="3" fillId="0" borderId="0" xfId="20" applyBorder="1"/>
    <xf numFmtId="0" fontId="4" fillId="0" borderId="50" xfId="20" applyFont="1" applyBorder="1" applyAlignment="1">
      <alignment horizontal="center"/>
    </xf>
    <xf numFmtId="0" fontId="11" fillId="0" borderId="50" xfId="20" applyFont="1" applyBorder="1" applyAlignment="1">
      <alignment horizontal="center"/>
    </xf>
    <xf numFmtId="0" fontId="3" fillId="0" borderId="8" xfId="20" applyBorder="1" applyAlignment="1" applyProtection="1">
      <alignment horizontal="center" wrapText="1"/>
      <protection locked="0"/>
    </xf>
    <xf numFmtId="0" fontId="3" fillId="6" borderId="8" xfId="20" applyFill="1" applyBorder="1" applyAlignment="1" applyProtection="1">
      <alignment horizontal="center" wrapText="1"/>
      <protection locked="0"/>
    </xf>
    <xf numFmtId="0" fontId="3" fillId="0" borderId="8" xfId="20" applyFill="1" applyBorder="1" applyAlignment="1" applyProtection="1">
      <alignment horizontal="center" wrapText="1"/>
      <protection locked="0"/>
    </xf>
    <xf numFmtId="0" fontId="3" fillId="6" borderId="3" xfId="20" applyFill="1" applyBorder="1" applyAlignment="1" applyProtection="1">
      <alignment horizontal="center" wrapText="1"/>
      <protection locked="0"/>
    </xf>
    <xf numFmtId="0" fontId="3" fillId="0" borderId="6" xfId="20" applyBorder="1"/>
    <xf numFmtId="3" fontId="3" fillId="0" borderId="6" xfId="20" applyNumberFormat="1" applyBorder="1"/>
    <xf numFmtId="3" fontId="3" fillId="0" borderId="6" xfId="20" applyNumberFormat="1" applyFill="1" applyBorder="1"/>
    <xf numFmtId="0" fontId="10" fillId="0" borderId="11" xfId="0" applyFont="1" applyBorder="1" applyAlignment="1">
      <alignment horizontal="left" vertical="top" wrapText="1"/>
    </xf>
    <xf numFmtId="0" fontId="3" fillId="6" borderId="10" xfId="0" applyFont="1" applyFill="1" applyBorder="1" applyAlignment="1" applyProtection="1">
      <alignment horizontal="center" vertical="top" wrapText="1"/>
      <protection locked="0"/>
    </xf>
    <xf numFmtId="3" fontId="0" fillId="0" borderId="3" xfId="0" applyNumberFormat="1" applyFill="1" applyBorder="1"/>
    <xf numFmtId="0" fontId="19" fillId="0" borderId="45" xfId="18" applyFont="1" applyFill="1" applyBorder="1" applyAlignment="1">
      <alignment horizontal="left"/>
    </xf>
    <xf numFmtId="0" fontId="5" fillId="0" borderId="26" xfId="18" applyFont="1" applyFill="1" applyBorder="1"/>
    <xf numFmtId="0" fontId="5" fillId="0" borderId="27" xfId="18" applyFont="1" applyFill="1" applyBorder="1"/>
    <xf numFmtId="0" fontId="19" fillId="0" borderId="11" xfId="18" applyFont="1" applyFill="1" applyBorder="1" applyAlignment="1">
      <alignment horizontal="left"/>
    </xf>
    <xf numFmtId="0" fontId="5" fillId="0" borderId="0" xfId="18" applyFont="1" applyFill="1" applyBorder="1"/>
    <xf numFmtId="0" fontId="5" fillId="0" borderId="12" xfId="18" applyFont="1" applyFill="1" applyBorder="1"/>
    <xf numFmtId="0" fontId="10" fillId="0" borderId="11" xfId="18" applyFont="1" applyFill="1" applyBorder="1" applyAlignment="1">
      <alignment horizontal="left"/>
    </xf>
    <xf numFmtId="0" fontId="10" fillId="0" borderId="30" xfId="18" applyFont="1" applyFill="1" applyBorder="1" applyAlignment="1">
      <alignment horizontal="left"/>
    </xf>
    <xf numFmtId="0" fontId="31" fillId="0" borderId="45" xfId="18" applyFont="1" applyFill="1" applyBorder="1" applyAlignment="1">
      <alignment horizontal="left"/>
    </xf>
    <xf numFmtId="0" fontId="4" fillId="0" borderId="30" xfId="18" applyFont="1" applyFill="1" applyBorder="1" applyAlignment="1">
      <alignment vertical="top" wrapText="1"/>
    </xf>
    <xf numFmtId="0" fontId="4" fillId="0" borderId="62" xfId="18" applyFont="1" applyFill="1" applyBorder="1" applyAlignment="1">
      <alignment vertical="top" wrapText="1"/>
    </xf>
    <xf numFmtId="0" fontId="10" fillId="0" borderId="13" xfId="18" applyFont="1" applyFill="1" applyBorder="1" applyAlignment="1">
      <alignment horizontal="center" vertical="center" wrapText="1"/>
    </xf>
    <xf numFmtId="0" fontId="3" fillId="6" borderId="3" xfId="0" applyFont="1" applyFill="1" applyBorder="1" applyAlignment="1" applyProtection="1">
      <alignment horizontal="center" vertical="top" wrapText="1"/>
      <protection locked="0"/>
    </xf>
    <xf numFmtId="0" fontId="4" fillId="0" borderId="49" xfId="18" applyFont="1" applyFill="1" applyBorder="1"/>
    <xf numFmtId="0" fontId="39" fillId="0" borderId="0" xfId="0" applyFont="1"/>
    <xf numFmtId="0" fontId="3" fillId="14" borderId="3" xfId="0" applyFont="1" applyFill="1" applyBorder="1" applyAlignment="1">
      <alignment wrapText="1"/>
    </xf>
    <xf numFmtId="0" fontId="4" fillId="0" borderId="0" xfId="0" quotePrefix="1" applyFont="1"/>
    <xf numFmtId="0" fontId="37" fillId="0" borderId="3" xfId="0" applyFont="1" applyBorder="1" applyAlignment="1">
      <alignment wrapText="1"/>
    </xf>
    <xf numFmtId="0" fontId="37" fillId="0" borderId="3" xfId="0" applyFont="1" applyBorder="1" applyAlignment="1">
      <alignment horizontal="center"/>
    </xf>
    <xf numFmtId="0" fontId="3" fillId="0" borderId="3" xfId="0" applyFont="1" applyBorder="1" applyAlignment="1"/>
    <xf numFmtId="0" fontId="0" fillId="0" borderId="0" xfId="0" applyAlignment="1">
      <alignment horizontal="left"/>
    </xf>
    <xf numFmtId="0" fontId="40" fillId="0" borderId="7" xfId="0" applyFont="1" applyBorder="1" applyAlignment="1"/>
    <xf numFmtId="0" fontId="40" fillId="0" borderId="9" xfId="0" applyFont="1" applyBorder="1" applyAlignment="1"/>
    <xf numFmtId="0" fontId="40" fillId="0" borderId="10" xfId="0" applyFont="1" applyBorder="1" applyAlignment="1"/>
    <xf numFmtId="0" fontId="8" fillId="0" borderId="0" xfId="18" applyFont="1" applyFill="1" applyAlignment="1">
      <alignment vertical="center"/>
    </xf>
    <xf numFmtId="0" fontId="10" fillId="0" borderId="0" xfId="18" applyFont="1" applyFill="1" applyAlignment="1">
      <alignment horizontal="center" vertical="center"/>
    </xf>
    <xf numFmtId="165" fontId="34" fillId="0" borderId="66" xfId="2" applyNumberFormat="1" applyFont="1" applyFill="1" applyBorder="1" applyAlignment="1">
      <alignment vertical="center"/>
    </xf>
    <xf numFmtId="0" fontId="5" fillId="0" borderId="66" xfId="18" applyFill="1" applyBorder="1" applyAlignment="1">
      <alignment vertical="center"/>
    </xf>
    <xf numFmtId="3" fontId="0" fillId="0" borderId="6" xfId="0" applyNumberFormat="1" applyFill="1" applyBorder="1"/>
    <xf numFmtId="3" fontId="3" fillId="14" borderId="3" xfId="18" applyNumberFormat="1" applyFont="1" applyFill="1" applyBorder="1"/>
    <xf numFmtId="0" fontId="3" fillId="14" borderId="3" xfId="18" applyFont="1" applyFill="1" applyBorder="1" applyAlignment="1" applyProtection="1">
      <alignment horizontal="center" vertical="top" wrapText="1"/>
      <protection locked="0"/>
    </xf>
    <xf numFmtId="0" fontId="4" fillId="14" borderId="0" xfId="0" applyFont="1" applyFill="1" applyAlignment="1">
      <alignment horizontal="center"/>
    </xf>
    <xf numFmtId="0" fontId="4" fillId="0" borderId="19" xfId="18" applyFont="1" applyFill="1" applyBorder="1" applyAlignment="1">
      <alignment vertical="top"/>
    </xf>
    <xf numFmtId="0" fontId="10" fillId="0" borderId="0" xfId="18" applyFont="1" applyFill="1" applyBorder="1" applyAlignment="1">
      <alignment horizontal="left"/>
    </xf>
    <xf numFmtId="0" fontId="8" fillId="0" borderId="11" xfId="18" applyFont="1" applyBorder="1" applyAlignment="1">
      <alignment vertical="top" wrapText="1"/>
    </xf>
    <xf numFmtId="0" fontId="8" fillId="0" borderId="64" xfId="18" applyFont="1" applyBorder="1" applyAlignment="1">
      <alignment vertical="top" wrapText="1"/>
    </xf>
    <xf numFmtId="0" fontId="3" fillId="0" borderId="66" xfId="0" applyFont="1" applyFill="1" applyBorder="1" applyAlignment="1">
      <alignment horizontal="center"/>
    </xf>
    <xf numFmtId="0" fontId="3" fillId="0" borderId="3" xfId="0" applyFont="1" applyBorder="1" applyAlignment="1">
      <alignment vertical="top" wrapText="1"/>
    </xf>
    <xf numFmtId="3" fontId="3" fillId="17" borderId="3" xfId="20" applyNumberFormat="1" applyFill="1" applyBorder="1"/>
    <xf numFmtId="0" fontId="3" fillId="17" borderId="3" xfId="20" applyFill="1" applyBorder="1"/>
    <xf numFmtId="3" fontId="0" fillId="17" borderId="3" xfId="0" applyNumberFormat="1" applyFill="1" applyBorder="1"/>
    <xf numFmtId="0" fontId="0" fillId="17" borderId="0" xfId="0" applyFill="1"/>
    <xf numFmtId="0" fontId="0" fillId="17" borderId="3" xfId="0" applyFill="1" applyBorder="1"/>
    <xf numFmtId="3" fontId="0" fillId="0" borderId="7" xfId="0" applyNumberFormat="1" applyFill="1" applyBorder="1"/>
    <xf numFmtId="0" fontId="5" fillId="0" borderId="0" xfId="0" applyFont="1" applyAlignment="1">
      <alignment horizontal="centerContinuous"/>
    </xf>
    <xf numFmtId="0" fontId="0" fillId="0" borderId="3" xfId="0" applyFill="1" applyBorder="1"/>
    <xf numFmtId="0" fontId="7" fillId="0" borderId="3" xfId="23" applyFont="1" applyBorder="1"/>
    <xf numFmtId="0" fontId="8" fillId="0" borderId="49" xfId="18" applyFont="1" applyBorder="1" applyAlignment="1">
      <alignment vertical="top" wrapText="1"/>
    </xf>
    <xf numFmtId="0" fontId="8" fillId="8" borderId="0" xfId="18" applyFont="1" applyFill="1" applyBorder="1" applyAlignment="1">
      <alignment vertical="top" wrapText="1"/>
    </xf>
    <xf numFmtId="0" fontId="8" fillId="8" borderId="12" xfId="18" applyFont="1" applyFill="1" applyBorder="1" applyAlignment="1">
      <alignment vertical="top" wrapText="1"/>
    </xf>
    <xf numFmtId="0" fontId="8" fillId="0" borderId="11" xfId="0" applyFont="1" applyBorder="1" applyAlignment="1">
      <alignment vertical="top" wrapText="1"/>
    </xf>
    <xf numFmtId="0" fontId="0" fillId="0" borderId="12" xfId="0" applyBorder="1" applyAlignment="1"/>
    <xf numFmtId="0" fontId="8" fillId="0" borderId="11" xfId="0" applyFont="1" applyBorder="1" applyAlignment="1">
      <alignment horizontal="left" vertical="top" wrapText="1"/>
    </xf>
    <xf numFmtId="0" fontId="18" fillId="0" borderId="12" xfId="0" applyFont="1" applyBorder="1" applyAlignment="1">
      <alignment horizontal="left" vertical="top" wrapText="1"/>
    </xf>
    <xf numFmtId="0" fontId="4" fillId="0" borderId="0" xfId="0" applyFont="1" applyAlignment="1">
      <alignment horizontal="center"/>
    </xf>
    <xf numFmtId="0" fontId="5" fillId="0" borderId="66" xfId="18" applyBorder="1" applyAlignment="1">
      <alignment vertical="center"/>
    </xf>
    <xf numFmtId="0" fontId="10" fillId="0" borderId="0" xfId="0" applyFont="1" applyAlignment="1">
      <alignment horizontal="center"/>
    </xf>
    <xf numFmtId="0" fontId="3" fillId="0" borderId="0" xfId="20" applyFill="1"/>
    <xf numFmtId="1" fontId="0" fillId="0" borderId="3" xfId="0" applyNumberFormat="1" applyBorder="1" applyAlignment="1">
      <alignment horizontal="center"/>
    </xf>
    <xf numFmtId="0" fontId="3" fillId="0" borderId="3" xfId="20" applyFill="1" applyBorder="1"/>
    <xf numFmtId="0" fontId="0" fillId="0" borderId="6" xfId="0" applyFill="1" applyBorder="1"/>
    <xf numFmtId="0" fontId="3" fillId="0" borderId="3" xfId="18" applyFont="1" applyFill="1" applyBorder="1" applyAlignment="1">
      <alignment horizontal="center"/>
    </xf>
    <xf numFmtId="6" fontId="11" fillId="0" borderId="0" xfId="0" applyNumberFormat="1" applyFont="1"/>
    <xf numFmtId="6" fontId="4" fillId="0" borderId="0" xfId="0" applyNumberFormat="1" applyFont="1" applyAlignment="1">
      <alignment horizontal="centerContinuous"/>
    </xf>
    <xf numFmtId="6" fontId="12" fillId="0" borderId="0" xfId="21" applyNumberFormat="1" applyFont="1" applyAlignment="1">
      <alignment horizontal="center"/>
    </xf>
    <xf numFmtId="6" fontId="19" fillId="0" borderId="11" xfId="18" applyNumberFormat="1" applyFont="1" applyFill="1" applyBorder="1" applyAlignment="1">
      <alignment vertical="top" wrapText="1"/>
    </xf>
    <xf numFmtId="6" fontId="27" fillId="8" borderId="31" xfId="19" applyNumberFormat="1" applyFont="1" applyFill="1" applyBorder="1" applyAlignment="1">
      <alignment horizontal="left"/>
    </xf>
    <xf numFmtId="0" fontId="10" fillId="11" borderId="0" xfId="18" applyFont="1" applyFill="1" applyBorder="1" applyAlignment="1">
      <alignment vertical="top" wrapText="1"/>
    </xf>
    <xf numFmtId="6" fontId="27" fillId="11" borderId="0" xfId="18" applyNumberFormat="1" applyFont="1" applyFill="1" applyBorder="1" applyAlignment="1"/>
    <xf numFmtId="0" fontId="10" fillId="0" borderId="13" xfId="18" applyFont="1" applyBorder="1" applyAlignment="1">
      <alignment horizontal="center" vertical="top" wrapText="1"/>
    </xf>
    <xf numFmtId="0" fontId="4" fillId="8" borderId="0" xfId="19" applyFont="1" applyFill="1" applyBorder="1" applyAlignment="1">
      <alignment vertical="top" wrapText="1"/>
    </xf>
    <xf numFmtId="0" fontId="4" fillId="0" borderId="13" xfId="19" applyFont="1" applyBorder="1" applyAlignment="1">
      <alignment horizontal="center" vertical="top" wrapText="1"/>
    </xf>
    <xf numFmtId="0" fontId="44" fillId="0" borderId="45" xfId="0" applyFont="1" applyFill="1" applyBorder="1"/>
    <xf numFmtId="0" fontId="10" fillId="0" borderId="0" xfId="0" applyFont="1" applyAlignment="1"/>
    <xf numFmtId="0" fontId="37" fillId="0" borderId="10" xfId="0" applyFont="1" applyBorder="1" applyAlignment="1">
      <alignment horizontal="left"/>
    </xf>
    <xf numFmtId="0" fontId="37" fillId="0" borderId="0" xfId="0" applyFont="1"/>
    <xf numFmtId="165" fontId="0" fillId="0" borderId="3" xfId="0" applyNumberFormat="1" applyBorder="1"/>
    <xf numFmtId="43" fontId="0" fillId="0" borderId="3" xfId="0" applyNumberFormat="1" applyBorder="1"/>
    <xf numFmtId="0" fontId="0" fillId="0" borderId="3" xfId="0" applyFill="1" applyBorder="1" applyAlignment="1">
      <alignment horizontal="center"/>
    </xf>
    <xf numFmtId="0" fontId="10" fillId="0" borderId="11" xfId="0" applyFont="1" applyBorder="1" applyAlignment="1">
      <alignment vertical="top" wrapText="1"/>
    </xf>
    <xf numFmtId="168" fontId="8" fillId="0" borderId="12" xfId="0" applyNumberFormat="1" applyFont="1" applyBorder="1" applyAlignment="1">
      <alignment horizontal="center" vertical="top" wrapText="1"/>
    </xf>
    <xf numFmtId="0" fontId="11" fillId="0" borderId="26" xfId="0" applyFont="1" applyFill="1" applyBorder="1"/>
    <xf numFmtId="0" fontId="8" fillId="0" borderId="11" xfId="0" applyFont="1" applyBorder="1" applyAlignment="1">
      <alignment horizontal="right" vertical="top" wrapText="1"/>
    </xf>
    <xf numFmtId="0" fontId="37" fillId="0" borderId="9" xfId="0" applyFont="1" applyBorder="1" applyAlignment="1">
      <alignment horizontal="left"/>
    </xf>
    <xf numFmtId="168" fontId="10" fillId="0" borderId="12" xfId="0" applyNumberFormat="1" applyFont="1" applyBorder="1" applyAlignment="1">
      <alignment horizontal="left" vertical="top" wrapText="1" indent="3"/>
    </xf>
    <xf numFmtId="0" fontId="5" fillId="0" borderId="61" xfId="18" applyFont="1" applyBorder="1"/>
    <xf numFmtId="0" fontId="5" fillId="0" borderId="41" xfId="18" applyFont="1" applyBorder="1"/>
    <xf numFmtId="0" fontId="5" fillId="0" borderId="75" xfId="18" applyFont="1" applyFill="1" applyBorder="1"/>
    <xf numFmtId="0" fontId="10" fillId="0" borderId="76" xfId="18" applyFont="1" applyFill="1" applyBorder="1" applyAlignment="1">
      <alignment horizontal="left"/>
    </xf>
    <xf numFmtId="0" fontId="10" fillId="0" borderId="77" xfId="18" applyFont="1" applyBorder="1" applyAlignment="1">
      <alignment horizontal="left" vertical="top" wrapText="1"/>
    </xf>
    <xf numFmtId="0" fontId="10" fillId="0" borderId="34" xfId="18" applyFont="1" applyBorder="1" applyAlignment="1">
      <alignment horizontal="right" vertical="top" wrapText="1"/>
    </xf>
    <xf numFmtId="0" fontId="10" fillId="0" borderId="59" xfId="18" applyFont="1" applyBorder="1" applyAlignment="1">
      <alignment horizontal="right" vertical="top" wrapText="1"/>
    </xf>
    <xf numFmtId="0" fontId="10" fillId="3" borderId="29" xfId="18" applyFont="1" applyFill="1" applyBorder="1" applyAlignment="1">
      <alignment horizontal="left" vertical="top" wrapText="1"/>
    </xf>
    <xf numFmtId="0" fontId="10" fillId="0" borderId="65" xfId="18" applyFont="1" applyFill="1" applyBorder="1" applyAlignment="1">
      <alignment horizontal="left" vertical="top" wrapText="1"/>
    </xf>
    <xf numFmtId="0" fontId="10" fillId="0" borderId="34" xfId="18" applyFont="1" applyFill="1" applyBorder="1" applyAlignment="1">
      <alignment horizontal="right" vertical="top" wrapText="1"/>
    </xf>
    <xf numFmtId="0" fontId="10" fillId="0" borderId="35" xfId="18" applyFont="1" applyFill="1" applyBorder="1" applyAlignment="1">
      <alignment horizontal="right" vertical="top" wrapText="1"/>
    </xf>
    <xf numFmtId="0" fontId="10" fillId="0" borderId="63" xfId="18" applyFont="1" applyFill="1" applyBorder="1" applyAlignment="1">
      <alignment horizontal="right" vertical="top" wrapText="1"/>
    </xf>
    <xf numFmtId="0" fontId="10" fillId="0" borderId="29" xfId="18" applyFont="1" applyFill="1" applyBorder="1" applyAlignment="1">
      <alignment horizontal="left" vertical="top" wrapText="1"/>
    </xf>
    <xf numFmtId="0" fontId="10" fillId="0" borderId="78" xfId="18" applyFont="1" applyFill="1" applyBorder="1" applyAlignment="1">
      <alignment horizontal="right" vertical="top" wrapText="1"/>
    </xf>
    <xf numFmtId="0" fontId="10" fillId="0" borderId="55" xfId="18" applyFont="1" applyBorder="1" applyAlignment="1">
      <alignment horizontal="right" vertical="top" wrapText="1"/>
    </xf>
    <xf numFmtId="0" fontId="10" fillId="0" borderId="35" xfId="18" applyFont="1" applyBorder="1" applyAlignment="1">
      <alignment horizontal="right" vertical="top" wrapText="1"/>
    </xf>
    <xf numFmtId="0" fontId="14" fillId="9" borderId="65" xfId="18" applyFont="1" applyFill="1" applyBorder="1" applyAlignment="1">
      <alignment vertical="top" wrapText="1"/>
    </xf>
    <xf numFmtId="0" fontId="10" fillId="0" borderId="34" xfId="18" applyFont="1" applyBorder="1" applyAlignment="1">
      <alignment horizontal="left" vertical="top" wrapText="1"/>
    </xf>
    <xf numFmtId="0" fontId="10" fillId="0" borderId="35" xfId="18" applyFont="1" applyBorder="1" applyAlignment="1">
      <alignment horizontal="left" vertical="top" wrapText="1"/>
    </xf>
    <xf numFmtId="0" fontId="10" fillId="0" borderId="36" xfId="18" applyFont="1" applyBorder="1" applyAlignment="1">
      <alignment horizontal="left" vertical="top" wrapText="1"/>
    </xf>
    <xf numFmtId="0" fontId="14" fillId="9" borderId="29" xfId="18" applyFont="1" applyFill="1" applyBorder="1" applyAlignment="1">
      <alignment vertical="top" wrapText="1"/>
    </xf>
    <xf numFmtId="0" fontId="14" fillId="9" borderId="29" xfId="18" applyFont="1" applyFill="1" applyBorder="1"/>
    <xf numFmtId="0" fontId="4" fillId="10" borderId="79" xfId="18" applyFont="1" applyFill="1" applyBorder="1" applyAlignment="1">
      <alignment horizontal="right" vertical="top" wrapText="1"/>
    </xf>
    <xf numFmtId="0" fontId="19" fillId="3" borderId="65" xfId="18" applyFont="1" applyFill="1" applyBorder="1" applyAlignment="1">
      <alignment vertical="top" shrinkToFit="1"/>
    </xf>
    <xf numFmtId="0" fontId="5" fillId="8" borderId="26" xfId="19" applyFont="1" applyFill="1" applyBorder="1"/>
    <xf numFmtId="0" fontId="5" fillId="8" borderId="27" xfId="19" applyFont="1" applyFill="1" applyBorder="1"/>
    <xf numFmtId="0" fontId="5" fillId="8" borderId="12" xfId="19" applyFont="1" applyFill="1" applyBorder="1"/>
    <xf numFmtId="0" fontId="4" fillId="8" borderId="12" xfId="19" applyFont="1" applyFill="1" applyBorder="1" applyAlignment="1">
      <alignment vertical="top" wrapText="1"/>
    </xf>
    <xf numFmtId="6" fontId="10" fillId="8" borderId="11" xfId="18" applyNumberFormat="1" applyFont="1" applyFill="1" applyBorder="1" applyAlignment="1">
      <alignment horizontal="left"/>
    </xf>
    <xf numFmtId="0" fontId="19" fillId="11" borderId="45" xfId="18" applyFont="1" applyFill="1" applyBorder="1" applyAlignment="1">
      <alignment vertical="top" wrapText="1"/>
    </xf>
    <xf numFmtId="0" fontId="5" fillId="11" borderId="26" xfId="18" applyFont="1" applyFill="1" applyBorder="1"/>
    <xf numFmtId="0" fontId="5" fillId="11" borderId="27" xfId="18" applyFont="1" applyFill="1" applyBorder="1"/>
    <xf numFmtId="0" fontId="19" fillId="11" borderId="11" xfId="18" applyFont="1" applyFill="1" applyBorder="1" applyAlignment="1">
      <alignment vertical="top"/>
    </xf>
    <xf numFmtId="0" fontId="5" fillId="11" borderId="0" xfId="18" applyFont="1" applyFill="1" applyBorder="1"/>
    <xf numFmtId="0" fontId="5" fillId="11" borderId="12" xfId="18" applyFont="1" applyFill="1" applyBorder="1"/>
    <xf numFmtId="6" fontId="19" fillId="11" borderId="11" xfId="18" applyNumberFormat="1" applyFont="1" applyFill="1" applyBorder="1" applyAlignment="1">
      <alignment vertical="top"/>
    </xf>
    <xf numFmtId="0" fontId="10" fillId="11" borderId="62" xfId="18" applyFont="1" applyFill="1" applyBorder="1" applyAlignment="1">
      <alignment vertical="top" wrapText="1"/>
    </xf>
    <xf numFmtId="0" fontId="27" fillId="11" borderId="31" xfId="18" applyFont="1" applyFill="1" applyBorder="1" applyAlignment="1"/>
    <xf numFmtId="0" fontId="10" fillId="0" borderId="49" xfId="18" applyFont="1" applyBorder="1" applyAlignment="1">
      <alignment vertical="top" wrapText="1"/>
    </xf>
    <xf numFmtId="0" fontId="4" fillId="0" borderId="80" xfId="18" applyFont="1" applyFill="1" applyBorder="1"/>
    <xf numFmtId="0" fontId="4" fillId="0" borderId="23" xfId="18" applyFont="1" applyFill="1" applyBorder="1"/>
    <xf numFmtId="0" fontId="3" fillId="19" borderId="3" xfId="20" applyFill="1" applyBorder="1" applyAlignment="1" applyProtection="1">
      <alignment horizontal="center" wrapText="1"/>
      <protection locked="0"/>
    </xf>
    <xf numFmtId="3" fontId="3" fillId="8" borderId="3" xfId="20" applyNumberFormat="1" applyFill="1" applyBorder="1"/>
    <xf numFmtId="3" fontId="3" fillId="19" borderId="3" xfId="20" applyNumberFormat="1" applyFill="1" applyBorder="1"/>
    <xf numFmtId="0" fontId="3" fillId="8" borderId="0" xfId="20" applyFill="1"/>
    <xf numFmtId="0" fontId="3" fillId="8" borderId="3" xfId="20" applyFill="1" applyBorder="1"/>
    <xf numFmtId="0" fontId="3" fillId="0" borderId="0" xfId="20" applyAlignment="1">
      <alignment horizontal="center" vertical="top"/>
    </xf>
    <xf numFmtId="165" fontId="0" fillId="0" borderId="0" xfId="0" applyNumberFormat="1" applyAlignment="1">
      <alignment horizontal="left"/>
    </xf>
    <xf numFmtId="165" fontId="40" fillId="0" borderId="9" xfId="29" applyNumberFormat="1" applyFont="1" applyBorder="1" applyAlignment="1"/>
    <xf numFmtId="165" fontId="3" fillId="0" borderId="3" xfId="29" applyNumberFormat="1" applyFont="1" applyBorder="1" applyAlignment="1">
      <alignment vertical="top" wrapText="1"/>
    </xf>
    <xf numFmtId="165" fontId="0" fillId="17" borderId="3" xfId="29" applyNumberFormat="1" applyFont="1" applyFill="1" applyBorder="1"/>
    <xf numFmtId="165" fontId="0" fillId="0" borderId="0" xfId="29" applyNumberFormat="1" applyFont="1"/>
    <xf numFmtId="0" fontId="8" fillId="0" borderId="31" xfId="0" applyFont="1" applyBorder="1" applyAlignment="1">
      <alignment wrapText="1"/>
    </xf>
    <xf numFmtId="0" fontId="8" fillId="0" borderId="62" xfId="0" applyFont="1" applyBorder="1" applyAlignment="1">
      <alignment wrapText="1"/>
    </xf>
    <xf numFmtId="0" fontId="31" fillId="0" borderId="45" xfId="0" applyFont="1" applyBorder="1" applyAlignment="1">
      <alignment horizontal="center" vertical="top"/>
    </xf>
    <xf numFmtId="0" fontId="31" fillId="0" borderId="27" xfId="0" applyFont="1" applyBorder="1" applyAlignment="1">
      <alignment horizontal="center" vertical="top"/>
    </xf>
    <xf numFmtId="0" fontId="19" fillId="0" borderId="11" xfId="0" applyFont="1" applyBorder="1" applyAlignment="1">
      <alignment horizontal="center" vertical="top"/>
    </xf>
    <xf numFmtId="0" fontId="0" fillId="0" borderId="12" xfId="0" applyBorder="1" applyAlignment="1"/>
    <xf numFmtId="0" fontId="8" fillId="0" borderId="11" xfId="0" applyFont="1" applyBorder="1" applyAlignment="1">
      <alignment horizontal="left" vertical="top" wrapText="1"/>
    </xf>
    <xf numFmtId="0" fontId="18" fillId="0" borderId="12" xfId="0" applyFont="1" applyBorder="1" applyAlignment="1">
      <alignment horizontal="left" vertical="top" wrapText="1"/>
    </xf>
    <xf numFmtId="0" fontId="8" fillId="0" borderId="11" xfId="0" applyFont="1" applyBorder="1" applyAlignment="1">
      <alignment vertical="top" wrapText="1"/>
    </xf>
    <xf numFmtId="0" fontId="19" fillId="0" borderId="12" xfId="0" applyFont="1" applyBorder="1" applyAlignment="1">
      <alignment horizontal="center" vertical="top"/>
    </xf>
    <xf numFmtId="0" fontId="19" fillId="0" borderId="11" xfId="0" applyFont="1" applyFill="1" applyBorder="1" applyAlignment="1">
      <alignment horizontal="center" vertical="top"/>
    </xf>
    <xf numFmtId="0" fontId="19" fillId="0" borderId="12" xfId="0" applyFont="1" applyFill="1" applyBorder="1" applyAlignment="1">
      <alignment horizontal="center" vertical="top"/>
    </xf>
    <xf numFmtId="0" fontId="18" fillId="0" borderId="11" xfId="0" applyFont="1" applyBorder="1" applyAlignment="1">
      <alignment vertical="top" wrapText="1"/>
    </xf>
    <xf numFmtId="0" fontId="10" fillId="0" borderId="11" xfId="0" applyFont="1" applyBorder="1" applyAlignment="1">
      <alignment vertical="top" wrapText="1"/>
    </xf>
    <xf numFmtId="0" fontId="11" fillId="0" borderId="12" xfId="0" applyFont="1" applyBorder="1" applyAlignment="1"/>
    <xf numFmtId="0" fontId="11" fillId="0" borderId="0" xfId="18" applyFont="1" applyFill="1" applyBorder="1" applyAlignment="1">
      <alignment horizontal="center" vertical="top" wrapText="1"/>
    </xf>
    <xf numFmtId="0" fontId="0" fillId="0" borderId="0" xfId="0" applyFill="1" applyAlignment="1"/>
    <xf numFmtId="0" fontId="3" fillId="0" borderId="7" xfId="20" applyBorder="1" applyAlignment="1">
      <alignment horizontal="left" vertical="center" wrapText="1"/>
    </xf>
    <xf numFmtId="0" fontId="3" fillId="0" borderId="9" xfId="20" applyBorder="1" applyAlignment="1">
      <alignment horizontal="left" vertical="center"/>
    </xf>
    <xf numFmtId="0" fontId="3" fillId="0" borderId="10" xfId="20" applyBorder="1" applyAlignment="1">
      <alignment horizontal="left" vertical="center"/>
    </xf>
    <xf numFmtId="0" fontId="14" fillId="7" borderId="0" xfId="20" applyFont="1" applyFill="1" applyAlignment="1">
      <alignment horizontal="center"/>
    </xf>
    <xf numFmtId="0" fontId="4" fillId="0" borderId="0" xfId="20" applyFont="1" applyAlignment="1">
      <alignment horizontal="center"/>
    </xf>
    <xf numFmtId="0" fontId="10" fillId="0" borderId="0" xfId="20" applyFont="1" applyAlignment="1">
      <alignment horizontal="center" vertical="top" wrapText="1"/>
    </xf>
    <xf numFmtId="0" fontId="10" fillId="0" borderId="0" xfId="20" applyFont="1" applyAlignment="1">
      <alignment horizontal="center" wrapText="1"/>
    </xf>
    <xf numFmtId="0" fontId="3" fillId="6" borderId="7" xfId="20" applyFill="1" applyBorder="1" applyAlignment="1">
      <alignment horizontal="center" wrapText="1"/>
    </xf>
    <xf numFmtId="0" fontId="3" fillId="6" borderId="9" xfId="20" applyFill="1" applyBorder="1" applyAlignment="1">
      <alignment horizontal="center" wrapText="1"/>
    </xf>
    <xf numFmtId="0" fontId="3" fillId="6" borderId="10" xfId="20" applyFill="1" applyBorder="1" applyAlignment="1">
      <alignment horizontal="center" wrapText="1"/>
    </xf>
    <xf numFmtId="0" fontId="4" fillId="0" borderId="0" xfId="20" quotePrefix="1" applyFont="1" applyAlignment="1">
      <alignment horizontal="center"/>
    </xf>
    <xf numFmtId="0" fontId="10" fillId="0" borderId="0" xfId="20" applyFont="1" applyAlignment="1">
      <alignment horizontal="center"/>
    </xf>
    <xf numFmtId="0" fontId="14" fillId="7" borderId="0" xfId="0" applyFont="1" applyFill="1" applyAlignment="1">
      <alignment horizontal="center"/>
    </xf>
    <xf numFmtId="0" fontId="4" fillId="0" borderId="0" xfId="0" applyFont="1" applyAlignment="1">
      <alignment horizontal="center"/>
    </xf>
    <xf numFmtId="0" fontId="12" fillId="0" borderId="0" xfId="0" applyFont="1" applyAlignment="1">
      <alignment horizontal="center" wrapText="1"/>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0" fillId="0" borderId="6" xfId="0" applyBorder="1" applyAlignment="1">
      <alignment horizontal="center" wrapText="1"/>
    </xf>
    <xf numFmtId="0" fontId="0" fillId="0" borderId="8" xfId="0" applyBorder="1" applyAlignment="1">
      <alignment horizontal="center" wrapText="1"/>
    </xf>
    <xf numFmtId="0" fontId="0" fillId="6" borderId="6" xfId="0" applyFill="1" applyBorder="1" applyAlignment="1" applyProtection="1">
      <alignment horizontal="center" wrapText="1"/>
      <protection locked="0"/>
    </xf>
    <xf numFmtId="0" fontId="0" fillId="6" borderId="8" xfId="0" applyFill="1" applyBorder="1" applyAlignment="1" applyProtection="1">
      <alignment horizontal="center" wrapText="1"/>
      <protection locked="0"/>
    </xf>
    <xf numFmtId="0" fontId="0" fillId="6" borderId="7" xfId="0" applyFill="1" applyBorder="1" applyAlignment="1" applyProtection="1">
      <alignment horizontal="center" wrapText="1"/>
      <protection locked="0"/>
    </xf>
    <xf numFmtId="0" fontId="0" fillId="6" borderId="10" xfId="0" applyFill="1" applyBorder="1" applyAlignment="1" applyProtection="1">
      <alignment horizontal="center" wrapText="1"/>
      <protection locked="0"/>
    </xf>
    <xf numFmtId="0" fontId="15" fillId="7" borderId="0" xfId="0" applyFont="1" applyFill="1" applyAlignment="1">
      <alignment horizontal="center"/>
    </xf>
    <xf numFmtId="0" fontId="4" fillId="0" borderId="0" xfId="0" applyFont="1" applyBorder="1" applyAlignment="1">
      <alignment horizontal="center"/>
    </xf>
    <xf numFmtId="0" fontId="4" fillId="0" borderId="0" xfId="0" applyFont="1" applyAlignment="1">
      <alignment horizontal="center" wrapText="1"/>
    </xf>
    <xf numFmtId="0" fontId="4" fillId="0" borderId="50" xfId="0" applyFont="1" applyBorder="1" applyAlignment="1">
      <alignment horizontal="center"/>
    </xf>
    <xf numFmtId="0" fontId="14" fillId="18" borderId="0" xfId="18" applyFont="1" applyFill="1" applyAlignment="1">
      <alignment horizontal="center" vertical="center"/>
    </xf>
    <xf numFmtId="6" fontId="4" fillId="0" borderId="0" xfId="18" applyNumberFormat="1" applyFont="1" applyFill="1" applyAlignment="1">
      <alignment horizontal="center" vertical="center"/>
    </xf>
    <xf numFmtId="0" fontId="4" fillId="0" borderId="0" xfId="18" applyFont="1" applyFill="1" applyAlignment="1">
      <alignment horizontal="center" vertical="center"/>
    </xf>
    <xf numFmtId="0" fontId="5" fillId="0" borderId="67" xfId="18" applyBorder="1" applyAlignment="1">
      <alignment horizontal="left" vertical="center"/>
    </xf>
    <xf numFmtId="0" fontId="5" fillId="0" borderId="68" xfId="18" applyBorder="1" applyAlignment="1">
      <alignment horizontal="left" vertical="center"/>
    </xf>
    <xf numFmtId="0" fontId="5" fillId="0" borderId="66" xfId="18" applyBorder="1" applyAlignment="1">
      <alignment vertical="center"/>
    </xf>
    <xf numFmtId="0" fontId="5" fillId="0" borderId="69" xfId="18" applyBorder="1" applyAlignment="1">
      <alignment vertical="center"/>
    </xf>
    <xf numFmtId="0" fontId="16" fillId="0" borderId="70" xfId="18" applyFont="1" applyBorder="1" applyAlignment="1">
      <alignment vertical="center"/>
    </xf>
    <xf numFmtId="0" fontId="16" fillId="0" borderId="71" xfId="18" applyFont="1" applyBorder="1" applyAlignment="1">
      <alignment vertical="center"/>
    </xf>
    <xf numFmtId="3" fontId="4" fillId="0" borderId="72" xfId="21" applyNumberFormat="1" applyFont="1" applyBorder="1" applyAlignment="1">
      <alignment horizontal="left" vertical="center" indent="1"/>
    </xf>
    <xf numFmtId="3" fontId="4" fillId="0" borderId="67" xfId="21" applyNumberFormat="1" applyFont="1" applyBorder="1" applyAlignment="1">
      <alignment horizontal="left" vertical="center" indent="1"/>
    </xf>
    <xf numFmtId="3" fontId="4" fillId="0" borderId="73" xfId="21" applyNumberFormat="1" applyFont="1" applyBorder="1" applyAlignment="1">
      <alignment horizontal="left" vertical="center" indent="1"/>
    </xf>
    <xf numFmtId="3" fontId="4" fillId="0" borderId="66" xfId="21" applyNumberFormat="1" applyFont="1" applyBorder="1" applyAlignment="1">
      <alignment horizontal="left" vertical="center" indent="1"/>
    </xf>
    <xf numFmtId="3" fontId="4" fillId="0" borderId="74" xfId="21" applyNumberFormat="1" applyFont="1" applyBorder="1" applyAlignment="1">
      <alignment horizontal="left" vertical="center" indent="1"/>
    </xf>
    <xf numFmtId="3" fontId="4" fillId="0" borderId="70" xfId="21" applyNumberFormat="1" applyFont="1" applyBorder="1" applyAlignment="1">
      <alignment horizontal="left" vertical="center" indent="1"/>
    </xf>
    <xf numFmtId="0" fontId="41" fillId="18" borderId="0" xfId="0" applyFont="1" applyFill="1" applyAlignment="1">
      <alignment horizontal="center"/>
    </xf>
    <xf numFmtId="6" fontId="11" fillId="0" borderId="0" xfId="0" applyNumberFormat="1" applyFont="1" applyAlignment="1">
      <alignment horizontal="center"/>
    </xf>
    <xf numFmtId="0" fontId="11" fillId="0" borderId="0" xfId="0" applyFont="1" applyAlignment="1">
      <alignment horizontal="center"/>
    </xf>
    <xf numFmtId="0" fontId="11" fillId="14" borderId="7" xfId="18" applyFont="1" applyFill="1" applyBorder="1" applyAlignment="1">
      <alignment horizontal="center"/>
    </xf>
    <xf numFmtId="0" fontId="11" fillId="14" borderId="9" xfId="18" applyFont="1" applyFill="1" applyBorder="1" applyAlignment="1">
      <alignment horizontal="center"/>
    </xf>
    <xf numFmtId="0" fontId="11" fillId="14" borderId="10" xfId="18" applyFont="1" applyFill="1" applyBorder="1" applyAlignment="1">
      <alignment horizontal="center"/>
    </xf>
    <xf numFmtId="0" fontId="11" fillId="14" borderId="3" xfId="18" applyFont="1" applyFill="1" applyBorder="1" applyAlignment="1">
      <alignment horizontal="center"/>
    </xf>
    <xf numFmtId="6" fontId="4" fillId="0" borderId="0" xfId="20" applyNumberFormat="1" applyFont="1" applyFill="1" applyAlignment="1">
      <alignment horizontal="center"/>
    </xf>
    <xf numFmtId="0" fontId="4" fillId="0" borderId="0" xfId="20" applyFont="1" applyFill="1" applyAlignment="1">
      <alignment horizontal="center"/>
    </xf>
    <xf numFmtId="0" fontId="10" fillId="0" borderId="0" xfId="18" applyFont="1" applyFill="1" applyAlignment="1">
      <alignment horizontal="center"/>
    </xf>
    <xf numFmtId="0" fontId="5" fillId="0" borderId="0" xfId="20" applyFont="1" applyFill="1" applyAlignment="1"/>
    <xf numFmtId="0" fontId="0" fillId="0" borderId="81" xfId="0" applyBorder="1" applyAlignment="1">
      <alignment horizontal="left" vertical="top" wrapText="1"/>
    </xf>
    <xf numFmtId="0" fontId="0" fillId="0" borderId="61" xfId="0" applyBorder="1" applyAlignment="1">
      <alignment horizontal="left" vertical="top" wrapText="1"/>
    </xf>
    <xf numFmtId="0" fontId="0" fillId="0" borderId="41" xfId="0" applyBorder="1" applyAlignment="1">
      <alignment horizontal="left" vertical="top" wrapText="1"/>
    </xf>
    <xf numFmtId="0" fontId="0" fillId="0" borderId="79" xfId="0" applyBorder="1" applyAlignment="1">
      <alignment horizontal="left" vertical="top" wrapText="1"/>
    </xf>
    <xf numFmtId="0" fontId="0" fillId="0" borderId="0" xfId="0" applyBorder="1" applyAlignment="1">
      <alignment horizontal="left" vertical="top" wrapText="1"/>
    </xf>
    <xf numFmtId="0" fontId="0" fillId="0" borderId="75" xfId="0" applyBorder="1" applyAlignment="1">
      <alignment horizontal="left" vertical="top" wrapText="1"/>
    </xf>
    <xf numFmtId="0" fontId="0" fillId="0" borderId="82" xfId="0" applyBorder="1" applyAlignment="1">
      <alignment horizontal="left" vertical="top" wrapText="1"/>
    </xf>
    <xf numFmtId="0" fontId="0" fillId="0" borderId="50" xfId="0" applyBorder="1" applyAlignment="1">
      <alignment horizontal="left" vertical="top" wrapText="1"/>
    </xf>
    <xf numFmtId="0" fontId="0" fillId="0" borderId="83" xfId="0" applyBorder="1" applyAlignment="1">
      <alignment horizontal="left" vertical="top" wrapText="1"/>
    </xf>
    <xf numFmtId="6" fontId="4" fillId="0" borderId="0" xfId="0" applyNumberFormat="1" applyFont="1" applyFill="1" applyAlignment="1">
      <alignment horizontal="center"/>
    </xf>
    <xf numFmtId="0" fontId="4" fillId="0" borderId="0" xfId="0" applyFont="1" applyFill="1" applyAlignment="1">
      <alignment horizontal="center"/>
    </xf>
    <xf numFmtId="0" fontId="0" fillId="0" borderId="7" xfId="0" applyBorder="1" applyAlignment="1">
      <alignment horizontal="center"/>
    </xf>
    <xf numFmtId="0" fontId="0" fillId="0" borderId="10" xfId="0" applyBorder="1" applyAlignment="1">
      <alignment horizontal="center"/>
    </xf>
    <xf numFmtId="0" fontId="14" fillId="7" borderId="0" xfId="21" applyFont="1" applyFill="1" applyAlignment="1">
      <alignment horizontal="center"/>
    </xf>
    <xf numFmtId="0" fontId="17" fillId="7" borderId="0" xfId="21" applyFont="1" applyFill="1" applyAlignment="1">
      <alignment horizontal="center"/>
    </xf>
    <xf numFmtId="0" fontId="18" fillId="0" borderId="0" xfId="0" applyFont="1" applyAlignment="1"/>
    <xf numFmtId="3" fontId="11" fillId="0" borderId="0" xfId="21" applyNumberFormat="1" applyFont="1" applyAlignment="1">
      <alignment horizontal="center"/>
    </xf>
    <xf numFmtId="6" fontId="4" fillId="0" borderId="0" xfId="21" applyNumberFormat="1" applyFont="1" applyAlignment="1">
      <alignment horizontal="center"/>
    </xf>
    <xf numFmtId="0" fontId="4" fillId="0" borderId="0" xfId="21" applyFont="1" applyAlignment="1">
      <alignment horizontal="center"/>
    </xf>
    <xf numFmtId="0" fontId="10" fillId="0" borderId="0" xfId="21" applyFont="1" applyAlignment="1">
      <alignment horizontal="center"/>
    </xf>
    <xf numFmtId="0" fontId="12" fillId="0" borderId="0" xfId="21" applyFont="1" applyAlignment="1">
      <alignment horizontal="center"/>
    </xf>
    <xf numFmtId="3" fontId="11" fillId="0" borderId="50" xfId="21" applyNumberFormat="1" applyFont="1" applyBorder="1" applyAlignment="1">
      <alignment horizontal="center" wrapText="1"/>
    </xf>
    <xf numFmtId="0" fontId="7" fillId="0" borderId="6" xfId="23" applyFont="1" applyBorder="1" applyAlignment="1"/>
    <xf numFmtId="0" fontId="0" fillId="0" borderId="8" xfId="0" applyBorder="1" applyAlignment="1"/>
    <xf numFmtId="6" fontId="4" fillId="0" borderId="0" xfId="0" applyNumberFormat="1" applyFont="1" applyAlignment="1">
      <alignment horizontal="center"/>
    </xf>
    <xf numFmtId="0" fontId="14" fillId="18" borderId="0" xfId="0" applyFont="1" applyFill="1" applyAlignment="1">
      <alignment horizontal="center"/>
    </xf>
    <xf numFmtId="6" fontId="4" fillId="14" borderId="0" xfId="0" applyNumberFormat="1" applyFont="1" applyFill="1" applyAlignment="1">
      <alignment horizontal="center"/>
    </xf>
    <xf numFmtId="0" fontId="4" fillId="14" borderId="0" xfId="0" applyFont="1" applyFill="1" applyAlignment="1">
      <alignment horizontal="center"/>
    </xf>
    <xf numFmtId="0" fontId="0" fillId="0" borderId="7" xfId="0" applyBorder="1" applyAlignment="1" applyProtection="1">
      <alignment horizontal="center" wrapText="1"/>
      <protection locked="0"/>
    </xf>
    <xf numFmtId="0" fontId="0" fillId="0" borderId="10" xfId="0" applyBorder="1" applyAlignment="1" applyProtection="1">
      <alignment horizontal="center" wrapText="1"/>
      <protection locked="0"/>
    </xf>
    <xf numFmtId="0" fontId="6" fillId="0" borderId="9" xfId="0" applyFont="1" applyBorder="1" applyAlignment="1">
      <alignment horizontal="center"/>
    </xf>
    <xf numFmtId="0" fontId="6" fillId="0" borderId="10" xfId="0" applyFont="1" applyBorder="1" applyAlignment="1">
      <alignment horizontal="center"/>
    </xf>
    <xf numFmtId="0" fontId="6" fillId="0" borderId="7" xfId="0" applyFont="1" applyBorder="1" applyAlignment="1">
      <alignment horizontal="center"/>
    </xf>
    <xf numFmtId="0" fontId="10" fillId="0" borderId="0" xfId="0" applyFont="1" applyAlignment="1">
      <alignment horizontal="center"/>
    </xf>
    <xf numFmtId="0" fontId="37" fillId="0" borderId="7" xfId="0" applyFont="1" applyBorder="1" applyAlignment="1">
      <alignment horizontal="left"/>
    </xf>
    <xf numFmtId="0" fontId="37" fillId="0" borderId="9" xfId="0" applyFont="1" applyBorder="1" applyAlignment="1">
      <alignment horizontal="left"/>
    </xf>
    <xf numFmtId="0" fontId="10" fillId="0" borderId="14" xfId="18" applyFont="1" applyFill="1" applyBorder="1" applyAlignment="1">
      <alignment horizontal="left" vertical="top" wrapText="1"/>
    </xf>
    <xf numFmtId="0" fontId="5" fillId="0" borderId="15" xfId="18" applyBorder="1" applyAlignment="1">
      <alignment vertical="top" wrapText="1"/>
    </xf>
    <xf numFmtId="0" fontId="5" fillId="0" borderId="15" xfId="18" applyBorder="1" applyAlignment="1"/>
    <xf numFmtId="0" fontId="5" fillId="0" borderId="16" xfId="18" applyBorder="1" applyAlignment="1"/>
    <xf numFmtId="1" fontId="4" fillId="0" borderId="32" xfId="4" applyNumberFormat="1" applyFont="1" applyBorder="1" applyAlignment="1">
      <alignment horizontal="center"/>
    </xf>
    <xf numFmtId="1" fontId="5" fillId="0" borderId="65" xfId="18" applyNumberFormat="1" applyFont="1" applyBorder="1" applyAlignment="1">
      <alignment horizontal="center"/>
    </xf>
    <xf numFmtId="0" fontId="10" fillId="16" borderId="14" xfId="18" applyFont="1" applyFill="1" applyBorder="1" applyAlignment="1">
      <alignment horizontal="left" vertical="center" wrapText="1"/>
    </xf>
    <xf numFmtId="0" fontId="10" fillId="16" borderId="15" xfId="18" applyFont="1" applyFill="1" applyBorder="1" applyAlignment="1">
      <alignment horizontal="left" vertical="center" wrapText="1"/>
    </xf>
    <xf numFmtId="0" fontId="10" fillId="16" borderId="16" xfId="18" applyFont="1" applyFill="1" applyBorder="1" applyAlignment="1">
      <alignment horizontal="left" vertical="center" wrapText="1"/>
    </xf>
    <xf numFmtId="0" fontId="29" fillId="10" borderId="45" xfId="18" applyFont="1" applyFill="1" applyBorder="1" applyAlignment="1">
      <alignment wrapText="1"/>
    </xf>
    <xf numFmtId="0" fontId="5" fillId="0" borderId="26" xfId="18" applyFont="1" applyBorder="1" applyAlignment="1">
      <alignment wrapText="1"/>
    </xf>
    <xf numFmtId="0" fontId="29" fillId="10" borderId="31" xfId="18" applyFont="1" applyFill="1" applyBorder="1" applyAlignment="1"/>
    <xf numFmtId="0" fontId="27" fillId="0" borderId="30" xfId="18" applyFont="1" applyBorder="1" applyAlignment="1"/>
    <xf numFmtId="1" fontId="5" fillId="0" borderId="29" xfId="18" applyNumberFormat="1" applyFont="1" applyBorder="1" applyAlignment="1">
      <alignment horizontal="center"/>
    </xf>
  </cellXfs>
  <cellStyles count="75">
    <cellStyle name="Actual Date" xfId="1"/>
    <cellStyle name="Comma" xfId="29" builtinId="3"/>
    <cellStyle name="Comma 2" xfId="2"/>
    <cellStyle name="Comma 3" xfId="50"/>
    <cellStyle name="Comma 4" xfId="68"/>
    <cellStyle name="Comma0" xfId="3"/>
    <cellStyle name="Currency 2" xfId="4"/>
    <cellStyle name="Currency0" xfId="5"/>
    <cellStyle name="Date" xfId="6"/>
    <cellStyle name="Fixed" xfId="7"/>
    <cellStyle name="Grey" xfId="8"/>
    <cellStyle name="HEADER" xfId="9"/>
    <cellStyle name="Heading 1" xfId="10" builtinId="16" customBuiltin="1"/>
    <cellStyle name="Heading 2" xfId="11" builtinId="17" customBuiltin="1"/>
    <cellStyle name="Heading1" xfId="12"/>
    <cellStyle name="Heading2" xfId="13"/>
    <cellStyle name="HIGHLIGHT" xfId="14"/>
    <cellStyle name="Input [yellow]" xfId="15"/>
    <cellStyle name="no dec" xfId="16"/>
    <cellStyle name="Normal" xfId="0" builtinId="0"/>
    <cellStyle name="Normal - Style1" xfId="17"/>
    <cellStyle name="Normal 10" xfId="39"/>
    <cellStyle name="Normal 11" xfId="42"/>
    <cellStyle name="Normal 12" xfId="43"/>
    <cellStyle name="Normal 13" xfId="44"/>
    <cellStyle name="Normal 14" xfId="45"/>
    <cellStyle name="Normal 15" xfId="46"/>
    <cellStyle name="Normal 16" xfId="47"/>
    <cellStyle name="Normal 17" xfId="48"/>
    <cellStyle name="Normal 18" xfId="49"/>
    <cellStyle name="Normal 19" xfId="51"/>
    <cellStyle name="Normal 2" xfId="18"/>
    <cellStyle name="Normal 2 2" xfId="35"/>
    <cellStyle name="Normal 2 2 2" xfId="66"/>
    <cellStyle name="Normal 2 3" xfId="33"/>
    <cellStyle name="Normal 2 4" xfId="64"/>
    <cellStyle name="Normal 20" xfId="52"/>
    <cellStyle name="Normal 21" xfId="53"/>
    <cellStyle name="Normal 22" xfId="38"/>
    <cellStyle name="Normal 23" xfId="55"/>
    <cellStyle name="Normal 24" xfId="56"/>
    <cellStyle name="Normal 25" xfId="54"/>
    <cellStyle name="Normal 26" xfId="57"/>
    <cellStyle name="Normal 27" xfId="58"/>
    <cellStyle name="Normal 28" xfId="59"/>
    <cellStyle name="Normal 29" xfId="60"/>
    <cellStyle name="Normal 3" xfId="19"/>
    <cellStyle name="Normal 3 2" xfId="36"/>
    <cellStyle name="Normal 3 2 2" xfId="67"/>
    <cellStyle name="Normal 30" xfId="61"/>
    <cellStyle name="Normal 31" xfId="62"/>
    <cellStyle name="Normal 32" xfId="63"/>
    <cellStyle name="Normal 33" xfId="70"/>
    <cellStyle name="Normal 34" xfId="71"/>
    <cellStyle name="Normal 35" xfId="69"/>
    <cellStyle name="Normal 36" xfId="72"/>
    <cellStyle name="Normal 37" xfId="73"/>
    <cellStyle name="Normal 38" xfId="74"/>
    <cellStyle name="Normal 4" xfId="31"/>
    <cellStyle name="Normal 4 3" xfId="32"/>
    <cellStyle name="Normal 5" xfId="20"/>
    <cellStyle name="Normal 5 2" xfId="34"/>
    <cellStyle name="Normal 5 2 2" xfId="65"/>
    <cellStyle name="Normal 6" xfId="30"/>
    <cellStyle name="Normal 7" xfId="37"/>
    <cellStyle name="Normal 8" xfId="40"/>
    <cellStyle name="Normal 9" xfId="41"/>
    <cellStyle name="Normal_AppendixF1" xfId="21"/>
    <cellStyle name="Normal_distgn2k" xfId="22"/>
    <cellStyle name="Normal_gdp ucla" xfId="23"/>
    <cellStyle name="Percent [2]" xfId="24"/>
    <cellStyle name="Total" xfId="25" builtinId="25" customBuiltin="1"/>
    <cellStyle name="Unprot" xfId="26"/>
    <cellStyle name="Unprot$" xfId="27"/>
    <cellStyle name="Unprotect" xfId="2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4</xdr:col>
      <xdr:colOff>1190625</xdr:colOff>
      <xdr:row>6</xdr:row>
      <xdr:rowOff>123825</xdr:rowOff>
    </xdr:from>
    <xdr:to>
      <xdr:col>10</xdr:col>
      <xdr:colOff>76200</xdr:colOff>
      <xdr:row>11</xdr:row>
      <xdr:rowOff>0</xdr:rowOff>
    </xdr:to>
    <xdr:sp macro="" textlink="">
      <xdr:nvSpPr>
        <xdr:cNvPr id="2" name="TextBox 1"/>
        <xdr:cNvSpPr txBox="1"/>
      </xdr:nvSpPr>
      <xdr:spPr>
        <a:xfrm>
          <a:off x="4210050" y="1038225"/>
          <a:ext cx="54483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An </a:t>
          </a:r>
          <a:r>
            <a:rPr lang="en-US" sz="1100" b="1" baseline="0"/>
            <a:t>additional template for 1.6c residential load shape </a:t>
          </a:r>
          <a:r>
            <a:rPr lang="en-US" sz="1100" b="1" baseline="0">
              <a:solidFill>
                <a:schemeClr val="dk1"/>
              </a:solidFill>
              <a:effectLst/>
              <a:latin typeface="+mn-lt"/>
              <a:ea typeface="+mn-ea"/>
              <a:cs typeface="+mn-cs"/>
            </a:rPr>
            <a:t>data request is provided in a separate template.</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1019175</xdr:colOff>
      <xdr:row>7</xdr:row>
      <xdr:rowOff>9525</xdr:rowOff>
    </xdr:from>
    <xdr:to>
      <xdr:col>9</xdr:col>
      <xdr:colOff>1171575</xdr:colOff>
      <xdr:row>11</xdr:row>
      <xdr:rowOff>28575</xdr:rowOff>
    </xdr:to>
    <xdr:sp macro="" textlink="">
      <xdr:nvSpPr>
        <xdr:cNvPr id="2" name="TextBox 1"/>
        <xdr:cNvSpPr txBox="1"/>
      </xdr:nvSpPr>
      <xdr:spPr>
        <a:xfrm>
          <a:off x="4038600" y="1066800"/>
          <a:ext cx="54483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An </a:t>
          </a:r>
          <a:r>
            <a:rPr lang="en-US" sz="1100" b="1" baseline="0">
              <a:solidFill>
                <a:schemeClr val="dk1"/>
              </a:solidFill>
              <a:effectLst/>
              <a:latin typeface="+mn-lt"/>
              <a:ea typeface="+mn-ea"/>
              <a:cs typeface="+mn-cs"/>
            </a:rPr>
            <a:t>additional template for 1.6d commercial load shape data request is provided in a separate template.</a:t>
          </a:r>
          <a:endParaRPr lang="en-US" b="1">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95250</xdr:colOff>
      <xdr:row>4</xdr:row>
      <xdr:rowOff>0</xdr:rowOff>
    </xdr:from>
    <xdr:to>
      <xdr:col>13</xdr:col>
      <xdr:colOff>9525</xdr:colOff>
      <xdr:row>7</xdr:row>
      <xdr:rowOff>123825</xdr:rowOff>
    </xdr:to>
    <xdr:sp macro="" textlink="">
      <xdr:nvSpPr>
        <xdr:cNvPr id="2" name="TextBox 1"/>
        <xdr:cNvSpPr txBox="1"/>
      </xdr:nvSpPr>
      <xdr:spPr>
        <a:xfrm>
          <a:off x="2762250" y="628650"/>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6 should</a:t>
          </a:r>
          <a:r>
            <a:rPr lang="en-US" sz="1100" b="1" baseline="0"/>
            <a:t> be provided in a separate attachment in .doc  or .pdf format.</a:t>
          </a:r>
          <a:endParaRPr lang="en-US"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257175</xdr:colOff>
      <xdr:row>23</xdr:row>
      <xdr:rowOff>38099</xdr:rowOff>
    </xdr:from>
    <xdr:to>
      <xdr:col>7</xdr:col>
      <xdr:colOff>314325</xdr:colOff>
      <xdr:row>31</xdr:row>
      <xdr:rowOff>19049</xdr:rowOff>
    </xdr:to>
    <xdr:sp macro="" textlink="">
      <xdr:nvSpPr>
        <xdr:cNvPr id="2" name="TextBox 1"/>
        <xdr:cNvSpPr txBox="1"/>
      </xdr:nvSpPr>
      <xdr:spPr>
        <a:xfrm>
          <a:off x="790575" y="3933824"/>
          <a:ext cx="4972050"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smtClean="0">
              <a:solidFill>
                <a:schemeClr val="dk1"/>
              </a:solidFill>
              <a:latin typeface="+mn-lt"/>
              <a:ea typeface="+mn-ea"/>
              <a:cs typeface="+mn-cs"/>
            </a:rPr>
            <a:t>Using Form 4, CCAs  are to provide a narrative description of their forecast methodology, including assessments of energy efficiency programs, distributed resources, or any other programs or technologies that may impact long-term forecasts of electricity demand.</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ORIN/ER%202011/Forms%20and%20Instructions/Demand_Forecast_Form-draftwe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4"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56.bin"/><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 Id="rId4"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64.bin"/><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 Id="rId5" Type="http://schemas.openxmlformats.org/officeDocument/2006/relationships/printerSettings" Target="../printerSettings/printerSettings66.bin"/><Relationship Id="rId4" Type="http://schemas.openxmlformats.org/officeDocument/2006/relationships/printerSettings" Target="../printerSettings/printerSettings65.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74.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77.bin"/><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 Id="rId5" Type="http://schemas.openxmlformats.org/officeDocument/2006/relationships/printerSettings" Target="../printerSettings/printerSettings79.bin"/><Relationship Id="rId4" Type="http://schemas.openxmlformats.org/officeDocument/2006/relationships/printerSettings" Target="../printerSettings/printerSettings78.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82.bin"/><Relationship Id="rId2" Type="http://schemas.openxmlformats.org/officeDocument/2006/relationships/printerSettings" Target="../printerSettings/printerSettings81.bin"/><Relationship Id="rId1" Type="http://schemas.openxmlformats.org/officeDocument/2006/relationships/printerSettings" Target="../printerSettings/printerSettings80.bin"/><Relationship Id="rId5" Type="http://schemas.openxmlformats.org/officeDocument/2006/relationships/printerSettings" Target="../printerSettings/printerSettings84.bin"/><Relationship Id="rId4" Type="http://schemas.openxmlformats.org/officeDocument/2006/relationships/printerSettings" Target="../printerSettings/printerSettings83.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 Id="rId5" Type="http://schemas.openxmlformats.org/officeDocument/2006/relationships/printerSettings" Target="../printerSettings/printerSettings89.bin"/><Relationship Id="rId4" Type="http://schemas.openxmlformats.org/officeDocument/2006/relationships/printerSettings" Target="../printerSettings/printerSettings8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92.bin"/><Relationship Id="rId2" Type="http://schemas.openxmlformats.org/officeDocument/2006/relationships/printerSettings" Target="../printerSettings/printerSettings91.bin"/><Relationship Id="rId1" Type="http://schemas.openxmlformats.org/officeDocument/2006/relationships/printerSettings" Target="../printerSettings/printerSettings90.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95.bin"/><Relationship Id="rId2" Type="http://schemas.openxmlformats.org/officeDocument/2006/relationships/printerSettings" Target="../printerSettings/printerSettings94.bin"/><Relationship Id="rId1" Type="http://schemas.openxmlformats.org/officeDocument/2006/relationships/printerSettings" Target="../printerSettings/printerSettings93.bin"/><Relationship Id="rId5" Type="http://schemas.openxmlformats.org/officeDocument/2006/relationships/printerSettings" Target="../printerSettings/printerSettings97.bin"/><Relationship Id="rId4" Type="http://schemas.openxmlformats.org/officeDocument/2006/relationships/printerSettings" Target="../printerSettings/printerSettings96.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00.bin"/><Relationship Id="rId2" Type="http://schemas.openxmlformats.org/officeDocument/2006/relationships/printerSettings" Target="../printerSettings/printerSettings99.bin"/><Relationship Id="rId1" Type="http://schemas.openxmlformats.org/officeDocument/2006/relationships/printerSettings" Target="../printerSettings/printerSettings98.bin"/><Relationship Id="rId5" Type="http://schemas.openxmlformats.org/officeDocument/2006/relationships/printerSettings" Target="../printerSettings/printerSettings102.bin"/><Relationship Id="rId4" Type="http://schemas.openxmlformats.org/officeDocument/2006/relationships/printerSettings" Target="../printerSettings/printerSettings10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4.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107.bin"/><Relationship Id="rId2" Type="http://schemas.openxmlformats.org/officeDocument/2006/relationships/printerSettings" Target="../printerSettings/printerSettings106.bin"/><Relationship Id="rId1" Type="http://schemas.openxmlformats.org/officeDocument/2006/relationships/printerSettings" Target="../printerSettings/printerSettings105.bin"/><Relationship Id="rId5" Type="http://schemas.openxmlformats.org/officeDocument/2006/relationships/printerSettings" Target="../printerSettings/printerSettings109.bin"/><Relationship Id="rId4" Type="http://schemas.openxmlformats.org/officeDocument/2006/relationships/printerSettings" Target="../printerSettings/printerSettings108.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0.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113.bin"/><Relationship Id="rId2" Type="http://schemas.openxmlformats.org/officeDocument/2006/relationships/printerSettings" Target="../printerSettings/printerSettings112.bin"/><Relationship Id="rId1" Type="http://schemas.openxmlformats.org/officeDocument/2006/relationships/printerSettings" Target="../printerSettings/printerSettings111.bin"/><Relationship Id="rId5" Type="http://schemas.openxmlformats.org/officeDocument/2006/relationships/printerSettings" Target="../printerSettings/printerSettings115.bin"/><Relationship Id="rId4" Type="http://schemas.openxmlformats.org/officeDocument/2006/relationships/printerSettings" Target="../printerSettings/printerSettings114.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118.bin"/><Relationship Id="rId2" Type="http://schemas.openxmlformats.org/officeDocument/2006/relationships/printerSettings" Target="../printerSettings/printerSettings117.bin"/><Relationship Id="rId1" Type="http://schemas.openxmlformats.org/officeDocument/2006/relationships/printerSettings" Target="../printerSettings/printerSettings116.bin"/><Relationship Id="rId5" Type="http://schemas.openxmlformats.org/officeDocument/2006/relationships/printerSettings" Target="../printerSettings/printerSettings120.bin"/><Relationship Id="rId4" Type="http://schemas.openxmlformats.org/officeDocument/2006/relationships/printerSettings" Target="../printerSettings/printerSettings119.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123.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 Id="rId5" Type="http://schemas.openxmlformats.org/officeDocument/2006/relationships/printerSettings" Target="../printerSettings/printerSettings125.bin"/><Relationship Id="rId4" Type="http://schemas.openxmlformats.org/officeDocument/2006/relationships/printerSettings" Target="../printerSettings/printerSettings12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128.bin"/><Relationship Id="rId2" Type="http://schemas.openxmlformats.org/officeDocument/2006/relationships/printerSettings" Target="../printerSettings/printerSettings127.bin"/><Relationship Id="rId1" Type="http://schemas.openxmlformats.org/officeDocument/2006/relationships/printerSettings" Target="../printerSettings/printerSettings126.bin"/><Relationship Id="rId5" Type="http://schemas.openxmlformats.org/officeDocument/2006/relationships/printerSettings" Target="../printerSettings/printerSettings130.bin"/><Relationship Id="rId4" Type="http://schemas.openxmlformats.org/officeDocument/2006/relationships/printerSettings" Target="../printerSettings/printerSettings129.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133.bin"/><Relationship Id="rId7" Type="http://schemas.openxmlformats.org/officeDocument/2006/relationships/comments" Target="../comments1.xml"/><Relationship Id="rId2" Type="http://schemas.openxmlformats.org/officeDocument/2006/relationships/printerSettings" Target="../printerSettings/printerSettings132.bin"/><Relationship Id="rId1" Type="http://schemas.openxmlformats.org/officeDocument/2006/relationships/printerSettings" Target="../printerSettings/printerSettings131.bin"/><Relationship Id="rId6" Type="http://schemas.openxmlformats.org/officeDocument/2006/relationships/vmlDrawing" Target="../drawings/vmlDrawing1.vml"/><Relationship Id="rId5" Type="http://schemas.openxmlformats.org/officeDocument/2006/relationships/printerSettings" Target="../printerSettings/printerSettings135.bin"/><Relationship Id="rId4" Type="http://schemas.openxmlformats.org/officeDocument/2006/relationships/printerSettings" Target="../printerSettings/printerSettings134.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138.bin"/><Relationship Id="rId2" Type="http://schemas.openxmlformats.org/officeDocument/2006/relationships/printerSettings" Target="../printerSettings/printerSettings137.bin"/><Relationship Id="rId1" Type="http://schemas.openxmlformats.org/officeDocument/2006/relationships/printerSettings" Target="../printerSettings/printerSettings136.bin"/><Relationship Id="rId5" Type="http://schemas.openxmlformats.org/officeDocument/2006/relationships/printerSettings" Target="../printerSettings/printerSettings140.bin"/><Relationship Id="rId4" Type="http://schemas.openxmlformats.org/officeDocument/2006/relationships/printerSettings" Target="../printerSettings/printerSettings13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topLeftCell="A7" zoomScale="70" zoomScaleNormal="70" workbookViewId="0">
      <selection activeCell="O15" sqref="O15"/>
    </sheetView>
  </sheetViews>
  <sheetFormatPr defaultColWidth="8.6640625" defaultRowHeight="11.25" x14ac:dyDescent="0.2"/>
  <cols>
    <col min="1" max="1" width="56.1640625" bestFit="1" customWidth="1"/>
    <col min="2" max="2" width="63.6640625" customWidth="1"/>
  </cols>
  <sheetData>
    <row r="1" spans="1:2" s="320" customFormat="1" ht="20.25" x14ac:dyDescent="0.3">
      <c r="A1" s="503" t="s">
        <v>79</v>
      </c>
      <c r="B1" s="504"/>
    </row>
    <row r="2" spans="1:2" ht="18" x14ac:dyDescent="0.2">
      <c r="A2" s="505"/>
      <c r="B2" s="506"/>
    </row>
    <row r="3" spans="1:2" ht="18" x14ac:dyDescent="0.2">
      <c r="A3" s="505" t="s">
        <v>78</v>
      </c>
      <c r="B3" s="506"/>
    </row>
    <row r="4" spans="1:2" ht="18" x14ac:dyDescent="0.2">
      <c r="A4" s="505" t="s">
        <v>379</v>
      </c>
      <c r="B4" s="510"/>
    </row>
    <row r="5" spans="1:2" ht="18" x14ac:dyDescent="0.2">
      <c r="A5" s="511" t="s">
        <v>378</v>
      </c>
      <c r="B5" s="512"/>
    </row>
    <row r="6" spans="1:2" ht="18" x14ac:dyDescent="0.2">
      <c r="A6" s="58"/>
      <c r="B6" s="59"/>
    </row>
    <row r="7" spans="1:2" ht="232.5" customHeight="1" x14ac:dyDescent="0.2">
      <c r="A7" s="509" t="s">
        <v>414</v>
      </c>
      <c r="B7" s="506"/>
    </row>
    <row r="8" spans="1:2" ht="18.75" customHeight="1" x14ac:dyDescent="0.2">
      <c r="A8" s="414"/>
      <c r="B8" s="415"/>
    </row>
    <row r="9" spans="1:2" ht="15.75" x14ac:dyDescent="0.2">
      <c r="A9" s="443" t="s">
        <v>408</v>
      </c>
      <c r="B9" s="415"/>
    </row>
    <row r="10" spans="1:2" ht="252" customHeight="1" x14ac:dyDescent="0.2">
      <c r="A10" s="509" t="s">
        <v>429</v>
      </c>
      <c r="B10" s="506"/>
    </row>
    <row r="11" spans="1:2" ht="16.5" customHeight="1" x14ac:dyDescent="0.2">
      <c r="A11" s="414"/>
      <c r="B11" s="415"/>
    </row>
    <row r="12" spans="1:2" ht="17.25" customHeight="1" x14ac:dyDescent="0.2">
      <c r="A12" s="514" t="s">
        <v>406</v>
      </c>
      <c r="B12" s="515"/>
    </row>
    <row r="13" spans="1:2" ht="33" customHeight="1" x14ac:dyDescent="0.2">
      <c r="A13" s="509" t="s">
        <v>407</v>
      </c>
      <c r="B13" s="506"/>
    </row>
    <row r="14" spans="1:2" ht="15" x14ac:dyDescent="0.2">
      <c r="A14" s="513"/>
      <c r="B14" s="506"/>
    </row>
    <row r="15" spans="1:2" ht="152.25" customHeight="1" x14ac:dyDescent="0.2">
      <c r="A15" s="509" t="s">
        <v>430</v>
      </c>
      <c r="B15" s="506"/>
    </row>
    <row r="16" spans="1:2" ht="17.25" customHeight="1" x14ac:dyDescent="0.2">
      <c r="A16" s="414"/>
      <c r="B16" s="415"/>
    </row>
    <row r="17" spans="1:2" ht="15.75" x14ac:dyDescent="0.2">
      <c r="A17" s="443" t="s">
        <v>409</v>
      </c>
      <c r="B17" s="60"/>
    </row>
    <row r="18" spans="1:2" ht="84" customHeight="1" x14ac:dyDescent="0.2">
      <c r="A18" s="507" t="s">
        <v>410</v>
      </c>
      <c r="B18" s="508"/>
    </row>
    <row r="19" spans="1:2" ht="15.75" customHeight="1" x14ac:dyDescent="0.2">
      <c r="A19" s="416"/>
      <c r="B19" s="417"/>
    </row>
    <row r="20" spans="1:2" ht="24.75" customHeight="1" x14ac:dyDescent="0.2">
      <c r="A20" s="361" t="s">
        <v>321</v>
      </c>
      <c r="B20" s="60"/>
    </row>
    <row r="21" spans="1:2" s="378" customFormat="1" ht="23.25" customHeight="1" x14ac:dyDescent="0.2">
      <c r="A21" s="446" t="s">
        <v>415</v>
      </c>
      <c r="B21" s="448">
        <v>42779</v>
      </c>
    </row>
    <row r="22" spans="1:2" s="23" customFormat="1" ht="23.25" customHeight="1" x14ac:dyDescent="0.2">
      <c r="A22" s="446" t="s">
        <v>416</v>
      </c>
      <c r="B22" s="448">
        <v>42842</v>
      </c>
    </row>
    <row r="23" spans="1:2" s="23" customFormat="1" ht="20.25" customHeight="1" x14ac:dyDescent="0.2">
      <c r="A23" s="446" t="s">
        <v>417</v>
      </c>
      <c r="B23" s="448">
        <v>42891</v>
      </c>
    </row>
    <row r="24" spans="1:2" s="23" customFormat="1" ht="20.25" customHeight="1" x14ac:dyDescent="0.2">
      <c r="A24" s="263"/>
      <c r="B24" s="444"/>
    </row>
    <row r="25" spans="1:2" ht="33.75" customHeight="1" thickBot="1" x14ac:dyDescent="0.25">
      <c r="A25" s="501" t="s">
        <v>431</v>
      </c>
      <c r="B25" s="502"/>
    </row>
  </sheetData>
  <customSheetViews>
    <customSheetView guid="{C3E70234-FA18-40E7-B25F-218A5F7D2EA2}" scale="75" fitToPage="1">
      <selection activeCell="L44" sqref="L44"/>
      <pageMargins left="0.75" right="0.75" top="1" bottom="1" header="0.5" footer="0.5"/>
      <pageSetup scale="81" orientation="portrait" r:id="rId1"/>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2"/>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3"/>
      <headerFooter alignWithMargins="0">
        <oddFooter>&amp;R&amp;A</oddFooter>
      </headerFooter>
    </customSheetView>
    <customSheetView guid="{64245E33-E577-4C25-9B98-21C112E84FF6}" scale="75" showPageBreaks="1" fitToPage="1" printArea="1">
      <selection activeCell="B34" sqref="B34"/>
      <pageMargins left="0.75" right="0.75" top="1" bottom="1" header="0.5" footer="0.5"/>
      <pageSetup scale="76"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I56"/>
  <sheetViews>
    <sheetView showGridLines="0" zoomScaleNormal="100" workbookViewId="0">
      <selection activeCell="B4" sqref="B4:I4"/>
    </sheetView>
  </sheetViews>
  <sheetFormatPr defaultColWidth="8.6640625" defaultRowHeight="11.25" x14ac:dyDescent="0.2"/>
  <cols>
    <col min="1" max="1" width="1.6640625" customWidth="1"/>
    <col min="2" max="2" width="16" customWidth="1"/>
    <col min="3" max="3" width="16.33203125" customWidth="1"/>
    <col min="4" max="9" width="16" customWidth="1"/>
  </cols>
  <sheetData>
    <row r="1" spans="1:9" s="37" customFormat="1" ht="15.75" x14ac:dyDescent="0.25">
      <c r="B1" s="530" t="s">
        <v>290</v>
      </c>
      <c r="C1" s="530"/>
      <c r="D1" s="530"/>
      <c r="E1" s="530"/>
      <c r="F1" s="530"/>
      <c r="G1" s="530"/>
      <c r="H1" s="530"/>
      <c r="I1" s="530"/>
    </row>
    <row r="2" spans="1:9" s="10" customFormat="1" ht="12.75" x14ac:dyDescent="0.2">
      <c r="B2" s="531" t="str">
        <f>CoName</f>
        <v>Participant Name</v>
      </c>
      <c r="C2" s="531"/>
      <c r="D2" s="531"/>
      <c r="E2" s="531"/>
      <c r="F2" s="531"/>
      <c r="G2" s="531"/>
      <c r="H2" s="531"/>
      <c r="I2" s="531"/>
    </row>
    <row r="3" spans="1:9" s="10" customFormat="1" ht="15.75" x14ac:dyDescent="0.25">
      <c r="B3" s="45"/>
      <c r="C3" s="13"/>
      <c r="D3" s="13"/>
      <c r="E3" s="13"/>
      <c r="F3" s="13"/>
      <c r="G3" s="13"/>
      <c r="H3" s="13"/>
      <c r="I3" s="13"/>
    </row>
    <row r="4" spans="1:9" s="37" customFormat="1" ht="15.75" customHeight="1" x14ac:dyDescent="0.2">
      <c r="B4" s="531" t="s">
        <v>88</v>
      </c>
      <c r="C4" s="531"/>
      <c r="D4" s="531"/>
      <c r="E4" s="531"/>
      <c r="F4" s="531"/>
      <c r="G4" s="531"/>
      <c r="H4" s="531"/>
      <c r="I4" s="531"/>
    </row>
    <row r="5" spans="1:9" s="10" customFormat="1" ht="12.75" x14ac:dyDescent="0.2">
      <c r="A5"/>
      <c r="B5" s="543" t="s">
        <v>20</v>
      </c>
      <c r="C5" s="543"/>
      <c r="D5" s="543"/>
      <c r="E5" s="543"/>
      <c r="F5" s="543"/>
      <c r="G5" s="543"/>
      <c r="H5" s="543"/>
      <c r="I5" s="543"/>
    </row>
    <row r="6" spans="1:9" ht="12.75" x14ac:dyDescent="0.2">
      <c r="B6" s="23" t="s">
        <v>381</v>
      </c>
      <c r="C6" s="25"/>
      <c r="D6" s="25"/>
      <c r="E6" s="25"/>
      <c r="F6" s="25"/>
      <c r="G6" s="25"/>
      <c r="H6" s="25"/>
      <c r="I6" s="25"/>
    </row>
    <row r="7" spans="1:9" ht="12.75" x14ac:dyDescent="0.2">
      <c r="B7" s="9" t="s">
        <v>100</v>
      </c>
      <c r="C7" s="9"/>
      <c r="D7" s="9"/>
      <c r="E7" s="15"/>
      <c r="F7" s="15"/>
      <c r="G7" s="15"/>
      <c r="H7" s="15"/>
      <c r="I7" s="15"/>
    </row>
    <row r="8" spans="1:9" ht="45" customHeight="1" x14ac:dyDescent="0.2">
      <c r="B8" s="21" t="s">
        <v>67</v>
      </c>
      <c r="C8" s="21" t="s">
        <v>81</v>
      </c>
      <c r="D8" s="21" t="s">
        <v>86</v>
      </c>
      <c r="E8" s="21" t="s">
        <v>87</v>
      </c>
      <c r="F8" s="21" t="s">
        <v>94</v>
      </c>
      <c r="G8" s="21" t="s">
        <v>95</v>
      </c>
      <c r="H8" s="21"/>
      <c r="I8" s="21"/>
    </row>
    <row r="9" spans="1:9" x14ac:dyDescent="0.2">
      <c r="B9" s="55">
        <v>42005</v>
      </c>
      <c r="C9" s="422">
        <v>1</v>
      </c>
      <c r="D9" s="3"/>
      <c r="E9" s="3"/>
      <c r="F9" s="3"/>
      <c r="G9" s="3"/>
      <c r="H9" s="3"/>
      <c r="I9" s="3"/>
    </row>
    <row r="10" spans="1:9" x14ac:dyDescent="0.2">
      <c r="B10" s="55">
        <v>42005</v>
      </c>
      <c r="C10" s="422">
        <v>2</v>
      </c>
      <c r="D10" s="3"/>
      <c r="E10" s="3"/>
      <c r="F10" s="3"/>
      <c r="G10" s="3"/>
      <c r="H10" s="3"/>
      <c r="I10" s="3"/>
    </row>
    <row r="11" spans="1:9" x14ac:dyDescent="0.2">
      <c r="B11" s="55">
        <v>42005</v>
      </c>
      <c r="C11" s="422">
        <v>3</v>
      </c>
      <c r="D11" s="3"/>
      <c r="E11" s="3"/>
      <c r="F11" s="3"/>
      <c r="G11" s="3"/>
      <c r="H11" s="3"/>
      <c r="I11" s="3"/>
    </row>
    <row r="12" spans="1:9" x14ac:dyDescent="0.2">
      <c r="B12" s="55">
        <v>42005</v>
      </c>
      <c r="C12" s="422">
        <v>4</v>
      </c>
      <c r="D12" s="3"/>
      <c r="E12" s="3"/>
      <c r="F12" s="3"/>
      <c r="G12" s="3"/>
      <c r="H12" s="3"/>
      <c r="I12" s="3"/>
    </row>
    <row r="13" spans="1:9" ht="11.25" customHeight="1" x14ac:dyDescent="0.2">
      <c r="B13" s="55">
        <v>42005</v>
      </c>
      <c r="C13" s="422">
        <v>5</v>
      </c>
      <c r="D13" s="3"/>
      <c r="E13" s="3"/>
      <c r="F13" s="3"/>
      <c r="G13" s="3"/>
      <c r="H13" s="3"/>
      <c r="I13" s="3"/>
    </row>
    <row r="14" spans="1:9" x14ac:dyDescent="0.2">
      <c r="B14" s="55">
        <v>42005</v>
      </c>
      <c r="C14" s="422">
        <v>6</v>
      </c>
      <c r="D14" s="3"/>
      <c r="E14" s="3"/>
      <c r="F14" s="3"/>
      <c r="G14" s="3"/>
      <c r="H14" s="3"/>
      <c r="I14" s="3"/>
    </row>
    <row r="15" spans="1:9" x14ac:dyDescent="0.2">
      <c r="B15" s="55">
        <v>42005</v>
      </c>
      <c r="C15" s="422">
        <v>7</v>
      </c>
      <c r="D15" s="3"/>
      <c r="E15" s="3"/>
      <c r="F15" s="3"/>
      <c r="G15" s="3"/>
      <c r="H15" s="3"/>
      <c r="I15" s="3"/>
    </row>
    <row r="16" spans="1:9" x14ac:dyDescent="0.2">
      <c r="B16" s="55">
        <v>42005</v>
      </c>
      <c r="C16" s="422">
        <v>8</v>
      </c>
      <c r="D16" s="3"/>
      <c r="E16" s="3"/>
      <c r="F16" s="3"/>
      <c r="G16" s="3"/>
      <c r="H16" s="3"/>
      <c r="I16" s="3"/>
    </row>
    <row r="17" spans="2:9" x14ac:dyDescent="0.2">
      <c r="B17" s="55">
        <v>42005</v>
      </c>
      <c r="C17" s="422">
        <v>9</v>
      </c>
      <c r="D17" s="3"/>
      <c r="E17" s="3"/>
      <c r="F17" s="3"/>
      <c r="G17" s="3"/>
      <c r="H17" s="3"/>
      <c r="I17" s="3"/>
    </row>
    <row r="18" spans="2:9" x14ac:dyDescent="0.2">
      <c r="B18" s="55">
        <v>42005</v>
      </c>
      <c r="C18" s="422">
        <v>10</v>
      </c>
      <c r="D18" s="3"/>
      <c r="E18" s="3"/>
      <c r="F18" s="3"/>
      <c r="G18" s="3"/>
      <c r="H18" s="3"/>
      <c r="I18" s="3"/>
    </row>
    <row r="19" spans="2:9" x14ac:dyDescent="0.2">
      <c r="B19" s="55">
        <v>42005</v>
      </c>
      <c r="C19" s="422">
        <v>11</v>
      </c>
      <c r="D19" s="3"/>
      <c r="E19" s="3"/>
      <c r="F19" s="3"/>
      <c r="G19" s="3"/>
      <c r="H19" s="3"/>
      <c r="I19" s="3"/>
    </row>
    <row r="20" spans="2:9" ht="11.25" customHeight="1" x14ac:dyDescent="0.2">
      <c r="B20" s="55">
        <v>42005</v>
      </c>
      <c r="C20" s="422">
        <v>12</v>
      </c>
      <c r="D20" s="3"/>
      <c r="E20" s="3"/>
      <c r="F20" s="3"/>
      <c r="G20" s="3"/>
      <c r="H20" s="3"/>
      <c r="I20" s="3"/>
    </row>
    <row r="21" spans="2:9" x14ac:dyDescent="0.2">
      <c r="B21" s="55">
        <v>42005</v>
      </c>
      <c r="C21" s="422">
        <v>13</v>
      </c>
      <c r="D21" s="3"/>
      <c r="E21" s="3"/>
      <c r="F21" s="3"/>
      <c r="G21" s="3"/>
      <c r="H21" s="3"/>
      <c r="I21" s="3"/>
    </row>
    <row r="22" spans="2:9" x14ac:dyDescent="0.2">
      <c r="B22" s="55">
        <v>42005</v>
      </c>
      <c r="C22" s="422">
        <v>14</v>
      </c>
      <c r="D22" s="3"/>
      <c r="E22" s="3"/>
      <c r="F22" s="3"/>
      <c r="G22" s="3"/>
      <c r="H22" s="3"/>
      <c r="I22" s="3"/>
    </row>
    <row r="23" spans="2:9" x14ac:dyDescent="0.2">
      <c r="B23" s="55">
        <v>42005</v>
      </c>
      <c r="C23" s="422">
        <v>15</v>
      </c>
      <c r="D23" s="3"/>
      <c r="E23" s="3"/>
      <c r="F23" s="3"/>
      <c r="G23" s="3"/>
      <c r="H23" s="3"/>
      <c r="I23" s="3"/>
    </row>
    <row r="24" spans="2:9" x14ac:dyDescent="0.2">
      <c r="B24" s="55">
        <v>42005</v>
      </c>
      <c r="C24" s="422">
        <v>16</v>
      </c>
      <c r="D24" s="3"/>
      <c r="E24" s="3"/>
      <c r="F24" s="3"/>
      <c r="G24" s="3"/>
      <c r="H24" s="3"/>
      <c r="I24" s="3"/>
    </row>
    <row r="25" spans="2:9" x14ac:dyDescent="0.2">
      <c r="B25" s="55">
        <v>42005</v>
      </c>
      <c r="C25" s="422">
        <v>17</v>
      </c>
      <c r="D25" s="3"/>
      <c r="E25" s="3"/>
      <c r="F25" s="3"/>
      <c r="G25" s="3"/>
      <c r="H25" s="3"/>
      <c r="I25" s="3"/>
    </row>
    <row r="26" spans="2:9" x14ac:dyDescent="0.2">
      <c r="B26" s="55">
        <v>42005</v>
      </c>
      <c r="C26" s="422">
        <v>18</v>
      </c>
      <c r="D26" s="3"/>
      <c r="E26" s="3"/>
      <c r="F26" s="3"/>
      <c r="G26" s="3"/>
      <c r="H26" s="3"/>
      <c r="I26" s="3"/>
    </row>
    <row r="27" spans="2:9" ht="11.25" customHeight="1" x14ac:dyDescent="0.2">
      <c r="B27" s="55">
        <v>42005</v>
      </c>
      <c r="C27" s="422">
        <v>19</v>
      </c>
      <c r="D27" s="3"/>
      <c r="E27" s="3"/>
      <c r="F27" s="3"/>
      <c r="G27" s="3"/>
      <c r="H27" s="3"/>
      <c r="I27" s="3"/>
    </row>
    <row r="28" spans="2:9" x14ac:dyDescent="0.2">
      <c r="B28" s="55">
        <v>42005</v>
      </c>
      <c r="C28" s="422">
        <v>20</v>
      </c>
      <c r="D28" s="3"/>
      <c r="E28" s="3"/>
      <c r="F28" s="3"/>
      <c r="G28" s="3"/>
      <c r="H28" s="3"/>
      <c r="I28" s="3"/>
    </row>
    <row r="29" spans="2:9" x14ac:dyDescent="0.2">
      <c r="B29" s="55">
        <v>42005</v>
      </c>
      <c r="C29" s="422">
        <v>21</v>
      </c>
      <c r="D29" s="3"/>
      <c r="E29" s="3"/>
      <c r="F29" s="3"/>
      <c r="G29" s="3"/>
      <c r="H29" s="3"/>
      <c r="I29" s="3"/>
    </row>
    <row r="30" spans="2:9" x14ac:dyDescent="0.2">
      <c r="B30" s="55">
        <v>42005</v>
      </c>
      <c r="C30" s="422">
        <v>22</v>
      </c>
      <c r="D30" s="3"/>
      <c r="E30" s="3"/>
      <c r="F30" s="3"/>
      <c r="G30" s="3"/>
      <c r="H30" s="3"/>
      <c r="I30" s="3"/>
    </row>
    <row r="31" spans="2:9" x14ac:dyDescent="0.2">
      <c r="B31" s="55">
        <v>42005</v>
      </c>
      <c r="C31" s="422">
        <v>23</v>
      </c>
      <c r="D31" s="3"/>
      <c r="E31" s="3"/>
      <c r="F31" s="3"/>
      <c r="G31" s="3"/>
      <c r="H31" s="3"/>
      <c r="I31" s="3"/>
    </row>
    <row r="32" spans="2:9" x14ac:dyDescent="0.2">
      <c r="B32" s="55">
        <v>42005</v>
      </c>
      <c r="C32" s="422">
        <v>24</v>
      </c>
      <c r="D32" s="3"/>
      <c r="E32" s="3"/>
      <c r="F32" s="3"/>
      <c r="G32" s="3"/>
      <c r="H32" s="3"/>
      <c r="I32" s="3"/>
    </row>
    <row r="33" spans="2:9" x14ac:dyDescent="0.2">
      <c r="B33" s="55">
        <v>42006</v>
      </c>
      <c r="C33" s="422">
        <v>1</v>
      </c>
      <c r="D33" s="3"/>
      <c r="E33" s="3"/>
      <c r="F33" s="3"/>
      <c r="G33" s="3"/>
      <c r="H33" s="3"/>
      <c r="I33" s="3"/>
    </row>
    <row r="34" spans="2:9" x14ac:dyDescent="0.2">
      <c r="B34" s="55">
        <v>42006</v>
      </c>
      <c r="C34" s="422">
        <v>2</v>
      </c>
      <c r="D34" s="3"/>
      <c r="E34" s="3"/>
      <c r="F34" s="3"/>
      <c r="G34" s="3"/>
      <c r="H34" s="3"/>
      <c r="I34" s="3"/>
    </row>
    <row r="35" spans="2:9" x14ac:dyDescent="0.2">
      <c r="B35" s="55">
        <v>42006</v>
      </c>
      <c r="C35" s="422">
        <v>3</v>
      </c>
      <c r="D35" s="3"/>
      <c r="E35" s="3"/>
      <c r="F35" s="3"/>
      <c r="G35" s="3"/>
      <c r="H35" s="3"/>
      <c r="I35" s="3"/>
    </row>
    <row r="36" spans="2:9" x14ac:dyDescent="0.2">
      <c r="B36" s="55">
        <v>42006</v>
      </c>
      <c r="C36" s="422">
        <v>4</v>
      </c>
      <c r="D36" s="3"/>
      <c r="E36" s="3"/>
      <c r="F36" s="3"/>
      <c r="G36" s="3"/>
      <c r="H36" s="3"/>
      <c r="I36" s="3"/>
    </row>
    <row r="37" spans="2:9" x14ac:dyDescent="0.2">
      <c r="B37" s="55">
        <v>42006</v>
      </c>
      <c r="C37" s="422">
        <v>5</v>
      </c>
      <c r="D37" s="3"/>
      <c r="E37" s="3"/>
      <c r="F37" s="3"/>
      <c r="G37" s="3"/>
      <c r="H37" s="3"/>
      <c r="I37" s="3"/>
    </row>
    <row r="38" spans="2:9" x14ac:dyDescent="0.2">
      <c r="B38" s="55">
        <v>42006</v>
      </c>
      <c r="C38" s="422">
        <v>6</v>
      </c>
      <c r="D38" s="3"/>
      <c r="E38" s="3"/>
      <c r="F38" s="3"/>
      <c r="G38" s="3"/>
      <c r="H38" s="3"/>
      <c r="I38" s="3"/>
    </row>
    <row r="39" spans="2:9" x14ac:dyDescent="0.2">
      <c r="B39" s="55">
        <v>42006</v>
      </c>
      <c r="C39" s="422">
        <v>7</v>
      </c>
      <c r="D39" s="3"/>
      <c r="E39" s="3"/>
      <c r="F39" s="3"/>
      <c r="G39" s="3"/>
      <c r="H39" s="3"/>
      <c r="I39" s="3"/>
    </row>
    <row r="40" spans="2:9" x14ac:dyDescent="0.2">
      <c r="B40" s="55">
        <v>42006</v>
      </c>
      <c r="C40" s="422">
        <v>8</v>
      </c>
      <c r="D40" s="3"/>
      <c r="E40" s="3"/>
      <c r="F40" s="3"/>
      <c r="G40" s="3"/>
      <c r="H40" s="3"/>
      <c r="I40" s="3"/>
    </row>
    <row r="41" spans="2:9" x14ac:dyDescent="0.2">
      <c r="B41" s="55">
        <v>42006</v>
      </c>
      <c r="C41" s="422">
        <v>9</v>
      </c>
      <c r="D41" s="3"/>
      <c r="E41" s="3"/>
      <c r="F41" s="3"/>
      <c r="G41" s="3"/>
      <c r="H41" s="3"/>
      <c r="I41" s="3"/>
    </row>
    <row r="42" spans="2:9" x14ac:dyDescent="0.2">
      <c r="B42" s="55">
        <v>42006</v>
      </c>
      <c r="C42" s="422">
        <v>10</v>
      </c>
      <c r="D42" s="3"/>
      <c r="E42" s="3"/>
      <c r="F42" s="3"/>
      <c r="G42" s="3"/>
      <c r="H42" s="3"/>
      <c r="I42" s="3"/>
    </row>
    <row r="43" spans="2:9" x14ac:dyDescent="0.2">
      <c r="B43" s="55">
        <v>42006</v>
      </c>
      <c r="C43" s="422">
        <v>11</v>
      </c>
      <c r="D43" s="3"/>
      <c r="E43" s="3"/>
      <c r="F43" s="3"/>
      <c r="G43" s="3"/>
      <c r="H43" s="3"/>
      <c r="I43" s="3"/>
    </row>
    <row r="44" spans="2:9" x14ac:dyDescent="0.2">
      <c r="B44" s="55">
        <v>42006</v>
      </c>
      <c r="C44" s="422">
        <v>12</v>
      </c>
      <c r="D44" s="3"/>
      <c r="E44" s="3"/>
      <c r="F44" s="3"/>
      <c r="G44" s="3"/>
      <c r="H44" s="3"/>
      <c r="I44" s="3"/>
    </row>
    <row r="45" spans="2:9" x14ac:dyDescent="0.2">
      <c r="B45" s="55">
        <v>42006</v>
      </c>
      <c r="C45" s="422">
        <v>13</v>
      </c>
      <c r="D45" s="3"/>
      <c r="E45" s="3"/>
      <c r="F45" s="3"/>
      <c r="G45" s="3"/>
      <c r="H45" s="3"/>
      <c r="I45" s="3"/>
    </row>
    <row r="46" spans="2:9" x14ac:dyDescent="0.2">
      <c r="B46" s="55">
        <v>42006</v>
      </c>
      <c r="C46" s="422">
        <v>14</v>
      </c>
      <c r="D46" s="3"/>
      <c r="E46" s="3"/>
      <c r="F46" s="3"/>
      <c r="G46" s="3"/>
      <c r="H46" s="3"/>
      <c r="I46" s="3"/>
    </row>
    <row r="47" spans="2:9" x14ac:dyDescent="0.2">
      <c r="B47" s="55">
        <v>42006</v>
      </c>
      <c r="C47" s="422">
        <v>15</v>
      </c>
      <c r="D47" s="3"/>
      <c r="E47" s="3"/>
      <c r="F47" s="3"/>
      <c r="G47" s="3"/>
      <c r="H47" s="3"/>
      <c r="I47" s="3"/>
    </row>
    <row r="48" spans="2:9" x14ac:dyDescent="0.2">
      <c r="B48" s="55">
        <v>42006</v>
      </c>
      <c r="C48" s="422">
        <v>16</v>
      </c>
      <c r="D48" s="3"/>
      <c r="E48" s="3"/>
      <c r="F48" s="3"/>
      <c r="G48" s="3"/>
      <c r="H48" s="3"/>
      <c r="I48" s="3"/>
    </row>
    <row r="49" spans="2:9" x14ac:dyDescent="0.2">
      <c r="B49" s="55">
        <v>42006</v>
      </c>
      <c r="C49" s="422">
        <v>17</v>
      </c>
      <c r="D49" s="3"/>
      <c r="E49" s="3"/>
      <c r="F49" s="3"/>
      <c r="G49" s="3"/>
      <c r="H49" s="3"/>
      <c r="I49" s="3"/>
    </row>
    <row r="50" spans="2:9" x14ac:dyDescent="0.2">
      <c r="B50" s="55">
        <v>42006</v>
      </c>
      <c r="C50" s="422">
        <v>18</v>
      </c>
      <c r="D50" s="3"/>
      <c r="E50" s="3"/>
      <c r="F50" s="3"/>
      <c r="G50" s="3"/>
      <c r="H50" s="3"/>
      <c r="I50" s="3"/>
    </row>
    <row r="51" spans="2:9" x14ac:dyDescent="0.2">
      <c r="B51" s="55">
        <v>42006</v>
      </c>
      <c r="C51" s="422">
        <v>19</v>
      </c>
      <c r="D51" s="3"/>
      <c r="E51" s="3"/>
      <c r="F51" s="3"/>
      <c r="G51" s="3"/>
      <c r="H51" s="3"/>
      <c r="I51" s="3"/>
    </row>
    <row r="52" spans="2:9" x14ac:dyDescent="0.2">
      <c r="B52" s="55">
        <v>42006</v>
      </c>
      <c r="C52" s="422">
        <v>20</v>
      </c>
      <c r="D52" s="3"/>
      <c r="E52" s="3"/>
      <c r="F52" s="3"/>
      <c r="G52" s="3"/>
      <c r="H52" s="3"/>
      <c r="I52" s="3"/>
    </row>
    <row r="53" spans="2:9" x14ac:dyDescent="0.2">
      <c r="B53" s="55">
        <v>42006</v>
      </c>
      <c r="C53" s="422">
        <v>21</v>
      </c>
      <c r="D53" s="3"/>
      <c r="E53" s="3"/>
      <c r="F53" s="3"/>
      <c r="G53" s="3"/>
      <c r="H53" s="3"/>
      <c r="I53" s="3"/>
    </row>
    <row r="54" spans="2:9" x14ac:dyDescent="0.2">
      <c r="B54" s="55">
        <v>42006</v>
      </c>
      <c r="C54" s="422">
        <v>22</v>
      </c>
      <c r="D54" s="3"/>
      <c r="E54" s="3"/>
      <c r="F54" s="3"/>
      <c r="G54" s="3"/>
      <c r="H54" s="3"/>
      <c r="I54" s="3"/>
    </row>
    <row r="55" spans="2:9" x14ac:dyDescent="0.2">
      <c r="B55" s="55">
        <v>42006</v>
      </c>
      <c r="C55" s="422">
        <v>23</v>
      </c>
      <c r="D55" s="3"/>
      <c r="E55" s="3"/>
      <c r="F55" s="3"/>
      <c r="G55" s="3"/>
      <c r="H55" s="3"/>
      <c r="I55" s="3"/>
    </row>
    <row r="56" spans="2:9" x14ac:dyDescent="0.2">
      <c r="B56" s="55">
        <v>42006</v>
      </c>
      <c r="C56" s="422">
        <v>24</v>
      </c>
      <c r="D56" s="3"/>
      <c r="E56" s="3"/>
      <c r="F56" s="3"/>
      <c r="G56" s="3"/>
      <c r="H56" s="3"/>
      <c r="I56" s="3"/>
    </row>
  </sheetData>
  <customSheetViews>
    <customSheetView guid="{C3E70234-FA18-40E7-B25F-218A5F7D2EA2}" scale="75" showGridLines="0" fitToPage="1">
      <selection activeCell="J49" sqref="J49"/>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selection activeCell="F52" sqref="F52"/>
      <pageMargins left="0.75" right="0.75" top="1" bottom="1" header="0.5" footer="0.5"/>
      <pageSetup orientation="landscape" r:id="rId2"/>
      <headerFooter alignWithMargins="0">
        <oddFooter>&amp;R&amp;A</oddFooter>
      </headerFooter>
    </customSheetView>
    <customSheetView guid="{2C54E754-4594-47E3-AFE9-B28C28B63E5C}" scale="75" showGridLines="0" fitToPage="1">
      <selection activeCell="G14" sqref="G14"/>
      <pageMargins left="0.75" right="0.75" top="1" bottom="1" header="0.5" footer="0.5"/>
      <pageSetup orientation="landscape" r:id="rId3"/>
      <headerFooter alignWithMargins="0">
        <oddFooter>&amp;R&amp;A</oddFooter>
      </headerFooter>
    </customSheetView>
    <customSheetView guid="{64245E33-E577-4C25-9B98-21C112E84FF6}" scale="75" showPageBreaks="1" showGridLines="0" fitToPage="1" printArea="1">
      <selection activeCell="G14" sqref="G14"/>
      <pageMargins left="0.75" right="0.75" top="1" bottom="1" header="0.5" footer="0.5"/>
      <pageSetup orientation="landscape" r:id="rId4"/>
      <headerFooter alignWithMargins="0">
        <oddFooter>&amp;R&amp;A</oddFooter>
      </headerFooter>
    </customSheetView>
  </customSheetViews>
  <mergeCells count="4">
    <mergeCell ref="B1:I1"/>
    <mergeCell ref="B2:I2"/>
    <mergeCell ref="B4:I4"/>
    <mergeCell ref="B5:I5"/>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
  <sheetViews>
    <sheetView workbookViewId="0">
      <selection activeCell="F28" sqref="F28"/>
    </sheetView>
  </sheetViews>
  <sheetFormatPr defaultRowHeight="11.25" x14ac:dyDescent="0.2"/>
  <cols>
    <col min="1" max="1" width="3" customWidth="1"/>
    <col min="2" max="2" width="11.33203125" customWidth="1"/>
    <col min="3" max="3" width="17.83203125" customWidth="1"/>
    <col min="4" max="4" width="20.6640625" customWidth="1"/>
    <col min="5" max="5" width="23" customWidth="1"/>
    <col min="6" max="6" width="23.1640625" customWidth="1"/>
    <col min="8" max="8" width="16.5" customWidth="1"/>
    <col min="9" max="9" width="20.6640625" customWidth="1"/>
    <col min="10" max="10" width="22.1640625" customWidth="1"/>
    <col min="11" max="11" width="24.6640625" customWidth="1"/>
    <col min="12" max="12" width="21" customWidth="1"/>
    <col min="13" max="13" width="21.5" customWidth="1"/>
  </cols>
  <sheetData>
    <row r="1" spans="2:13" ht="15.75" x14ac:dyDescent="0.25">
      <c r="B1" s="561" t="s">
        <v>358</v>
      </c>
      <c r="C1" s="561"/>
      <c r="D1" s="561"/>
      <c r="E1" s="561"/>
      <c r="F1" s="561"/>
      <c r="G1" s="561"/>
      <c r="H1" s="561"/>
      <c r="I1" s="561"/>
      <c r="J1" s="561"/>
      <c r="K1" s="561"/>
      <c r="L1" s="561"/>
      <c r="M1" s="561"/>
    </row>
    <row r="2" spans="2:13" x14ac:dyDescent="0.2">
      <c r="H2" s="426" t="str">
        <f>'FormsList&amp;FilerInfo'!B2</f>
        <v>Participant Name</v>
      </c>
    </row>
  </sheetData>
  <customSheetViews>
    <customSheetView guid="{DC437496-B10F-474B-8F6E-F19B4DA7C026}">
      <selection activeCell="H41" sqref="H41"/>
      <pageMargins left="0.7" right="0.7" top="0.75" bottom="0.75" header="0.3" footer="0.3"/>
    </customSheetView>
    <customSheetView guid="{2C54E754-4594-47E3-AFE9-B28C28B63E5C}" fitToPage="1">
      <selection activeCell="H45" sqref="H45"/>
      <pageMargins left="0.7" right="0.7" top="0.75" bottom="0.75" header="0.3" footer="0.3"/>
      <pageSetup scale="67" orientation="landscape" r:id="rId1"/>
    </customSheetView>
    <customSheetView guid="{64245E33-E577-4C25-9B98-21C112E84FF6}" showPageBreaks="1" fitToPage="1" printArea="1">
      <selection activeCell="H45" sqref="H45"/>
      <pageMargins left="0.7" right="0.7" top="0.75" bottom="0.75" header="0.3" footer="0.3"/>
      <pageSetup scale="67" orientation="landscape" r:id="rId2"/>
    </customSheetView>
  </customSheetViews>
  <mergeCells count="1">
    <mergeCell ref="B1:M1"/>
  </mergeCells>
  <printOptions horizontalCentered="1"/>
  <pageMargins left="0.25" right="0.25" top="0.5" bottom="0.5" header="0.5" footer="0.5"/>
  <pageSetup scale="72" orientation="landscape" r:id="rId3"/>
  <headerFooter>
    <oddFooter>&amp;R&amp;A</oddFooter>
  </headerFooter>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
  <sheetViews>
    <sheetView workbookViewId="0">
      <selection activeCell="F29" sqref="F29"/>
    </sheetView>
  </sheetViews>
  <sheetFormatPr defaultRowHeight="11.25" x14ac:dyDescent="0.2"/>
  <cols>
    <col min="1" max="1" width="3" customWidth="1"/>
    <col min="2" max="2" width="11.33203125" customWidth="1"/>
    <col min="3" max="3" width="17.83203125" customWidth="1"/>
    <col min="4" max="4" width="20.6640625" customWidth="1"/>
    <col min="5" max="5" width="23" customWidth="1"/>
    <col min="6" max="6" width="23.1640625" customWidth="1"/>
    <col min="8" max="8" width="16.5" customWidth="1"/>
    <col min="9" max="9" width="20.6640625" customWidth="1"/>
    <col min="10" max="10" width="22.1640625" customWidth="1"/>
    <col min="11" max="11" width="24.6640625" customWidth="1"/>
    <col min="12" max="12" width="21" customWidth="1"/>
    <col min="13" max="13" width="21.5" customWidth="1"/>
  </cols>
  <sheetData>
    <row r="1" spans="2:13" ht="15.75" x14ac:dyDescent="0.25">
      <c r="B1" s="561" t="s">
        <v>376</v>
      </c>
      <c r="C1" s="561"/>
      <c r="D1" s="561"/>
      <c r="E1" s="561"/>
      <c r="F1" s="561"/>
      <c r="G1" s="561"/>
      <c r="H1" s="561"/>
      <c r="I1" s="561"/>
      <c r="J1" s="561"/>
      <c r="K1" s="561"/>
      <c r="L1" s="561"/>
      <c r="M1" s="561"/>
    </row>
    <row r="2" spans="2:13" x14ac:dyDescent="0.2">
      <c r="B2" s="562" t="str">
        <f>'FormsList&amp;FilerInfo'!B2</f>
        <v>Participant Name</v>
      </c>
      <c r="C2" s="563"/>
      <c r="D2" s="563"/>
      <c r="E2" s="563"/>
      <c r="F2" s="563"/>
      <c r="G2" s="563"/>
      <c r="H2" s="563"/>
      <c r="I2" s="563"/>
      <c r="J2" s="563"/>
      <c r="K2" s="563"/>
      <c r="L2" s="563"/>
      <c r="M2" s="563"/>
    </row>
  </sheetData>
  <customSheetViews>
    <customSheetView guid="{2C54E754-4594-47E3-AFE9-B28C28B63E5C}" fitToPage="1">
      <selection activeCell="I23" sqref="I23"/>
      <pageMargins left="0.7" right="0.7" top="0.75" bottom="0.75" header="0.3" footer="0.3"/>
      <pageSetup scale="67" orientation="landscape" r:id="rId1"/>
    </customSheetView>
    <customSheetView guid="{64245E33-E577-4C25-9B98-21C112E84FF6}" showPageBreaks="1" fitToPage="1" printArea="1">
      <selection activeCell="I23" sqref="I23"/>
      <pageMargins left="0.7" right="0.7" top="0.75" bottom="0.75" header="0.3" footer="0.3"/>
      <pageSetup scale="67" orientation="landscape" r:id="rId2"/>
    </customSheetView>
  </customSheetViews>
  <mergeCells count="2">
    <mergeCell ref="B1:M1"/>
    <mergeCell ref="B2:M2"/>
  </mergeCells>
  <printOptions horizontalCentered="1"/>
  <pageMargins left="0.25" right="0.25" top="0.5" bottom="0.5" header="0.5" footer="0.5"/>
  <pageSetup scale="72" orientation="landscape" r:id="rId3"/>
  <headerFooter>
    <oddFooter>&amp;R&amp;A</oddFoot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zoomScaleNormal="100" workbookViewId="0">
      <selection activeCell="I18" sqref="I18"/>
    </sheetView>
  </sheetViews>
  <sheetFormatPr defaultRowHeight="11.25" x14ac:dyDescent="0.2"/>
  <cols>
    <col min="1" max="1" width="2.5" customWidth="1"/>
    <col min="2" max="5" width="14.33203125" customWidth="1"/>
    <col min="6" max="6" width="14.83203125" customWidth="1"/>
    <col min="7" max="8" width="14.33203125" customWidth="1"/>
    <col min="9" max="9" width="10.83203125" customWidth="1"/>
    <col min="10" max="13" width="14.33203125" customWidth="1"/>
    <col min="14" max="14" width="14.83203125" customWidth="1"/>
    <col min="15" max="16" width="14.33203125" customWidth="1"/>
    <col min="17" max="17" width="10.83203125" customWidth="1"/>
    <col min="18" max="21" width="14.33203125" customWidth="1"/>
    <col min="22" max="22" width="14.83203125" customWidth="1"/>
    <col min="23" max="24" width="14.33203125" customWidth="1"/>
  </cols>
  <sheetData>
    <row r="1" spans="2:8" ht="15.75" x14ac:dyDescent="0.25">
      <c r="B1" s="521" t="s">
        <v>55</v>
      </c>
      <c r="C1" s="521"/>
      <c r="D1" s="521"/>
      <c r="E1" s="521"/>
      <c r="F1" s="521"/>
      <c r="G1" s="521"/>
      <c r="H1" s="521"/>
    </row>
    <row r="2" spans="2:8" ht="12.75" x14ac:dyDescent="0.2">
      <c r="B2" s="568" t="str">
        <f>'FormsList&amp;FilerInfo'!B2</f>
        <v>Participant Name</v>
      </c>
      <c r="C2" s="569"/>
      <c r="D2" s="569"/>
      <c r="E2" s="569"/>
      <c r="F2" s="569"/>
      <c r="G2" s="569"/>
      <c r="H2" s="569"/>
    </row>
    <row r="3" spans="2:8" ht="12.75" x14ac:dyDescent="0.2">
      <c r="B3" s="323"/>
      <c r="C3" s="323"/>
      <c r="D3" s="323"/>
      <c r="E3" s="323"/>
      <c r="F3" s="323"/>
      <c r="G3" s="323"/>
      <c r="H3" s="323"/>
    </row>
    <row r="4" spans="2:8" ht="12.75" x14ac:dyDescent="0.2">
      <c r="B4" s="569" t="s">
        <v>299</v>
      </c>
      <c r="C4" s="569"/>
      <c r="D4" s="569"/>
      <c r="E4" s="569"/>
      <c r="F4" s="569"/>
      <c r="G4" s="569"/>
      <c r="H4" s="569"/>
    </row>
    <row r="5" spans="2:8" ht="15.75" x14ac:dyDescent="0.25">
      <c r="B5" s="570" t="s">
        <v>307</v>
      </c>
      <c r="C5" s="570"/>
      <c r="D5" s="570"/>
      <c r="E5" s="570"/>
      <c r="F5" s="570"/>
      <c r="G5" s="570"/>
      <c r="H5" s="570"/>
    </row>
    <row r="6" spans="2:8" ht="12.75" x14ac:dyDescent="0.2">
      <c r="B6" s="569" t="s">
        <v>28</v>
      </c>
      <c r="C6" s="571"/>
      <c r="D6" s="571"/>
      <c r="E6" s="571"/>
      <c r="F6" s="571"/>
      <c r="G6" s="571"/>
      <c r="H6" s="571"/>
    </row>
    <row r="10" spans="2:8" x14ac:dyDescent="0.2">
      <c r="B10" s="393"/>
      <c r="C10" s="567" t="s">
        <v>308</v>
      </c>
      <c r="D10" s="567"/>
      <c r="E10" s="567"/>
      <c r="F10" s="567"/>
      <c r="G10" s="567"/>
      <c r="H10" s="567"/>
    </row>
    <row r="11" spans="2:8" x14ac:dyDescent="0.2">
      <c r="B11" s="325" t="s">
        <v>17</v>
      </c>
      <c r="C11" s="394" t="s">
        <v>22</v>
      </c>
      <c r="D11" s="394" t="s">
        <v>23</v>
      </c>
      <c r="E11" s="394" t="s">
        <v>21</v>
      </c>
      <c r="F11" s="394" t="s">
        <v>29</v>
      </c>
      <c r="G11" s="394" t="s">
        <v>26</v>
      </c>
      <c r="H11" s="394" t="s">
        <v>18</v>
      </c>
    </row>
    <row r="12" spans="2:8" x14ac:dyDescent="0.2">
      <c r="B12" s="425">
        <v>2000</v>
      </c>
      <c r="C12" s="324"/>
      <c r="D12" s="324"/>
      <c r="E12" s="324"/>
      <c r="F12" s="324"/>
      <c r="G12" s="324"/>
      <c r="H12" s="324"/>
    </row>
    <row r="13" spans="2:8" x14ac:dyDescent="0.2">
      <c r="B13" s="425">
        <v>2001</v>
      </c>
      <c r="C13" s="324"/>
      <c r="D13" s="324"/>
      <c r="E13" s="324"/>
      <c r="F13" s="324"/>
      <c r="G13" s="324"/>
      <c r="H13" s="324"/>
    </row>
    <row r="14" spans="2:8" x14ac:dyDescent="0.2">
      <c r="B14" s="425">
        <v>2002</v>
      </c>
      <c r="C14" s="324"/>
      <c r="D14" s="324"/>
      <c r="E14" s="324"/>
      <c r="F14" s="324"/>
      <c r="G14" s="324"/>
      <c r="H14" s="324"/>
    </row>
    <row r="15" spans="2:8" x14ac:dyDescent="0.2">
      <c r="B15" s="425">
        <v>2003</v>
      </c>
      <c r="C15" s="324"/>
      <c r="D15" s="324"/>
      <c r="E15" s="324"/>
      <c r="F15" s="324"/>
      <c r="G15" s="324"/>
      <c r="H15" s="324"/>
    </row>
    <row r="16" spans="2:8" x14ac:dyDescent="0.2">
      <c r="B16" s="425">
        <v>2004</v>
      </c>
      <c r="C16" s="324"/>
      <c r="D16" s="324"/>
      <c r="E16" s="324"/>
      <c r="F16" s="324"/>
      <c r="G16" s="324"/>
      <c r="H16" s="324"/>
    </row>
    <row r="17" spans="2:24" x14ac:dyDescent="0.2">
      <c r="B17" s="425">
        <v>2005</v>
      </c>
      <c r="C17" s="324"/>
      <c r="D17" s="324"/>
      <c r="E17" s="324"/>
      <c r="F17" s="324"/>
      <c r="G17" s="324"/>
      <c r="H17" s="324"/>
    </row>
    <row r="18" spans="2:24" x14ac:dyDescent="0.2">
      <c r="B18" s="425">
        <v>2006</v>
      </c>
      <c r="C18" s="324"/>
      <c r="D18" s="324"/>
      <c r="E18" s="324"/>
      <c r="F18" s="324"/>
      <c r="G18" s="324"/>
      <c r="H18" s="324"/>
    </row>
    <row r="19" spans="2:24" x14ac:dyDescent="0.2">
      <c r="B19" s="425">
        <v>2007</v>
      </c>
      <c r="C19" s="324"/>
      <c r="D19" s="324"/>
      <c r="E19" s="324"/>
      <c r="F19" s="324"/>
      <c r="G19" s="324"/>
      <c r="H19" s="324"/>
    </row>
    <row r="20" spans="2:24" x14ac:dyDescent="0.2">
      <c r="B20" s="425">
        <v>2008</v>
      </c>
      <c r="C20" s="324"/>
      <c r="D20" s="324"/>
      <c r="E20" s="324"/>
      <c r="F20" s="324"/>
      <c r="G20" s="324"/>
      <c r="H20" s="324"/>
    </row>
    <row r="21" spans="2:24" x14ac:dyDescent="0.2">
      <c r="B21" s="425">
        <v>2009</v>
      </c>
      <c r="C21" s="324"/>
      <c r="D21" s="324"/>
      <c r="E21" s="324"/>
      <c r="F21" s="324"/>
      <c r="G21" s="324"/>
      <c r="H21" s="324"/>
    </row>
    <row r="22" spans="2:24" x14ac:dyDescent="0.2">
      <c r="B22" s="425">
        <v>2010</v>
      </c>
      <c r="C22" s="324"/>
      <c r="D22" s="324"/>
      <c r="E22" s="324"/>
      <c r="F22" s="324"/>
      <c r="G22" s="324"/>
      <c r="H22" s="324"/>
    </row>
    <row r="23" spans="2:24" x14ac:dyDescent="0.2">
      <c r="B23" s="425">
        <v>2011</v>
      </c>
      <c r="C23" s="324"/>
      <c r="D23" s="324"/>
      <c r="E23" s="324"/>
      <c r="F23" s="324"/>
      <c r="G23" s="324"/>
      <c r="H23" s="324"/>
    </row>
    <row r="24" spans="2:24" x14ac:dyDescent="0.2">
      <c r="B24" s="425">
        <v>2012</v>
      </c>
      <c r="C24" s="324"/>
      <c r="D24" s="324"/>
      <c r="E24" s="324"/>
      <c r="F24" s="324"/>
      <c r="G24" s="324"/>
      <c r="H24" s="324"/>
    </row>
    <row r="25" spans="2:24" x14ac:dyDescent="0.2">
      <c r="B25" s="425">
        <v>2013</v>
      </c>
      <c r="C25" s="324"/>
      <c r="D25" s="324"/>
      <c r="E25" s="324"/>
      <c r="F25" s="324"/>
      <c r="G25" s="324"/>
      <c r="H25" s="324"/>
    </row>
    <row r="26" spans="2:24" x14ac:dyDescent="0.2">
      <c r="B26" s="425">
        <v>2014</v>
      </c>
      <c r="C26" s="324"/>
      <c r="D26" s="324"/>
      <c r="E26" s="324"/>
      <c r="F26" s="324"/>
      <c r="G26" s="324"/>
      <c r="H26" s="324"/>
    </row>
    <row r="27" spans="2:24" x14ac:dyDescent="0.2">
      <c r="B27" s="425">
        <v>2015</v>
      </c>
      <c r="C27" s="393"/>
      <c r="D27" s="393"/>
      <c r="E27" s="393"/>
      <c r="F27" s="393"/>
      <c r="G27" s="393"/>
      <c r="H27" s="393"/>
    </row>
    <row r="28" spans="2:24" x14ac:dyDescent="0.2">
      <c r="B28" s="425">
        <v>2016</v>
      </c>
      <c r="C28" s="393"/>
      <c r="D28" s="393"/>
      <c r="E28" s="393"/>
      <c r="F28" s="393"/>
      <c r="G28" s="393"/>
      <c r="H28" s="393"/>
    </row>
    <row r="29" spans="2:24" x14ac:dyDescent="0.2">
      <c r="B29" s="326"/>
    </row>
    <row r="31" spans="2:24" x14ac:dyDescent="0.2">
      <c r="B31" s="393"/>
      <c r="C31" s="564" t="s">
        <v>314</v>
      </c>
      <c r="D31" s="565"/>
      <c r="E31" s="565"/>
      <c r="F31" s="565"/>
      <c r="G31" s="565"/>
      <c r="H31" s="566"/>
      <c r="J31" s="393"/>
      <c r="K31" s="564" t="s">
        <v>314</v>
      </c>
      <c r="L31" s="565"/>
      <c r="M31" s="565"/>
      <c r="N31" s="565"/>
      <c r="O31" s="565"/>
      <c r="P31" s="566"/>
      <c r="R31" s="393"/>
      <c r="S31" s="564" t="s">
        <v>314</v>
      </c>
      <c r="T31" s="565"/>
      <c r="U31" s="565"/>
      <c r="V31" s="565"/>
      <c r="W31" s="565"/>
      <c r="X31" s="566"/>
    </row>
    <row r="32" spans="2:24" x14ac:dyDescent="0.2">
      <c r="B32" s="394" t="s">
        <v>17</v>
      </c>
      <c r="C32" s="394" t="s">
        <v>22</v>
      </c>
      <c r="D32" s="394" t="s">
        <v>23</v>
      </c>
      <c r="E32" s="394" t="s">
        <v>21</v>
      </c>
      <c r="F32" s="394" t="s">
        <v>29</v>
      </c>
      <c r="G32" s="394" t="s">
        <v>26</v>
      </c>
      <c r="H32" s="394" t="s">
        <v>18</v>
      </c>
      <c r="J32" s="394" t="s">
        <v>17</v>
      </c>
      <c r="K32" s="394" t="s">
        <v>22</v>
      </c>
      <c r="L32" s="394" t="s">
        <v>23</v>
      </c>
      <c r="M32" s="394" t="s">
        <v>21</v>
      </c>
      <c r="N32" s="394" t="s">
        <v>29</v>
      </c>
      <c r="O32" s="394" t="s">
        <v>26</v>
      </c>
      <c r="P32" s="394" t="s">
        <v>18</v>
      </c>
      <c r="R32" s="394" t="s">
        <v>17</v>
      </c>
      <c r="S32" s="394" t="s">
        <v>22</v>
      </c>
      <c r="T32" s="394" t="s">
        <v>23</v>
      </c>
      <c r="U32" s="394" t="s">
        <v>21</v>
      </c>
      <c r="V32" s="394" t="s">
        <v>29</v>
      </c>
      <c r="W32" s="394" t="s">
        <v>26</v>
      </c>
      <c r="X32" s="394" t="s">
        <v>18</v>
      </c>
    </row>
    <row r="33" spans="2:24" x14ac:dyDescent="0.2">
      <c r="B33" s="425">
        <v>2000</v>
      </c>
      <c r="C33" s="324"/>
      <c r="D33" s="324"/>
      <c r="E33" s="324"/>
      <c r="F33" s="324"/>
      <c r="G33" s="324"/>
      <c r="H33" s="324"/>
      <c r="J33" s="425">
        <v>2000</v>
      </c>
      <c r="K33" s="324"/>
      <c r="L33" s="324"/>
      <c r="M33" s="324"/>
      <c r="N33" s="324"/>
      <c r="O33" s="324"/>
      <c r="P33" s="324"/>
      <c r="R33" s="425">
        <v>2000</v>
      </c>
      <c r="S33" s="324"/>
      <c r="T33" s="324"/>
      <c r="U33" s="324"/>
      <c r="V33" s="324"/>
      <c r="W33" s="324"/>
      <c r="X33" s="324"/>
    </row>
    <row r="34" spans="2:24" x14ac:dyDescent="0.2">
      <c r="B34" s="425">
        <v>2001</v>
      </c>
      <c r="C34" s="324"/>
      <c r="D34" s="324"/>
      <c r="E34" s="324"/>
      <c r="F34" s="324"/>
      <c r="G34" s="324"/>
      <c r="H34" s="324"/>
      <c r="J34" s="425">
        <v>2001</v>
      </c>
      <c r="K34" s="324"/>
      <c r="L34" s="324"/>
      <c r="M34" s="324"/>
      <c r="N34" s="324"/>
      <c r="O34" s="324"/>
      <c r="P34" s="324"/>
      <c r="R34" s="425">
        <v>2001</v>
      </c>
      <c r="S34" s="324"/>
      <c r="T34" s="324"/>
      <c r="U34" s="324"/>
      <c r="V34" s="324"/>
      <c r="W34" s="324"/>
      <c r="X34" s="324"/>
    </row>
    <row r="35" spans="2:24" x14ac:dyDescent="0.2">
      <c r="B35" s="425">
        <v>2002</v>
      </c>
      <c r="C35" s="324"/>
      <c r="D35" s="324"/>
      <c r="E35" s="324"/>
      <c r="F35" s="324"/>
      <c r="G35" s="324"/>
      <c r="H35" s="324"/>
      <c r="J35" s="425">
        <v>2002</v>
      </c>
      <c r="K35" s="324"/>
      <c r="L35" s="324"/>
      <c r="M35" s="324"/>
      <c r="N35" s="324"/>
      <c r="O35" s="324"/>
      <c r="P35" s="324"/>
      <c r="R35" s="425">
        <v>2002</v>
      </c>
      <c r="S35" s="324"/>
      <c r="T35" s="324"/>
      <c r="U35" s="324"/>
      <c r="V35" s="324"/>
      <c r="W35" s="324"/>
      <c r="X35" s="324"/>
    </row>
    <row r="36" spans="2:24" x14ac:dyDescent="0.2">
      <c r="B36" s="425">
        <v>2003</v>
      </c>
      <c r="C36" s="324"/>
      <c r="D36" s="324"/>
      <c r="E36" s="324"/>
      <c r="F36" s="324"/>
      <c r="G36" s="324"/>
      <c r="H36" s="324"/>
      <c r="J36" s="425">
        <v>2003</v>
      </c>
      <c r="K36" s="324"/>
      <c r="L36" s="324"/>
      <c r="M36" s="324"/>
      <c r="N36" s="324"/>
      <c r="O36" s="324"/>
      <c r="P36" s="324"/>
      <c r="R36" s="425">
        <v>2003</v>
      </c>
      <c r="S36" s="324"/>
      <c r="T36" s="324"/>
      <c r="U36" s="324"/>
      <c r="V36" s="324"/>
      <c r="W36" s="324"/>
      <c r="X36" s="324"/>
    </row>
    <row r="37" spans="2:24" x14ac:dyDescent="0.2">
      <c r="B37" s="425">
        <v>2004</v>
      </c>
      <c r="C37" s="324"/>
      <c r="D37" s="324"/>
      <c r="E37" s="324"/>
      <c r="F37" s="324"/>
      <c r="G37" s="324"/>
      <c r="H37" s="324"/>
      <c r="J37" s="425">
        <v>2004</v>
      </c>
      <c r="K37" s="324"/>
      <c r="L37" s="324"/>
      <c r="M37" s="324"/>
      <c r="N37" s="324"/>
      <c r="O37" s="324"/>
      <c r="P37" s="324"/>
      <c r="R37" s="425">
        <v>2004</v>
      </c>
      <c r="S37" s="324"/>
      <c r="T37" s="324"/>
      <c r="U37" s="324"/>
      <c r="V37" s="324"/>
      <c r="W37" s="324"/>
      <c r="X37" s="324"/>
    </row>
    <row r="38" spans="2:24" x14ac:dyDescent="0.2">
      <c r="B38" s="425">
        <v>2005</v>
      </c>
      <c r="C38" s="324"/>
      <c r="D38" s="324"/>
      <c r="E38" s="324"/>
      <c r="F38" s="324"/>
      <c r="G38" s="324"/>
      <c r="H38" s="324"/>
      <c r="J38" s="425">
        <v>2005</v>
      </c>
      <c r="K38" s="324"/>
      <c r="L38" s="324"/>
      <c r="M38" s="324"/>
      <c r="N38" s="324"/>
      <c r="O38" s="324"/>
      <c r="P38" s="324"/>
      <c r="R38" s="425">
        <v>2005</v>
      </c>
      <c r="S38" s="324"/>
      <c r="T38" s="324"/>
      <c r="U38" s="324"/>
      <c r="V38" s="324"/>
      <c r="W38" s="324"/>
      <c r="X38" s="324"/>
    </row>
    <row r="39" spans="2:24" x14ac:dyDescent="0.2">
      <c r="B39" s="425">
        <v>2006</v>
      </c>
      <c r="C39" s="324"/>
      <c r="D39" s="324"/>
      <c r="E39" s="324"/>
      <c r="F39" s="324"/>
      <c r="G39" s="324"/>
      <c r="H39" s="324"/>
      <c r="J39" s="425">
        <v>2006</v>
      </c>
      <c r="K39" s="324"/>
      <c r="L39" s="324"/>
      <c r="M39" s="324"/>
      <c r="N39" s="324"/>
      <c r="O39" s="324"/>
      <c r="P39" s="324"/>
      <c r="R39" s="425">
        <v>2006</v>
      </c>
      <c r="S39" s="324"/>
      <c r="T39" s="324"/>
      <c r="U39" s="324"/>
      <c r="V39" s="324"/>
      <c r="W39" s="324"/>
      <c r="X39" s="324"/>
    </row>
    <row r="40" spans="2:24" x14ac:dyDescent="0.2">
      <c r="B40" s="425">
        <v>2007</v>
      </c>
      <c r="C40" s="324"/>
      <c r="D40" s="324"/>
      <c r="E40" s="324"/>
      <c r="F40" s="324"/>
      <c r="G40" s="324"/>
      <c r="H40" s="324"/>
      <c r="J40" s="425">
        <v>2007</v>
      </c>
      <c r="K40" s="324"/>
      <c r="L40" s="324"/>
      <c r="M40" s="324"/>
      <c r="N40" s="324"/>
      <c r="O40" s="324"/>
      <c r="P40" s="324"/>
      <c r="R40" s="425">
        <v>2007</v>
      </c>
      <c r="S40" s="324"/>
      <c r="T40" s="324"/>
      <c r="U40" s="324"/>
      <c r="V40" s="324"/>
      <c r="W40" s="324"/>
      <c r="X40" s="324"/>
    </row>
    <row r="41" spans="2:24" x14ac:dyDescent="0.2">
      <c r="B41" s="425">
        <v>2008</v>
      </c>
      <c r="C41" s="324"/>
      <c r="D41" s="324"/>
      <c r="E41" s="324"/>
      <c r="F41" s="324"/>
      <c r="G41" s="324"/>
      <c r="H41" s="324"/>
      <c r="J41" s="425">
        <v>2008</v>
      </c>
      <c r="K41" s="324"/>
      <c r="L41" s="324"/>
      <c r="M41" s="324"/>
      <c r="N41" s="324"/>
      <c r="O41" s="324"/>
      <c r="P41" s="324"/>
      <c r="R41" s="425">
        <v>2008</v>
      </c>
      <c r="S41" s="324"/>
      <c r="T41" s="324"/>
      <c r="U41" s="324"/>
      <c r="V41" s="324"/>
      <c r="W41" s="324"/>
      <c r="X41" s="324"/>
    </row>
    <row r="42" spans="2:24" x14ac:dyDescent="0.2">
      <c r="B42" s="425">
        <v>2009</v>
      </c>
      <c r="C42" s="324"/>
      <c r="D42" s="324"/>
      <c r="E42" s="324"/>
      <c r="F42" s="324"/>
      <c r="G42" s="324"/>
      <c r="H42" s="324"/>
      <c r="J42" s="425">
        <v>2009</v>
      </c>
      <c r="K42" s="324"/>
      <c r="L42" s="324"/>
      <c r="M42" s="324"/>
      <c r="N42" s="324"/>
      <c r="O42" s="324"/>
      <c r="P42" s="324"/>
      <c r="R42" s="425">
        <v>2009</v>
      </c>
      <c r="S42" s="324"/>
      <c r="T42" s="324"/>
      <c r="U42" s="324"/>
      <c r="V42" s="324"/>
      <c r="W42" s="324"/>
      <c r="X42" s="324"/>
    </row>
    <row r="43" spans="2:24" x14ac:dyDescent="0.2">
      <c r="B43" s="425">
        <v>2010</v>
      </c>
      <c r="C43" s="324"/>
      <c r="D43" s="324"/>
      <c r="E43" s="324"/>
      <c r="F43" s="324"/>
      <c r="G43" s="324"/>
      <c r="H43" s="324"/>
      <c r="J43" s="425">
        <v>2010</v>
      </c>
      <c r="K43" s="324"/>
      <c r="L43" s="324"/>
      <c r="M43" s="324"/>
      <c r="N43" s="324"/>
      <c r="O43" s="324"/>
      <c r="P43" s="324"/>
      <c r="R43" s="425">
        <v>2010</v>
      </c>
      <c r="S43" s="324"/>
      <c r="T43" s="324"/>
      <c r="U43" s="324"/>
      <c r="V43" s="324"/>
      <c r="W43" s="324"/>
      <c r="X43" s="324"/>
    </row>
    <row r="44" spans="2:24" x14ac:dyDescent="0.2">
      <c r="B44" s="425">
        <v>2011</v>
      </c>
      <c r="C44" s="324"/>
      <c r="D44" s="324"/>
      <c r="E44" s="324"/>
      <c r="F44" s="324"/>
      <c r="G44" s="324"/>
      <c r="H44" s="324"/>
      <c r="J44" s="425">
        <v>2011</v>
      </c>
      <c r="K44" s="324"/>
      <c r="L44" s="324"/>
      <c r="M44" s="324"/>
      <c r="N44" s="324"/>
      <c r="O44" s="324"/>
      <c r="P44" s="324"/>
      <c r="R44" s="425">
        <v>2011</v>
      </c>
      <c r="S44" s="324"/>
      <c r="T44" s="324"/>
      <c r="U44" s="324"/>
      <c r="V44" s="324"/>
      <c r="W44" s="324"/>
      <c r="X44" s="324"/>
    </row>
    <row r="45" spans="2:24" x14ac:dyDescent="0.2">
      <c r="B45" s="425">
        <v>2012</v>
      </c>
      <c r="C45" s="324"/>
      <c r="D45" s="324"/>
      <c r="E45" s="324"/>
      <c r="F45" s="324"/>
      <c r="G45" s="324"/>
      <c r="H45" s="324"/>
      <c r="J45" s="425">
        <v>2012</v>
      </c>
      <c r="K45" s="324"/>
      <c r="L45" s="324"/>
      <c r="M45" s="324"/>
      <c r="N45" s="324"/>
      <c r="O45" s="324"/>
      <c r="P45" s="324"/>
      <c r="R45" s="425">
        <v>2012</v>
      </c>
      <c r="S45" s="324"/>
      <c r="T45" s="324"/>
      <c r="U45" s="324"/>
      <c r="V45" s="324"/>
      <c r="W45" s="324"/>
      <c r="X45" s="324"/>
    </row>
    <row r="46" spans="2:24" x14ac:dyDescent="0.2">
      <c r="B46" s="425">
        <v>2013</v>
      </c>
      <c r="C46" s="324"/>
      <c r="D46" s="324"/>
      <c r="E46" s="324"/>
      <c r="F46" s="324"/>
      <c r="G46" s="324"/>
      <c r="H46" s="324"/>
      <c r="J46" s="425">
        <v>2013</v>
      </c>
      <c r="K46" s="324"/>
      <c r="L46" s="324"/>
      <c r="M46" s="324"/>
      <c r="N46" s="324"/>
      <c r="O46" s="324"/>
      <c r="P46" s="324"/>
      <c r="R46" s="425">
        <v>2013</v>
      </c>
      <c r="S46" s="324"/>
      <c r="T46" s="324"/>
      <c r="U46" s="324"/>
      <c r="V46" s="324"/>
      <c r="W46" s="324"/>
      <c r="X46" s="324"/>
    </row>
    <row r="47" spans="2:24" x14ac:dyDescent="0.2">
      <c r="B47" s="425">
        <v>2014</v>
      </c>
      <c r="C47" s="324"/>
      <c r="D47" s="324"/>
      <c r="E47" s="324"/>
      <c r="F47" s="324"/>
      <c r="G47" s="324"/>
      <c r="H47" s="324"/>
      <c r="J47" s="425">
        <v>2014</v>
      </c>
      <c r="K47" s="324"/>
      <c r="L47" s="324"/>
      <c r="M47" s="324"/>
      <c r="N47" s="324"/>
      <c r="O47" s="324"/>
      <c r="P47" s="324"/>
      <c r="R47" s="425">
        <v>2014</v>
      </c>
      <c r="S47" s="324"/>
      <c r="T47" s="324"/>
      <c r="U47" s="324"/>
      <c r="V47" s="324"/>
      <c r="W47" s="324"/>
      <c r="X47" s="324"/>
    </row>
    <row r="48" spans="2:24" x14ac:dyDescent="0.2">
      <c r="B48" s="425">
        <v>2015</v>
      </c>
      <c r="C48" s="393"/>
      <c r="D48" s="393"/>
      <c r="E48" s="393"/>
      <c r="F48" s="393"/>
      <c r="G48" s="393"/>
      <c r="H48" s="393"/>
      <c r="J48" s="425">
        <v>2015</v>
      </c>
      <c r="K48" s="393"/>
      <c r="L48" s="393"/>
      <c r="M48" s="393"/>
      <c r="N48" s="393"/>
      <c r="O48" s="393"/>
      <c r="P48" s="393"/>
      <c r="R48" s="425">
        <v>2015</v>
      </c>
      <c r="S48" s="393"/>
      <c r="T48" s="393"/>
      <c r="U48" s="393"/>
      <c r="V48" s="393"/>
      <c r="W48" s="393"/>
      <c r="X48" s="393"/>
    </row>
    <row r="49" spans="2:24" x14ac:dyDescent="0.2">
      <c r="B49" s="425">
        <v>2016</v>
      </c>
      <c r="C49" s="393"/>
      <c r="D49" s="393"/>
      <c r="E49" s="393"/>
      <c r="F49" s="393"/>
      <c r="G49" s="393"/>
      <c r="H49" s="393"/>
      <c r="J49" s="425">
        <v>2016</v>
      </c>
      <c r="K49" s="393"/>
      <c r="L49" s="393"/>
      <c r="M49" s="393"/>
      <c r="N49" s="393"/>
      <c r="O49" s="393"/>
      <c r="P49" s="393"/>
      <c r="R49" s="425">
        <v>2016</v>
      </c>
      <c r="S49" s="393"/>
      <c r="T49" s="393"/>
      <c r="U49" s="393"/>
      <c r="V49" s="393"/>
      <c r="W49" s="393"/>
      <c r="X49" s="393"/>
    </row>
    <row r="52" spans="2:24" x14ac:dyDescent="0.2">
      <c r="B52" s="393"/>
      <c r="C52" s="567" t="s">
        <v>315</v>
      </c>
      <c r="D52" s="567"/>
      <c r="E52" s="567"/>
      <c r="F52" s="567"/>
      <c r="G52" s="567"/>
      <c r="H52" s="567"/>
      <c r="J52" s="393"/>
      <c r="K52" s="567" t="s">
        <v>315</v>
      </c>
      <c r="L52" s="567"/>
      <c r="M52" s="567"/>
      <c r="N52" s="567"/>
      <c r="O52" s="567"/>
      <c r="P52" s="567"/>
      <c r="R52" s="393"/>
      <c r="S52" s="567" t="s">
        <v>315</v>
      </c>
      <c r="T52" s="567"/>
      <c r="U52" s="567"/>
      <c r="V52" s="567"/>
      <c r="W52" s="567"/>
      <c r="X52" s="567"/>
    </row>
    <row r="53" spans="2:24" x14ac:dyDescent="0.2">
      <c r="B53" s="394" t="s">
        <v>17</v>
      </c>
      <c r="C53" s="394" t="s">
        <v>22</v>
      </c>
      <c r="D53" s="394" t="s">
        <v>23</v>
      </c>
      <c r="E53" s="394" t="s">
        <v>21</v>
      </c>
      <c r="F53" s="394" t="s">
        <v>29</v>
      </c>
      <c r="G53" s="394" t="s">
        <v>26</v>
      </c>
      <c r="H53" s="394" t="s">
        <v>18</v>
      </c>
      <c r="J53" s="394" t="s">
        <v>17</v>
      </c>
      <c r="K53" s="394" t="s">
        <v>22</v>
      </c>
      <c r="L53" s="394" t="s">
        <v>23</v>
      </c>
      <c r="M53" s="394" t="s">
        <v>21</v>
      </c>
      <c r="N53" s="394" t="s">
        <v>29</v>
      </c>
      <c r="O53" s="394" t="s">
        <v>26</v>
      </c>
      <c r="P53" s="394" t="s">
        <v>18</v>
      </c>
      <c r="R53" s="394" t="s">
        <v>17</v>
      </c>
      <c r="S53" s="394" t="s">
        <v>22</v>
      </c>
      <c r="T53" s="394" t="s">
        <v>23</v>
      </c>
      <c r="U53" s="394" t="s">
        <v>21</v>
      </c>
      <c r="V53" s="394" t="s">
        <v>29</v>
      </c>
      <c r="W53" s="394" t="s">
        <v>26</v>
      </c>
      <c r="X53" s="394" t="s">
        <v>18</v>
      </c>
    </row>
    <row r="54" spans="2:24" x14ac:dyDescent="0.2">
      <c r="B54" s="425">
        <v>2000</v>
      </c>
      <c r="C54" s="324"/>
      <c r="D54" s="324"/>
      <c r="E54" s="324"/>
      <c r="F54" s="324"/>
      <c r="G54" s="324"/>
      <c r="H54" s="324"/>
      <c r="J54" s="425">
        <v>2000</v>
      </c>
      <c r="K54" s="324"/>
      <c r="L54" s="324"/>
      <c r="M54" s="324"/>
      <c r="N54" s="324"/>
      <c r="O54" s="324"/>
      <c r="P54" s="324"/>
      <c r="R54" s="425">
        <v>2000</v>
      </c>
      <c r="S54" s="324"/>
      <c r="T54" s="324"/>
      <c r="U54" s="324"/>
      <c r="V54" s="324"/>
      <c r="W54" s="324"/>
      <c r="X54" s="324"/>
    </row>
    <row r="55" spans="2:24" x14ac:dyDescent="0.2">
      <c r="B55" s="425">
        <v>2001</v>
      </c>
      <c r="C55" s="324"/>
      <c r="D55" s="324"/>
      <c r="E55" s="324"/>
      <c r="F55" s="324"/>
      <c r="G55" s="324"/>
      <c r="H55" s="324"/>
      <c r="J55" s="425">
        <v>2001</v>
      </c>
      <c r="K55" s="324"/>
      <c r="L55" s="324"/>
      <c r="M55" s="324"/>
      <c r="N55" s="324"/>
      <c r="O55" s="324"/>
      <c r="P55" s="324"/>
      <c r="R55" s="425">
        <v>2001</v>
      </c>
      <c r="S55" s="324"/>
      <c r="T55" s="324"/>
      <c r="U55" s="324"/>
      <c r="V55" s="324"/>
      <c r="W55" s="324"/>
      <c r="X55" s="324"/>
    </row>
    <row r="56" spans="2:24" x14ac:dyDescent="0.2">
      <c r="B56" s="425">
        <v>2002</v>
      </c>
      <c r="C56" s="324"/>
      <c r="D56" s="324"/>
      <c r="E56" s="324"/>
      <c r="F56" s="324"/>
      <c r="G56" s="324"/>
      <c r="H56" s="324"/>
      <c r="J56" s="425">
        <v>2002</v>
      </c>
      <c r="K56" s="324"/>
      <c r="L56" s="324"/>
      <c r="M56" s="324"/>
      <c r="N56" s="324"/>
      <c r="O56" s="324"/>
      <c r="P56" s="324"/>
      <c r="R56" s="425">
        <v>2002</v>
      </c>
      <c r="S56" s="324"/>
      <c r="T56" s="324"/>
      <c r="U56" s="324"/>
      <c r="V56" s="324"/>
      <c r="W56" s="324"/>
      <c r="X56" s="324"/>
    </row>
    <row r="57" spans="2:24" x14ac:dyDescent="0.2">
      <c r="B57" s="425">
        <v>2003</v>
      </c>
      <c r="C57" s="324"/>
      <c r="D57" s="324"/>
      <c r="E57" s="324"/>
      <c r="F57" s="324"/>
      <c r="G57" s="324"/>
      <c r="H57" s="324"/>
      <c r="J57" s="425">
        <v>2003</v>
      </c>
      <c r="K57" s="324"/>
      <c r="L57" s="324"/>
      <c r="M57" s="324"/>
      <c r="N57" s="324"/>
      <c r="O57" s="324"/>
      <c r="P57" s="324"/>
      <c r="R57" s="425">
        <v>2003</v>
      </c>
      <c r="S57" s="324"/>
      <c r="T57" s="324"/>
      <c r="U57" s="324"/>
      <c r="V57" s="324"/>
      <c r="W57" s="324"/>
      <c r="X57" s="324"/>
    </row>
    <row r="58" spans="2:24" x14ac:dyDescent="0.2">
      <c r="B58" s="425">
        <v>2004</v>
      </c>
      <c r="C58" s="324"/>
      <c r="D58" s="324"/>
      <c r="E58" s="324"/>
      <c r="F58" s="324"/>
      <c r="G58" s="324"/>
      <c r="H58" s="324"/>
      <c r="J58" s="425">
        <v>2004</v>
      </c>
      <c r="K58" s="324"/>
      <c r="L58" s="324"/>
      <c r="M58" s="324"/>
      <c r="N58" s="324"/>
      <c r="O58" s="324"/>
      <c r="P58" s="324"/>
      <c r="R58" s="425">
        <v>2004</v>
      </c>
      <c r="S58" s="324"/>
      <c r="T58" s="324"/>
      <c r="U58" s="324"/>
      <c r="V58" s="324"/>
      <c r="W58" s="324"/>
      <c r="X58" s="324"/>
    </row>
    <row r="59" spans="2:24" x14ac:dyDescent="0.2">
      <c r="B59" s="425">
        <v>2005</v>
      </c>
      <c r="C59" s="324"/>
      <c r="D59" s="324"/>
      <c r="E59" s="324"/>
      <c r="F59" s="324"/>
      <c r="G59" s="324"/>
      <c r="H59" s="324"/>
      <c r="J59" s="425">
        <v>2005</v>
      </c>
      <c r="K59" s="324"/>
      <c r="L59" s="324"/>
      <c r="M59" s="324"/>
      <c r="N59" s="324"/>
      <c r="O59" s="324"/>
      <c r="P59" s="324"/>
      <c r="R59" s="425">
        <v>2005</v>
      </c>
      <c r="S59" s="324"/>
      <c r="T59" s="324"/>
      <c r="U59" s="324"/>
      <c r="V59" s="324"/>
      <c r="W59" s="324"/>
      <c r="X59" s="324"/>
    </row>
    <row r="60" spans="2:24" x14ac:dyDescent="0.2">
      <c r="B60" s="425">
        <v>2006</v>
      </c>
      <c r="C60" s="324"/>
      <c r="D60" s="324"/>
      <c r="E60" s="324"/>
      <c r="F60" s="324"/>
      <c r="G60" s="324"/>
      <c r="H60" s="324"/>
      <c r="J60" s="425">
        <v>2006</v>
      </c>
      <c r="K60" s="324"/>
      <c r="L60" s="324"/>
      <c r="M60" s="324"/>
      <c r="N60" s="324"/>
      <c r="O60" s="324"/>
      <c r="P60" s="324"/>
      <c r="R60" s="425">
        <v>2006</v>
      </c>
      <c r="S60" s="324"/>
      <c r="T60" s="324"/>
      <c r="U60" s="324"/>
      <c r="V60" s="324"/>
      <c r="W60" s="324"/>
      <c r="X60" s="324"/>
    </row>
    <row r="61" spans="2:24" x14ac:dyDescent="0.2">
      <c r="B61" s="425">
        <v>2007</v>
      </c>
      <c r="C61" s="324"/>
      <c r="D61" s="324"/>
      <c r="E61" s="324"/>
      <c r="F61" s="324"/>
      <c r="G61" s="324"/>
      <c r="H61" s="324"/>
      <c r="J61" s="425">
        <v>2007</v>
      </c>
      <c r="K61" s="324"/>
      <c r="L61" s="324"/>
      <c r="M61" s="324"/>
      <c r="N61" s="324"/>
      <c r="O61" s="324"/>
      <c r="P61" s="324"/>
      <c r="R61" s="425">
        <v>2007</v>
      </c>
      <c r="S61" s="324"/>
      <c r="T61" s="324"/>
      <c r="U61" s="324"/>
      <c r="V61" s="324"/>
      <c r="W61" s="324"/>
      <c r="X61" s="324"/>
    </row>
    <row r="62" spans="2:24" x14ac:dyDescent="0.2">
      <c r="B62" s="425">
        <v>2008</v>
      </c>
      <c r="C62" s="324"/>
      <c r="D62" s="324"/>
      <c r="E62" s="324"/>
      <c r="F62" s="324"/>
      <c r="G62" s="324"/>
      <c r="H62" s="324"/>
      <c r="J62" s="425">
        <v>2008</v>
      </c>
      <c r="K62" s="324"/>
      <c r="L62" s="324"/>
      <c r="M62" s="324"/>
      <c r="N62" s="324"/>
      <c r="O62" s="324"/>
      <c r="P62" s="324"/>
      <c r="R62" s="425">
        <v>2008</v>
      </c>
      <c r="S62" s="324"/>
      <c r="T62" s="324"/>
      <c r="U62" s="324"/>
      <c r="V62" s="324"/>
      <c r="W62" s="324"/>
      <c r="X62" s="324"/>
    </row>
    <row r="63" spans="2:24" x14ac:dyDescent="0.2">
      <c r="B63" s="425">
        <v>2009</v>
      </c>
      <c r="C63" s="324"/>
      <c r="D63" s="324"/>
      <c r="E63" s="324"/>
      <c r="F63" s="324"/>
      <c r="G63" s="324"/>
      <c r="H63" s="324"/>
      <c r="J63" s="425">
        <v>2009</v>
      </c>
      <c r="K63" s="324"/>
      <c r="L63" s="324"/>
      <c r="M63" s="324"/>
      <c r="N63" s="324"/>
      <c r="O63" s="324"/>
      <c r="P63" s="324"/>
      <c r="R63" s="425">
        <v>2009</v>
      </c>
      <c r="S63" s="324"/>
      <c r="T63" s="324"/>
      <c r="U63" s="324"/>
      <c r="V63" s="324"/>
      <c r="W63" s="324"/>
      <c r="X63" s="324"/>
    </row>
    <row r="64" spans="2:24" x14ac:dyDescent="0.2">
      <c r="B64" s="425">
        <v>2010</v>
      </c>
      <c r="C64" s="324"/>
      <c r="D64" s="324"/>
      <c r="E64" s="324"/>
      <c r="F64" s="324"/>
      <c r="G64" s="324"/>
      <c r="H64" s="324"/>
      <c r="J64" s="425">
        <v>2010</v>
      </c>
      <c r="K64" s="324"/>
      <c r="L64" s="324"/>
      <c r="M64" s="324"/>
      <c r="N64" s="324"/>
      <c r="O64" s="324"/>
      <c r="P64" s="324"/>
      <c r="R64" s="425">
        <v>2010</v>
      </c>
      <c r="S64" s="324"/>
      <c r="T64" s="324"/>
      <c r="U64" s="324"/>
      <c r="V64" s="324"/>
      <c r="W64" s="324"/>
      <c r="X64" s="324"/>
    </row>
    <row r="65" spans="2:24" x14ac:dyDescent="0.2">
      <c r="B65" s="425">
        <v>2011</v>
      </c>
      <c r="C65" s="324"/>
      <c r="D65" s="324"/>
      <c r="E65" s="324"/>
      <c r="F65" s="324"/>
      <c r="G65" s="324"/>
      <c r="H65" s="324"/>
      <c r="J65" s="425">
        <v>2011</v>
      </c>
      <c r="K65" s="324"/>
      <c r="L65" s="324"/>
      <c r="M65" s="324"/>
      <c r="N65" s="324"/>
      <c r="O65" s="324"/>
      <c r="P65" s="324"/>
      <c r="R65" s="425">
        <v>2011</v>
      </c>
      <c r="S65" s="324"/>
      <c r="T65" s="324"/>
      <c r="U65" s="324"/>
      <c r="V65" s="324"/>
      <c r="W65" s="324"/>
      <c r="X65" s="324"/>
    </row>
    <row r="66" spans="2:24" x14ac:dyDescent="0.2">
      <c r="B66" s="425">
        <v>2012</v>
      </c>
      <c r="C66" s="324"/>
      <c r="D66" s="324"/>
      <c r="E66" s="324"/>
      <c r="F66" s="324"/>
      <c r="G66" s="324"/>
      <c r="H66" s="324"/>
      <c r="J66" s="425">
        <v>2012</v>
      </c>
      <c r="K66" s="324"/>
      <c r="L66" s="324"/>
      <c r="M66" s="324"/>
      <c r="N66" s="324"/>
      <c r="O66" s="324"/>
      <c r="P66" s="324"/>
      <c r="R66" s="425">
        <v>2012</v>
      </c>
      <c r="S66" s="324"/>
      <c r="T66" s="324"/>
      <c r="U66" s="324"/>
      <c r="V66" s="324"/>
      <c r="W66" s="324"/>
      <c r="X66" s="324"/>
    </row>
    <row r="67" spans="2:24" x14ac:dyDescent="0.2">
      <c r="B67" s="425">
        <v>2013</v>
      </c>
      <c r="C67" s="324"/>
      <c r="D67" s="324"/>
      <c r="E67" s="324"/>
      <c r="F67" s="324"/>
      <c r="G67" s="324"/>
      <c r="H67" s="324"/>
      <c r="J67" s="425">
        <v>2013</v>
      </c>
      <c r="K67" s="324"/>
      <c r="L67" s="324"/>
      <c r="M67" s="324"/>
      <c r="N67" s="324"/>
      <c r="O67" s="324"/>
      <c r="P67" s="324"/>
      <c r="R67" s="425">
        <v>2013</v>
      </c>
      <c r="S67" s="324"/>
      <c r="T67" s="324"/>
      <c r="U67" s="324"/>
      <c r="V67" s="324"/>
      <c r="W67" s="324"/>
      <c r="X67" s="324"/>
    </row>
    <row r="68" spans="2:24" x14ac:dyDescent="0.2">
      <c r="B68" s="425">
        <v>2014</v>
      </c>
      <c r="C68" s="324"/>
      <c r="D68" s="324"/>
      <c r="E68" s="324"/>
      <c r="F68" s="324"/>
      <c r="G68" s="324"/>
      <c r="H68" s="324"/>
      <c r="J68" s="425">
        <v>2014</v>
      </c>
      <c r="K68" s="324"/>
      <c r="L68" s="324"/>
      <c r="M68" s="324"/>
      <c r="N68" s="324"/>
      <c r="O68" s="324"/>
      <c r="P68" s="324"/>
      <c r="R68" s="425">
        <v>2014</v>
      </c>
      <c r="S68" s="324"/>
      <c r="T68" s="324"/>
      <c r="U68" s="324"/>
      <c r="V68" s="324"/>
      <c r="W68" s="324"/>
      <c r="X68" s="324"/>
    </row>
    <row r="69" spans="2:24" x14ac:dyDescent="0.2">
      <c r="B69" s="425">
        <v>2015</v>
      </c>
      <c r="C69" s="3"/>
      <c r="D69" s="3"/>
      <c r="E69" s="3"/>
      <c r="F69" s="3"/>
      <c r="G69" s="3"/>
      <c r="H69" s="3"/>
      <c r="J69" s="425">
        <v>2015</v>
      </c>
      <c r="K69" s="3"/>
      <c r="L69" s="3"/>
      <c r="M69" s="3"/>
      <c r="N69" s="3"/>
      <c r="O69" s="3"/>
      <c r="P69" s="3"/>
      <c r="R69" s="425">
        <v>2015</v>
      </c>
      <c r="S69" s="3"/>
      <c r="T69" s="3"/>
      <c r="U69" s="3"/>
      <c r="V69" s="3"/>
      <c r="W69" s="3"/>
      <c r="X69" s="3"/>
    </row>
    <row r="70" spans="2:24" x14ac:dyDescent="0.2">
      <c r="B70" s="425">
        <v>2016</v>
      </c>
      <c r="C70" s="3"/>
      <c r="D70" s="3"/>
      <c r="E70" s="3"/>
      <c r="F70" s="3"/>
      <c r="G70" s="3"/>
      <c r="H70" s="3"/>
      <c r="J70" s="425">
        <v>2016</v>
      </c>
      <c r="K70" s="3"/>
      <c r="L70" s="3"/>
      <c r="M70" s="3"/>
      <c r="N70" s="3"/>
      <c r="O70" s="3"/>
      <c r="P70" s="3"/>
      <c r="R70" s="425">
        <v>2016</v>
      </c>
      <c r="S70" s="3"/>
      <c r="T70" s="3"/>
      <c r="U70" s="3"/>
      <c r="V70" s="3"/>
      <c r="W70" s="3"/>
      <c r="X70" s="3"/>
    </row>
  </sheetData>
  <customSheetViews>
    <customSheetView guid="{C3E70234-FA18-40E7-B25F-218A5F7D2EA2}">
      <selection activeCell="J23" sqref="J23"/>
      <pageMargins left="0.7" right="0.7" top="0.75" bottom="0.75" header="0.3" footer="0.3"/>
      <pageSetup orientation="portrait" r:id="rId1"/>
      <headerFooter>
        <oddFooter>&amp;C&amp;A page &amp;P of &amp;N</oddFooter>
      </headerFooter>
    </customSheetView>
    <customSheetView guid="{DC437496-B10F-474B-8F6E-F19B4DA7C026}" showPageBreaks="1" printArea="1">
      <selection activeCell="C25" sqref="C25:C26"/>
      <pageMargins left="0.7" right="0.7" top="0.75" bottom="0.75" header="0.3" footer="0.3"/>
      <pageSetup orientation="portrait" r:id="rId2"/>
      <headerFooter>
        <oddFooter>&amp;C&amp;A page &amp;P of &amp;N</oddFooter>
      </headerFooter>
    </customSheetView>
    <customSheetView guid="{2C54E754-4594-47E3-AFE9-B28C28B63E5C}" fitToPage="1" topLeftCell="A12">
      <selection activeCell="B10" sqref="B10:H70"/>
      <pageMargins left="0.7" right="0.7" top="0.75" bottom="0.75" header="0.3" footer="0.3"/>
      <pageSetup orientation="portrait" r:id="rId3"/>
      <headerFooter>
        <oddFooter>&amp;C&amp;A page &amp;P of &amp;N</oddFooter>
      </headerFooter>
    </customSheetView>
    <customSheetView guid="{64245E33-E577-4C25-9B98-21C112E84FF6}" showPageBreaks="1" fitToPage="1" printArea="1" topLeftCell="A12">
      <selection activeCell="B10" sqref="B10:H70"/>
      <pageMargins left="0.7" right="0.7" top="0.75" bottom="0.75" header="0.3" footer="0.3"/>
      <pageSetup orientation="portrait" r:id="rId4"/>
      <headerFooter>
        <oddFooter>&amp;C&amp;A page &amp;P of &amp;N</oddFooter>
      </headerFooter>
    </customSheetView>
  </customSheetViews>
  <mergeCells count="12">
    <mergeCell ref="C10:H10"/>
    <mergeCell ref="B1:H1"/>
    <mergeCell ref="B2:H2"/>
    <mergeCell ref="B4:H4"/>
    <mergeCell ref="B5:H5"/>
    <mergeCell ref="B6:H6"/>
    <mergeCell ref="K31:P31"/>
    <mergeCell ref="K52:P52"/>
    <mergeCell ref="S31:X31"/>
    <mergeCell ref="S52:X52"/>
    <mergeCell ref="C31:H31"/>
    <mergeCell ref="C52:H52"/>
  </mergeCells>
  <printOptions horizontalCentered="1"/>
  <pageMargins left="0.25" right="0.25" top="0.5" bottom="0.5" header="0.5" footer="0.5"/>
  <pageSetup scale="94" orientation="portrait" r:id="rId5"/>
  <headerFooter>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topLeftCell="B1" workbookViewId="0">
      <selection activeCell="I1" sqref="I1"/>
    </sheetView>
  </sheetViews>
  <sheetFormatPr defaultRowHeight="11.25" x14ac:dyDescent="0.2"/>
  <cols>
    <col min="1" max="1" width="2.1640625" customWidth="1"/>
    <col min="2" max="5" width="14.33203125" customWidth="1"/>
    <col min="6" max="6" width="14.83203125" customWidth="1"/>
    <col min="7" max="8" width="14.33203125" customWidth="1"/>
    <col min="9" max="9" width="10.83203125" customWidth="1"/>
    <col min="10" max="13" width="14.33203125" customWidth="1"/>
    <col min="14" max="14" width="14.83203125" customWidth="1"/>
    <col min="15" max="16" width="14.33203125" customWidth="1"/>
    <col min="17" max="17" width="10.83203125" customWidth="1"/>
    <col min="18" max="21" width="14.33203125" customWidth="1"/>
    <col min="22" max="22" width="14.83203125" customWidth="1"/>
    <col min="23" max="24" width="14.33203125" customWidth="1"/>
  </cols>
  <sheetData>
    <row r="1" spans="2:8" ht="15.75" x14ac:dyDescent="0.25">
      <c r="B1" s="521" t="s">
        <v>56</v>
      </c>
      <c r="C1" s="521"/>
      <c r="D1" s="521"/>
      <c r="E1" s="521"/>
      <c r="F1" s="521"/>
      <c r="G1" s="521"/>
      <c r="H1" s="521"/>
    </row>
    <row r="2" spans="2:8" ht="12.75" x14ac:dyDescent="0.2">
      <c r="B2" s="568" t="str">
        <f>'FormsList&amp;FilerInfo'!B2</f>
        <v>Participant Name</v>
      </c>
      <c r="C2" s="569"/>
      <c r="D2" s="569"/>
      <c r="E2" s="569"/>
      <c r="F2" s="569"/>
      <c r="G2" s="569"/>
      <c r="H2" s="569"/>
    </row>
    <row r="3" spans="2:8" ht="12.75" x14ac:dyDescent="0.2">
      <c r="B3" s="323"/>
      <c r="C3" s="323"/>
      <c r="D3" s="323"/>
      <c r="E3" s="323"/>
      <c r="F3" s="323"/>
      <c r="G3" s="323"/>
      <c r="H3" s="323"/>
    </row>
    <row r="4" spans="2:8" ht="12.75" x14ac:dyDescent="0.2">
      <c r="B4" s="569" t="s">
        <v>299</v>
      </c>
      <c r="C4" s="569"/>
      <c r="D4" s="569"/>
      <c r="E4" s="569"/>
      <c r="F4" s="569"/>
      <c r="G4" s="569"/>
      <c r="H4" s="569"/>
    </row>
    <row r="5" spans="2:8" ht="15.75" x14ac:dyDescent="0.25">
      <c r="B5" s="570" t="s">
        <v>307</v>
      </c>
      <c r="C5" s="570"/>
      <c r="D5" s="570"/>
      <c r="E5" s="570"/>
      <c r="F5" s="570"/>
      <c r="G5" s="570"/>
      <c r="H5" s="570"/>
    </row>
    <row r="6" spans="2:8" ht="12.75" x14ac:dyDescent="0.2">
      <c r="B6" s="569" t="s">
        <v>30</v>
      </c>
      <c r="C6" s="571"/>
      <c r="D6" s="571"/>
      <c r="E6" s="571"/>
      <c r="F6" s="571"/>
      <c r="G6" s="571"/>
      <c r="H6" s="571"/>
    </row>
    <row r="10" spans="2:8" x14ac:dyDescent="0.2">
      <c r="B10" s="393"/>
      <c r="C10" s="564" t="s">
        <v>308</v>
      </c>
      <c r="D10" s="565"/>
      <c r="E10" s="565"/>
      <c r="F10" s="565"/>
      <c r="G10" s="565"/>
      <c r="H10" s="566"/>
    </row>
    <row r="11" spans="2:8" x14ac:dyDescent="0.2">
      <c r="B11" s="325" t="s">
        <v>17</v>
      </c>
      <c r="C11" s="394" t="s">
        <v>22</v>
      </c>
      <c r="D11" s="394" t="s">
        <v>23</v>
      </c>
      <c r="E11" s="394" t="s">
        <v>21</v>
      </c>
      <c r="F11" s="394" t="s">
        <v>29</v>
      </c>
      <c r="G11" s="394" t="s">
        <v>26</v>
      </c>
      <c r="H11" s="394" t="s">
        <v>18</v>
      </c>
    </row>
    <row r="12" spans="2:8" x14ac:dyDescent="0.2">
      <c r="B12" s="425">
        <v>2000</v>
      </c>
      <c r="C12" s="324"/>
      <c r="D12" s="324"/>
      <c r="E12" s="324"/>
      <c r="F12" s="324"/>
      <c r="G12" s="324"/>
      <c r="H12" s="324"/>
    </row>
    <row r="13" spans="2:8" x14ac:dyDescent="0.2">
      <c r="B13" s="425">
        <v>2001</v>
      </c>
      <c r="C13" s="324"/>
      <c r="D13" s="324"/>
      <c r="E13" s="324"/>
      <c r="F13" s="324"/>
      <c r="G13" s="324"/>
      <c r="H13" s="324"/>
    </row>
    <row r="14" spans="2:8" x14ac:dyDescent="0.2">
      <c r="B14" s="425">
        <v>2002</v>
      </c>
      <c r="C14" s="324"/>
      <c r="D14" s="324"/>
      <c r="E14" s="324"/>
      <c r="F14" s="324"/>
      <c r="G14" s="324"/>
      <c r="H14" s="324"/>
    </row>
    <row r="15" spans="2:8" x14ac:dyDescent="0.2">
      <c r="B15" s="425">
        <v>2003</v>
      </c>
      <c r="C15" s="324"/>
      <c r="D15" s="324"/>
      <c r="E15" s="324"/>
      <c r="F15" s="324"/>
      <c r="G15" s="324"/>
      <c r="H15" s="324"/>
    </row>
    <row r="16" spans="2:8" x14ac:dyDescent="0.2">
      <c r="B16" s="425">
        <v>2004</v>
      </c>
      <c r="C16" s="324"/>
      <c r="D16" s="324"/>
      <c r="E16" s="324"/>
      <c r="F16" s="324"/>
      <c r="G16" s="324"/>
      <c r="H16" s="324"/>
    </row>
    <row r="17" spans="2:24" x14ac:dyDescent="0.2">
      <c r="B17" s="425">
        <v>2005</v>
      </c>
      <c r="C17" s="324"/>
      <c r="D17" s="324"/>
      <c r="E17" s="324"/>
      <c r="F17" s="324"/>
      <c r="G17" s="324"/>
      <c r="H17" s="324"/>
    </row>
    <row r="18" spans="2:24" x14ac:dyDescent="0.2">
      <c r="B18" s="425">
        <v>2006</v>
      </c>
      <c r="C18" s="324"/>
      <c r="D18" s="324"/>
      <c r="E18" s="324"/>
      <c r="F18" s="324"/>
      <c r="G18" s="324"/>
      <c r="H18" s="324"/>
    </row>
    <row r="19" spans="2:24" x14ac:dyDescent="0.2">
      <c r="B19" s="425">
        <v>2007</v>
      </c>
      <c r="C19" s="324"/>
      <c r="D19" s="324"/>
      <c r="E19" s="324"/>
      <c r="F19" s="324"/>
      <c r="G19" s="324"/>
      <c r="H19" s="324"/>
    </row>
    <row r="20" spans="2:24" x14ac:dyDescent="0.2">
      <c r="B20" s="425">
        <v>2008</v>
      </c>
      <c r="C20" s="324"/>
      <c r="D20" s="324"/>
      <c r="E20" s="324"/>
      <c r="F20" s="324"/>
      <c r="G20" s="324"/>
      <c r="H20" s="324"/>
    </row>
    <row r="21" spans="2:24" x14ac:dyDescent="0.2">
      <c r="B21" s="425">
        <v>2009</v>
      </c>
      <c r="C21" s="324"/>
      <c r="D21" s="324"/>
      <c r="E21" s="324"/>
      <c r="F21" s="324"/>
      <c r="G21" s="324"/>
      <c r="H21" s="324"/>
    </row>
    <row r="22" spans="2:24" x14ac:dyDescent="0.2">
      <c r="B22" s="425">
        <v>2010</v>
      </c>
      <c r="C22" s="324"/>
      <c r="D22" s="324"/>
      <c r="E22" s="324"/>
      <c r="F22" s="324"/>
      <c r="G22" s="324"/>
      <c r="H22" s="324"/>
    </row>
    <row r="23" spans="2:24" x14ac:dyDescent="0.2">
      <c r="B23" s="425">
        <v>2011</v>
      </c>
      <c r="C23" s="324"/>
      <c r="D23" s="324"/>
      <c r="E23" s="324"/>
      <c r="F23" s="324"/>
      <c r="G23" s="324"/>
      <c r="H23" s="324"/>
    </row>
    <row r="24" spans="2:24" x14ac:dyDescent="0.2">
      <c r="B24" s="425">
        <v>2012</v>
      </c>
      <c r="C24" s="324"/>
      <c r="D24" s="324"/>
      <c r="E24" s="324"/>
      <c r="F24" s="324"/>
      <c r="G24" s="324"/>
      <c r="H24" s="324"/>
    </row>
    <row r="25" spans="2:24" x14ac:dyDescent="0.2">
      <c r="B25" s="425">
        <v>2013</v>
      </c>
      <c r="C25" s="324"/>
      <c r="D25" s="324"/>
      <c r="E25" s="324"/>
      <c r="F25" s="324"/>
      <c r="G25" s="324"/>
      <c r="H25" s="324"/>
    </row>
    <row r="26" spans="2:24" x14ac:dyDescent="0.2">
      <c r="B26" s="425">
        <v>2014</v>
      </c>
      <c r="C26" s="324"/>
      <c r="D26" s="324"/>
      <c r="E26" s="324"/>
      <c r="F26" s="324"/>
      <c r="G26" s="324"/>
      <c r="H26" s="324"/>
    </row>
    <row r="27" spans="2:24" x14ac:dyDescent="0.2">
      <c r="B27" s="425">
        <v>2015</v>
      </c>
      <c r="C27" s="393"/>
      <c r="D27" s="393"/>
      <c r="E27" s="393"/>
      <c r="F27" s="393"/>
      <c r="G27" s="393"/>
      <c r="H27" s="393"/>
    </row>
    <row r="28" spans="2:24" x14ac:dyDescent="0.2">
      <c r="B28" s="425">
        <v>2016</v>
      </c>
      <c r="C28" s="393"/>
      <c r="D28" s="393"/>
      <c r="E28" s="393"/>
      <c r="F28" s="393"/>
      <c r="G28" s="393"/>
      <c r="H28" s="393"/>
    </row>
    <row r="29" spans="2:24" x14ac:dyDescent="0.2">
      <c r="B29" s="326"/>
    </row>
    <row r="31" spans="2:24" x14ac:dyDescent="0.2">
      <c r="B31" s="393"/>
      <c r="C31" s="564" t="s">
        <v>314</v>
      </c>
      <c r="D31" s="565"/>
      <c r="E31" s="565"/>
      <c r="F31" s="565"/>
      <c r="G31" s="565"/>
      <c r="H31" s="566"/>
      <c r="J31" s="393"/>
      <c r="K31" s="564" t="s">
        <v>314</v>
      </c>
      <c r="L31" s="565"/>
      <c r="M31" s="565"/>
      <c r="N31" s="565"/>
      <c r="O31" s="565"/>
      <c r="P31" s="566"/>
      <c r="R31" s="393"/>
      <c r="S31" s="564" t="s">
        <v>314</v>
      </c>
      <c r="T31" s="565"/>
      <c r="U31" s="565"/>
      <c r="V31" s="565"/>
      <c r="W31" s="565"/>
      <c r="X31" s="566"/>
    </row>
    <row r="32" spans="2:24" x14ac:dyDescent="0.2">
      <c r="B32" s="394" t="s">
        <v>17</v>
      </c>
      <c r="C32" s="394" t="s">
        <v>22</v>
      </c>
      <c r="D32" s="394" t="s">
        <v>23</v>
      </c>
      <c r="E32" s="394" t="s">
        <v>21</v>
      </c>
      <c r="F32" s="394" t="s">
        <v>29</v>
      </c>
      <c r="G32" s="394" t="s">
        <v>26</v>
      </c>
      <c r="H32" s="394" t="s">
        <v>18</v>
      </c>
      <c r="J32" s="394" t="s">
        <v>17</v>
      </c>
      <c r="K32" s="394" t="s">
        <v>22</v>
      </c>
      <c r="L32" s="394" t="s">
        <v>23</v>
      </c>
      <c r="M32" s="394" t="s">
        <v>21</v>
      </c>
      <c r="N32" s="394" t="s">
        <v>29</v>
      </c>
      <c r="O32" s="394" t="s">
        <v>26</v>
      </c>
      <c r="P32" s="394" t="s">
        <v>18</v>
      </c>
      <c r="R32" s="394" t="s">
        <v>17</v>
      </c>
      <c r="S32" s="394" t="s">
        <v>22</v>
      </c>
      <c r="T32" s="394" t="s">
        <v>23</v>
      </c>
      <c r="U32" s="394" t="s">
        <v>21</v>
      </c>
      <c r="V32" s="394" t="s">
        <v>29</v>
      </c>
      <c r="W32" s="394" t="s">
        <v>26</v>
      </c>
      <c r="X32" s="394" t="s">
        <v>18</v>
      </c>
    </row>
    <row r="33" spans="2:24" x14ac:dyDescent="0.2">
      <c r="B33" s="425">
        <v>2000</v>
      </c>
      <c r="C33" s="324"/>
      <c r="D33" s="324"/>
      <c r="E33" s="324"/>
      <c r="F33" s="324"/>
      <c r="G33" s="324"/>
      <c r="H33" s="324"/>
      <c r="J33" s="425">
        <v>2000</v>
      </c>
      <c r="K33" s="324"/>
      <c r="L33" s="324"/>
      <c r="M33" s="324"/>
      <c r="N33" s="324"/>
      <c r="O33" s="324"/>
      <c r="P33" s="324"/>
      <c r="R33" s="425">
        <v>2000</v>
      </c>
      <c r="S33" s="324"/>
      <c r="T33" s="324"/>
      <c r="U33" s="324"/>
      <c r="V33" s="324"/>
      <c r="W33" s="324"/>
      <c r="X33" s="324"/>
    </row>
    <row r="34" spans="2:24" x14ac:dyDescent="0.2">
      <c r="B34" s="425">
        <v>2001</v>
      </c>
      <c r="C34" s="324"/>
      <c r="D34" s="324"/>
      <c r="E34" s="324"/>
      <c r="F34" s="324"/>
      <c r="G34" s="324"/>
      <c r="H34" s="324"/>
      <c r="J34" s="425">
        <v>2001</v>
      </c>
      <c r="K34" s="324"/>
      <c r="L34" s="324"/>
      <c r="M34" s="324"/>
      <c r="N34" s="324"/>
      <c r="O34" s="324"/>
      <c r="P34" s="324"/>
      <c r="R34" s="425">
        <v>2001</v>
      </c>
      <c r="S34" s="324"/>
      <c r="T34" s="324"/>
      <c r="U34" s="324"/>
      <c r="V34" s="324"/>
      <c r="W34" s="324"/>
      <c r="X34" s="324"/>
    </row>
    <row r="35" spans="2:24" x14ac:dyDescent="0.2">
      <c r="B35" s="425">
        <v>2002</v>
      </c>
      <c r="C35" s="324"/>
      <c r="D35" s="324"/>
      <c r="E35" s="324"/>
      <c r="F35" s="324"/>
      <c r="G35" s="324"/>
      <c r="H35" s="324"/>
      <c r="J35" s="425">
        <v>2002</v>
      </c>
      <c r="K35" s="324"/>
      <c r="L35" s="324"/>
      <c r="M35" s="324"/>
      <c r="N35" s="324"/>
      <c r="O35" s="324"/>
      <c r="P35" s="324"/>
      <c r="R35" s="425">
        <v>2002</v>
      </c>
      <c r="S35" s="324"/>
      <c r="T35" s="324"/>
      <c r="U35" s="324"/>
      <c r="V35" s="324"/>
      <c r="W35" s="324"/>
      <c r="X35" s="324"/>
    </row>
    <row r="36" spans="2:24" x14ac:dyDescent="0.2">
      <c r="B36" s="425">
        <v>2003</v>
      </c>
      <c r="C36" s="324"/>
      <c r="D36" s="324"/>
      <c r="E36" s="324"/>
      <c r="F36" s="324"/>
      <c r="G36" s="324"/>
      <c r="H36" s="324"/>
      <c r="J36" s="425">
        <v>2003</v>
      </c>
      <c r="K36" s="324"/>
      <c r="L36" s="324"/>
      <c r="M36" s="324"/>
      <c r="N36" s="324"/>
      <c r="O36" s="324"/>
      <c r="P36" s="324"/>
      <c r="R36" s="425">
        <v>2003</v>
      </c>
      <c r="S36" s="324"/>
      <c r="T36" s="324"/>
      <c r="U36" s="324"/>
      <c r="V36" s="324"/>
      <c r="W36" s="324"/>
      <c r="X36" s="324"/>
    </row>
    <row r="37" spans="2:24" x14ac:dyDescent="0.2">
      <c r="B37" s="425">
        <v>2004</v>
      </c>
      <c r="C37" s="324"/>
      <c r="D37" s="324"/>
      <c r="E37" s="324"/>
      <c r="F37" s="324"/>
      <c r="G37" s="324"/>
      <c r="H37" s="324"/>
      <c r="J37" s="425">
        <v>2004</v>
      </c>
      <c r="K37" s="324"/>
      <c r="L37" s="324"/>
      <c r="M37" s="324"/>
      <c r="N37" s="324"/>
      <c r="O37" s="324"/>
      <c r="P37" s="324"/>
      <c r="R37" s="425">
        <v>2004</v>
      </c>
      <c r="S37" s="324"/>
      <c r="T37" s="324"/>
      <c r="U37" s="324"/>
      <c r="V37" s="324"/>
      <c r="W37" s="324"/>
      <c r="X37" s="324"/>
    </row>
    <row r="38" spans="2:24" x14ac:dyDescent="0.2">
      <c r="B38" s="425">
        <v>2005</v>
      </c>
      <c r="C38" s="324"/>
      <c r="D38" s="324"/>
      <c r="E38" s="324"/>
      <c r="F38" s="324"/>
      <c r="G38" s="324"/>
      <c r="H38" s="324"/>
      <c r="J38" s="425">
        <v>2005</v>
      </c>
      <c r="K38" s="324"/>
      <c r="L38" s="324"/>
      <c r="M38" s="324"/>
      <c r="N38" s="324"/>
      <c r="O38" s="324"/>
      <c r="P38" s="324"/>
      <c r="R38" s="425">
        <v>2005</v>
      </c>
      <c r="S38" s="324"/>
      <c r="T38" s="324"/>
      <c r="U38" s="324"/>
      <c r="V38" s="324"/>
      <c r="W38" s="324"/>
      <c r="X38" s="324"/>
    </row>
    <row r="39" spans="2:24" x14ac:dyDescent="0.2">
      <c r="B39" s="425">
        <v>2006</v>
      </c>
      <c r="C39" s="324"/>
      <c r="D39" s="324"/>
      <c r="E39" s="324"/>
      <c r="F39" s="324"/>
      <c r="G39" s="324"/>
      <c r="H39" s="324"/>
      <c r="J39" s="425">
        <v>2006</v>
      </c>
      <c r="K39" s="324"/>
      <c r="L39" s="324"/>
      <c r="M39" s="324"/>
      <c r="N39" s="324"/>
      <c r="O39" s="324"/>
      <c r="P39" s="324"/>
      <c r="R39" s="425">
        <v>2006</v>
      </c>
      <c r="S39" s="324"/>
      <c r="T39" s="324"/>
      <c r="U39" s="324"/>
      <c r="V39" s="324"/>
      <c r="W39" s="324"/>
      <c r="X39" s="324"/>
    </row>
    <row r="40" spans="2:24" x14ac:dyDescent="0.2">
      <c r="B40" s="425">
        <v>2007</v>
      </c>
      <c r="C40" s="324"/>
      <c r="D40" s="324"/>
      <c r="E40" s="324"/>
      <c r="F40" s="324"/>
      <c r="G40" s="324"/>
      <c r="H40" s="324"/>
      <c r="J40" s="425">
        <v>2007</v>
      </c>
      <c r="K40" s="324"/>
      <c r="L40" s="324"/>
      <c r="M40" s="324"/>
      <c r="N40" s="324"/>
      <c r="O40" s="324"/>
      <c r="P40" s="324"/>
      <c r="R40" s="425">
        <v>2007</v>
      </c>
      <c r="S40" s="324"/>
      <c r="T40" s="324"/>
      <c r="U40" s="324"/>
      <c r="V40" s="324"/>
      <c r="W40" s="324"/>
      <c r="X40" s="324"/>
    </row>
    <row r="41" spans="2:24" x14ac:dyDescent="0.2">
      <c r="B41" s="425">
        <v>2008</v>
      </c>
      <c r="C41" s="324"/>
      <c r="D41" s="324"/>
      <c r="E41" s="324"/>
      <c r="F41" s="324"/>
      <c r="G41" s="324"/>
      <c r="H41" s="324"/>
      <c r="J41" s="425">
        <v>2008</v>
      </c>
      <c r="K41" s="324"/>
      <c r="L41" s="324"/>
      <c r="M41" s="324"/>
      <c r="N41" s="324"/>
      <c r="O41" s="324"/>
      <c r="P41" s="324"/>
      <c r="R41" s="425">
        <v>2008</v>
      </c>
      <c r="S41" s="324"/>
      <c r="T41" s="324"/>
      <c r="U41" s="324"/>
      <c r="V41" s="324"/>
      <c r="W41" s="324"/>
      <c r="X41" s="324"/>
    </row>
    <row r="42" spans="2:24" x14ac:dyDescent="0.2">
      <c r="B42" s="425">
        <v>2009</v>
      </c>
      <c r="C42" s="324"/>
      <c r="D42" s="324"/>
      <c r="E42" s="324"/>
      <c r="F42" s="324"/>
      <c r="G42" s="324"/>
      <c r="H42" s="324"/>
      <c r="J42" s="425">
        <v>2009</v>
      </c>
      <c r="K42" s="324"/>
      <c r="L42" s="324"/>
      <c r="M42" s="324"/>
      <c r="N42" s="324"/>
      <c r="O42" s="324"/>
      <c r="P42" s="324"/>
      <c r="R42" s="425">
        <v>2009</v>
      </c>
      <c r="S42" s="324"/>
      <c r="T42" s="324"/>
      <c r="U42" s="324"/>
      <c r="V42" s="324"/>
      <c r="W42" s="324"/>
      <c r="X42" s="324"/>
    </row>
    <row r="43" spans="2:24" x14ac:dyDescent="0.2">
      <c r="B43" s="425">
        <v>2010</v>
      </c>
      <c r="C43" s="324"/>
      <c r="D43" s="324"/>
      <c r="E43" s="324"/>
      <c r="F43" s="324"/>
      <c r="G43" s="324"/>
      <c r="H43" s="324"/>
      <c r="J43" s="425">
        <v>2010</v>
      </c>
      <c r="K43" s="324"/>
      <c r="L43" s="324"/>
      <c r="M43" s="324"/>
      <c r="N43" s="324"/>
      <c r="O43" s="324"/>
      <c r="P43" s="324"/>
      <c r="R43" s="425">
        <v>2010</v>
      </c>
      <c r="S43" s="324"/>
      <c r="T43" s="324"/>
      <c r="U43" s="324"/>
      <c r="V43" s="324"/>
      <c r="W43" s="324"/>
      <c r="X43" s="324"/>
    </row>
    <row r="44" spans="2:24" x14ac:dyDescent="0.2">
      <c r="B44" s="425">
        <v>2011</v>
      </c>
      <c r="C44" s="324"/>
      <c r="D44" s="324"/>
      <c r="E44" s="324"/>
      <c r="F44" s="324"/>
      <c r="G44" s="324"/>
      <c r="H44" s="324"/>
      <c r="J44" s="425">
        <v>2011</v>
      </c>
      <c r="K44" s="324"/>
      <c r="L44" s="324"/>
      <c r="M44" s="324"/>
      <c r="N44" s="324"/>
      <c r="O44" s="324"/>
      <c r="P44" s="324"/>
      <c r="R44" s="425">
        <v>2011</v>
      </c>
      <c r="S44" s="324"/>
      <c r="T44" s="324"/>
      <c r="U44" s="324"/>
      <c r="V44" s="324"/>
      <c r="W44" s="324"/>
      <c r="X44" s="324"/>
    </row>
    <row r="45" spans="2:24" x14ac:dyDescent="0.2">
      <c r="B45" s="425">
        <v>2012</v>
      </c>
      <c r="C45" s="324"/>
      <c r="D45" s="324"/>
      <c r="E45" s="324"/>
      <c r="F45" s="324"/>
      <c r="G45" s="324"/>
      <c r="H45" s="324"/>
      <c r="J45" s="425">
        <v>2012</v>
      </c>
      <c r="K45" s="324"/>
      <c r="L45" s="324"/>
      <c r="M45" s="324"/>
      <c r="N45" s="324"/>
      <c r="O45" s="324"/>
      <c r="P45" s="324"/>
      <c r="R45" s="425">
        <v>2012</v>
      </c>
      <c r="S45" s="324"/>
      <c r="T45" s="324"/>
      <c r="U45" s="324"/>
      <c r="V45" s="324"/>
      <c r="W45" s="324"/>
      <c r="X45" s="324"/>
    </row>
    <row r="46" spans="2:24" x14ac:dyDescent="0.2">
      <c r="B46" s="425">
        <v>2013</v>
      </c>
      <c r="C46" s="324"/>
      <c r="D46" s="324"/>
      <c r="E46" s="324"/>
      <c r="F46" s="324"/>
      <c r="G46" s="324"/>
      <c r="H46" s="324"/>
      <c r="J46" s="425">
        <v>2013</v>
      </c>
      <c r="K46" s="324"/>
      <c r="L46" s="324"/>
      <c r="M46" s="324"/>
      <c r="N46" s="324"/>
      <c r="O46" s="324"/>
      <c r="P46" s="324"/>
      <c r="R46" s="425">
        <v>2013</v>
      </c>
      <c r="S46" s="324"/>
      <c r="T46" s="324"/>
      <c r="U46" s="324"/>
      <c r="V46" s="324"/>
      <c r="W46" s="324"/>
      <c r="X46" s="324"/>
    </row>
    <row r="47" spans="2:24" x14ac:dyDescent="0.2">
      <c r="B47" s="425">
        <v>2014</v>
      </c>
      <c r="C47" s="324"/>
      <c r="D47" s="324"/>
      <c r="E47" s="324"/>
      <c r="F47" s="324"/>
      <c r="G47" s="324"/>
      <c r="H47" s="324"/>
      <c r="J47" s="425">
        <v>2014</v>
      </c>
      <c r="K47" s="324"/>
      <c r="L47" s="324"/>
      <c r="M47" s="324"/>
      <c r="N47" s="324"/>
      <c r="O47" s="324"/>
      <c r="P47" s="324"/>
      <c r="R47" s="425">
        <v>2014</v>
      </c>
      <c r="S47" s="324"/>
      <c r="T47" s="324"/>
      <c r="U47" s="324"/>
      <c r="V47" s="324"/>
      <c r="W47" s="324"/>
      <c r="X47" s="324"/>
    </row>
    <row r="48" spans="2:24" x14ac:dyDescent="0.2">
      <c r="B48" s="425">
        <v>2015</v>
      </c>
      <c r="C48" s="393"/>
      <c r="D48" s="393"/>
      <c r="E48" s="393"/>
      <c r="F48" s="393"/>
      <c r="G48" s="393"/>
      <c r="H48" s="393"/>
      <c r="J48" s="425">
        <v>2015</v>
      </c>
      <c r="K48" s="393"/>
      <c r="L48" s="393"/>
      <c r="M48" s="393"/>
      <c r="N48" s="393"/>
      <c r="O48" s="393"/>
      <c r="P48" s="393"/>
      <c r="R48" s="425">
        <v>2015</v>
      </c>
      <c r="S48" s="393"/>
      <c r="T48" s="393"/>
      <c r="U48" s="393"/>
      <c r="V48" s="393"/>
      <c r="W48" s="393"/>
      <c r="X48" s="393"/>
    </row>
    <row r="49" spans="2:24" x14ac:dyDescent="0.2">
      <c r="B49" s="425">
        <v>2016</v>
      </c>
      <c r="C49" s="393"/>
      <c r="D49" s="393"/>
      <c r="E49" s="393"/>
      <c r="F49" s="393"/>
      <c r="G49" s="393"/>
      <c r="H49" s="393"/>
      <c r="J49" s="425">
        <v>2016</v>
      </c>
      <c r="K49" s="393"/>
      <c r="L49" s="393"/>
      <c r="M49" s="393"/>
      <c r="N49" s="393"/>
      <c r="O49" s="393"/>
      <c r="P49" s="393"/>
      <c r="R49" s="425">
        <v>2016</v>
      </c>
      <c r="S49" s="393"/>
      <c r="T49" s="393"/>
      <c r="U49" s="393"/>
      <c r="V49" s="393"/>
      <c r="W49" s="393"/>
      <c r="X49" s="393"/>
    </row>
    <row r="52" spans="2:24" x14ac:dyDescent="0.2">
      <c r="B52" s="393"/>
      <c r="C52" s="564" t="s">
        <v>315</v>
      </c>
      <c r="D52" s="565"/>
      <c r="E52" s="565"/>
      <c r="F52" s="565"/>
      <c r="G52" s="565"/>
      <c r="H52" s="566"/>
      <c r="J52" s="393"/>
      <c r="K52" s="564" t="s">
        <v>315</v>
      </c>
      <c r="L52" s="565"/>
      <c r="M52" s="565"/>
      <c r="N52" s="565"/>
      <c r="O52" s="565"/>
      <c r="P52" s="566"/>
      <c r="R52" s="393"/>
      <c r="S52" s="564" t="s">
        <v>315</v>
      </c>
      <c r="T52" s="565"/>
      <c r="U52" s="565"/>
      <c r="V52" s="565"/>
      <c r="W52" s="565"/>
      <c r="X52" s="566"/>
    </row>
    <row r="53" spans="2:24" x14ac:dyDescent="0.2">
      <c r="B53" s="394" t="s">
        <v>17</v>
      </c>
      <c r="C53" s="394" t="s">
        <v>22</v>
      </c>
      <c r="D53" s="394" t="s">
        <v>23</v>
      </c>
      <c r="E53" s="394" t="s">
        <v>21</v>
      </c>
      <c r="F53" s="394" t="s">
        <v>29</v>
      </c>
      <c r="G53" s="394" t="s">
        <v>26</v>
      </c>
      <c r="H53" s="394" t="s">
        <v>18</v>
      </c>
      <c r="J53" s="394" t="s">
        <v>17</v>
      </c>
      <c r="K53" s="394" t="s">
        <v>22</v>
      </c>
      <c r="L53" s="394" t="s">
        <v>23</v>
      </c>
      <c r="M53" s="394" t="s">
        <v>21</v>
      </c>
      <c r="N53" s="394" t="s">
        <v>29</v>
      </c>
      <c r="O53" s="394" t="s">
        <v>26</v>
      </c>
      <c r="P53" s="394" t="s">
        <v>18</v>
      </c>
      <c r="R53" s="394" t="s">
        <v>17</v>
      </c>
      <c r="S53" s="394" t="s">
        <v>22</v>
      </c>
      <c r="T53" s="394" t="s">
        <v>23</v>
      </c>
      <c r="U53" s="394" t="s">
        <v>21</v>
      </c>
      <c r="V53" s="394" t="s">
        <v>29</v>
      </c>
      <c r="W53" s="394" t="s">
        <v>26</v>
      </c>
      <c r="X53" s="394" t="s">
        <v>18</v>
      </c>
    </row>
    <row r="54" spans="2:24" x14ac:dyDescent="0.2">
      <c r="B54" s="425">
        <v>2000</v>
      </c>
      <c r="C54" s="324"/>
      <c r="D54" s="324"/>
      <c r="E54" s="324"/>
      <c r="F54" s="324"/>
      <c r="G54" s="324"/>
      <c r="H54" s="324"/>
      <c r="J54" s="425">
        <v>2000</v>
      </c>
      <c r="K54" s="324"/>
      <c r="L54" s="324"/>
      <c r="M54" s="324"/>
      <c r="N54" s="324"/>
      <c r="O54" s="324"/>
      <c r="P54" s="324"/>
      <c r="R54" s="425">
        <v>2000</v>
      </c>
      <c r="S54" s="324"/>
      <c r="T54" s="324"/>
      <c r="U54" s="324"/>
      <c r="V54" s="324"/>
      <c r="W54" s="324"/>
      <c r="X54" s="324"/>
    </row>
    <row r="55" spans="2:24" x14ac:dyDescent="0.2">
      <c r="B55" s="425">
        <v>2001</v>
      </c>
      <c r="C55" s="324"/>
      <c r="D55" s="324"/>
      <c r="E55" s="324"/>
      <c r="F55" s="324"/>
      <c r="G55" s="324"/>
      <c r="H55" s="324"/>
      <c r="J55" s="425">
        <v>2001</v>
      </c>
      <c r="K55" s="324"/>
      <c r="L55" s="324"/>
      <c r="M55" s="324"/>
      <c r="N55" s="324"/>
      <c r="O55" s="324"/>
      <c r="P55" s="324"/>
      <c r="R55" s="425">
        <v>2001</v>
      </c>
      <c r="S55" s="324"/>
      <c r="T55" s="324"/>
      <c r="U55" s="324"/>
      <c r="V55" s="324"/>
      <c r="W55" s="324"/>
      <c r="X55" s="324"/>
    </row>
    <row r="56" spans="2:24" x14ac:dyDescent="0.2">
      <c r="B56" s="425">
        <v>2002</v>
      </c>
      <c r="C56" s="324"/>
      <c r="D56" s="324"/>
      <c r="E56" s="324"/>
      <c r="F56" s="324"/>
      <c r="G56" s="324"/>
      <c r="H56" s="324"/>
      <c r="J56" s="425">
        <v>2002</v>
      </c>
      <c r="K56" s="324"/>
      <c r="L56" s="324"/>
      <c r="M56" s="324"/>
      <c r="N56" s="324"/>
      <c r="O56" s="324"/>
      <c r="P56" s="324"/>
      <c r="R56" s="425">
        <v>2002</v>
      </c>
      <c r="S56" s="324"/>
      <c r="T56" s="324"/>
      <c r="U56" s="324"/>
      <c r="V56" s="324"/>
      <c r="W56" s="324"/>
      <c r="X56" s="324"/>
    </row>
    <row r="57" spans="2:24" x14ac:dyDescent="0.2">
      <c r="B57" s="425">
        <v>2003</v>
      </c>
      <c r="C57" s="324"/>
      <c r="D57" s="324"/>
      <c r="E57" s="324"/>
      <c r="F57" s="324"/>
      <c r="G57" s="324"/>
      <c r="H57" s="324"/>
      <c r="J57" s="425">
        <v>2003</v>
      </c>
      <c r="K57" s="324"/>
      <c r="L57" s="324"/>
      <c r="M57" s="324"/>
      <c r="N57" s="324"/>
      <c r="O57" s="324"/>
      <c r="P57" s="324"/>
      <c r="R57" s="425">
        <v>2003</v>
      </c>
      <c r="S57" s="324"/>
      <c r="T57" s="324"/>
      <c r="U57" s="324"/>
      <c r="V57" s="324"/>
      <c r="W57" s="324"/>
      <c r="X57" s="324"/>
    </row>
    <row r="58" spans="2:24" x14ac:dyDescent="0.2">
      <c r="B58" s="425">
        <v>2004</v>
      </c>
      <c r="C58" s="324"/>
      <c r="D58" s="324"/>
      <c r="E58" s="324"/>
      <c r="F58" s="324"/>
      <c r="G58" s="324"/>
      <c r="H58" s="324"/>
      <c r="J58" s="425">
        <v>2004</v>
      </c>
      <c r="K58" s="324"/>
      <c r="L58" s="324"/>
      <c r="M58" s="324"/>
      <c r="N58" s="324"/>
      <c r="O58" s="324"/>
      <c r="P58" s="324"/>
      <c r="R58" s="425">
        <v>2004</v>
      </c>
      <c r="S58" s="324"/>
      <c r="T58" s="324"/>
      <c r="U58" s="324"/>
      <c r="V58" s="324"/>
      <c r="W58" s="324"/>
      <c r="X58" s="324"/>
    </row>
    <row r="59" spans="2:24" x14ac:dyDescent="0.2">
      <c r="B59" s="425">
        <v>2005</v>
      </c>
      <c r="C59" s="324"/>
      <c r="D59" s="324"/>
      <c r="E59" s="324"/>
      <c r="F59" s="324"/>
      <c r="G59" s="324"/>
      <c r="H59" s="324"/>
      <c r="J59" s="425">
        <v>2005</v>
      </c>
      <c r="K59" s="324"/>
      <c r="L59" s="324"/>
      <c r="M59" s="324"/>
      <c r="N59" s="324"/>
      <c r="O59" s="324"/>
      <c r="P59" s="324"/>
      <c r="R59" s="425">
        <v>2005</v>
      </c>
      <c r="S59" s="324"/>
      <c r="T59" s="324"/>
      <c r="U59" s="324"/>
      <c r="V59" s="324"/>
      <c r="W59" s="324"/>
      <c r="X59" s="324"/>
    </row>
    <row r="60" spans="2:24" x14ac:dyDescent="0.2">
      <c r="B60" s="425">
        <v>2006</v>
      </c>
      <c r="C60" s="324"/>
      <c r="D60" s="324"/>
      <c r="E60" s="324"/>
      <c r="F60" s="324"/>
      <c r="G60" s="324"/>
      <c r="H60" s="324"/>
      <c r="J60" s="425">
        <v>2006</v>
      </c>
      <c r="K60" s="324"/>
      <c r="L60" s="324"/>
      <c r="M60" s="324"/>
      <c r="N60" s="324"/>
      <c r="O60" s="324"/>
      <c r="P60" s="324"/>
      <c r="R60" s="425">
        <v>2006</v>
      </c>
      <c r="S60" s="324"/>
      <c r="T60" s="324"/>
      <c r="U60" s="324"/>
      <c r="V60" s="324"/>
      <c r="W60" s="324"/>
      <c r="X60" s="324"/>
    </row>
    <row r="61" spans="2:24" x14ac:dyDescent="0.2">
      <c r="B61" s="425">
        <v>2007</v>
      </c>
      <c r="C61" s="324"/>
      <c r="D61" s="324"/>
      <c r="E61" s="324"/>
      <c r="F61" s="324"/>
      <c r="G61" s="324"/>
      <c r="H61" s="324"/>
      <c r="J61" s="425">
        <v>2007</v>
      </c>
      <c r="K61" s="324"/>
      <c r="L61" s="324"/>
      <c r="M61" s="324"/>
      <c r="N61" s="324"/>
      <c r="O61" s="324"/>
      <c r="P61" s="324"/>
      <c r="R61" s="425">
        <v>2007</v>
      </c>
      <c r="S61" s="324"/>
      <c r="T61" s="324"/>
      <c r="U61" s="324"/>
      <c r="V61" s="324"/>
      <c r="W61" s="324"/>
      <c r="X61" s="324"/>
    </row>
    <row r="62" spans="2:24" x14ac:dyDescent="0.2">
      <c r="B62" s="425">
        <v>2008</v>
      </c>
      <c r="C62" s="324"/>
      <c r="D62" s="324"/>
      <c r="E62" s="324"/>
      <c r="F62" s="324"/>
      <c r="G62" s="324"/>
      <c r="H62" s="324"/>
      <c r="J62" s="425">
        <v>2008</v>
      </c>
      <c r="K62" s="324"/>
      <c r="L62" s="324"/>
      <c r="M62" s="324"/>
      <c r="N62" s="324"/>
      <c r="O62" s="324"/>
      <c r="P62" s="324"/>
      <c r="R62" s="425">
        <v>2008</v>
      </c>
      <c r="S62" s="324"/>
      <c r="T62" s="324"/>
      <c r="U62" s="324"/>
      <c r="V62" s="324"/>
      <c r="W62" s="324"/>
      <c r="X62" s="324"/>
    </row>
    <row r="63" spans="2:24" x14ac:dyDescent="0.2">
      <c r="B63" s="425">
        <v>2009</v>
      </c>
      <c r="C63" s="324"/>
      <c r="D63" s="324"/>
      <c r="E63" s="324"/>
      <c r="F63" s="324"/>
      <c r="G63" s="324"/>
      <c r="H63" s="324"/>
      <c r="J63" s="425">
        <v>2009</v>
      </c>
      <c r="K63" s="324"/>
      <c r="L63" s="324"/>
      <c r="M63" s="324"/>
      <c r="N63" s="324"/>
      <c r="O63" s="324"/>
      <c r="P63" s="324"/>
      <c r="R63" s="425">
        <v>2009</v>
      </c>
      <c r="S63" s="324"/>
      <c r="T63" s="324"/>
      <c r="U63" s="324"/>
      <c r="V63" s="324"/>
      <c r="W63" s="324"/>
      <c r="X63" s="324"/>
    </row>
    <row r="64" spans="2:24" x14ac:dyDescent="0.2">
      <c r="B64" s="425">
        <v>2010</v>
      </c>
      <c r="C64" s="324"/>
      <c r="D64" s="324"/>
      <c r="E64" s="324"/>
      <c r="F64" s="324"/>
      <c r="G64" s="324"/>
      <c r="H64" s="324"/>
      <c r="J64" s="425">
        <v>2010</v>
      </c>
      <c r="K64" s="324"/>
      <c r="L64" s="324"/>
      <c r="M64" s="324"/>
      <c r="N64" s="324"/>
      <c r="O64" s="324"/>
      <c r="P64" s="324"/>
      <c r="R64" s="425">
        <v>2010</v>
      </c>
      <c r="S64" s="324"/>
      <c r="T64" s="324"/>
      <c r="U64" s="324"/>
      <c r="V64" s="324"/>
      <c r="W64" s="324"/>
      <c r="X64" s="324"/>
    </row>
    <row r="65" spans="2:24" x14ac:dyDescent="0.2">
      <c r="B65" s="425">
        <v>2011</v>
      </c>
      <c r="C65" s="324"/>
      <c r="D65" s="324"/>
      <c r="E65" s="324"/>
      <c r="F65" s="324"/>
      <c r="G65" s="324"/>
      <c r="H65" s="324"/>
      <c r="J65" s="425">
        <v>2011</v>
      </c>
      <c r="K65" s="324"/>
      <c r="L65" s="324"/>
      <c r="M65" s="324"/>
      <c r="N65" s="324"/>
      <c r="O65" s="324"/>
      <c r="P65" s="324"/>
      <c r="R65" s="425">
        <v>2011</v>
      </c>
      <c r="S65" s="324"/>
      <c r="T65" s="324"/>
      <c r="U65" s="324"/>
      <c r="V65" s="324"/>
      <c r="W65" s="324"/>
      <c r="X65" s="324"/>
    </row>
    <row r="66" spans="2:24" x14ac:dyDescent="0.2">
      <c r="B66" s="425">
        <v>2012</v>
      </c>
      <c r="C66" s="324"/>
      <c r="D66" s="324"/>
      <c r="E66" s="324"/>
      <c r="F66" s="324"/>
      <c r="G66" s="324"/>
      <c r="H66" s="324"/>
      <c r="J66" s="425">
        <v>2012</v>
      </c>
      <c r="K66" s="324"/>
      <c r="L66" s="324"/>
      <c r="M66" s="324"/>
      <c r="N66" s="324"/>
      <c r="O66" s="324"/>
      <c r="P66" s="324"/>
      <c r="R66" s="425">
        <v>2012</v>
      </c>
      <c r="S66" s="324"/>
      <c r="T66" s="324"/>
      <c r="U66" s="324"/>
      <c r="V66" s="324"/>
      <c r="W66" s="324"/>
      <c r="X66" s="324"/>
    </row>
    <row r="67" spans="2:24" x14ac:dyDescent="0.2">
      <c r="B67" s="425">
        <v>2013</v>
      </c>
      <c r="C67" s="324"/>
      <c r="D67" s="324"/>
      <c r="E67" s="324"/>
      <c r="F67" s="324"/>
      <c r="G67" s="324"/>
      <c r="H67" s="324"/>
      <c r="J67" s="425">
        <v>2013</v>
      </c>
      <c r="K67" s="324"/>
      <c r="L67" s="324"/>
      <c r="M67" s="324"/>
      <c r="N67" s="324"/>
      <c r="O67" s="324"/>
      <c r="P67" s="324"/>
      <c r="R67" s="425">
        <v>2013</v>
      </c>
      <c r="S67" s="324"/>
      <c r="T67" s="324"/>
      <c r="U67" s="324"/>
      <c r="V67" s="324"/>
      <c r="W67" s="324"/>
      <c r="X67" s="324"/>
    </row>
    <row r="68" spans="2:24" x14ac:dyDescent="0.2">
      <c r="B68" s="425">
        <v>2014</v>
      </c>
      <c r="C68" s="324"/>
      <c r="D68" s="324"/>
      <c r="E68" s="324"/>
      <c r="F68" s="324"/>
      <c r="G68" s="324"/>
      <c r="H68" s="324"/>
      <c r="J68" s="425">
        <v>2014</v>
      </c>
      <c r="K68" s="324"/>
      <c r="L68" s="324"/>
      <c r="M68" s="324"/>
      <c r="N68" s="324"/>
      <c r="O68" s="324"/>
      <c r="P68" s="324"/>
      <c r="R68" s="425">
        <v>2014</v>
      </c>
      <c r="S68" s="324"/>
      <c r="T68" s="324"/>
      <c r="U68" s="324"/>
      <c r="V68" s="324"/>
      <c r="W68" s="324"/>
      <c r="X68" s="324"/>
    </row>
    <row r="69" spans="2:24" x14ac:dyDescent="0.2">
      <c r="B69" s="425">
        <v>2015</v>
      </c>
      <c r="C69" s="3"/>
      <c r="D69" s="3"/>
      <c r="E69" s="3"/>
      <c r="F69" s="3"/>
      <c r="G69" s="3"/>
      <c r="H69" s="3"/>
      <c r="J69" s="425">
        <v>2015</v>
      </c>
      <c r="K69" s="3"/>
      <c r="L69" s="3"/>
      <c r="M69" s="3"/>
      <c r="N69" s="3"/>
      <c r="O69" s="3"/>
      <c r="P69" s="3"/>
      <c r="R69" s="425">
        <v>2015</v>
      </c>
      <c r="S69" s="3"/>
      <c r="T69" s="3"/>
      <c r="U69" s="3"/>
      <c r="V69" s="3"/>
      <c r="W69" s="3"/>
      <c r="X69" s="3"/>
    </row>
    <row r="70" spans="2:24" x14ac:dyDescent="0.2">
      <c r="B70" s="425">
        <v>2016</v>
      </c>
      <c r="C70" s="3"/>
      <c r="D70" s="3"/>
      <c r="E70" s="3"/>
      <c r="F70" s="3"/>
      <c r="G70" s="3"/>
      <c r="H70" s="3"/>
      <c r="J70" s="425">
        <v>2016</v>
      </c>
      <c r="K70" s="3"/>
      <c r="L70" s="3"/>
      <c r="M70" s="3"/>
      <c r="N70" s="3"/>
      <c r="O70" s="3"/>
      <c r="P70" s="3"/>
      <c r="R70" s="425">
        <v>2016</v>
      </c>
      <c r="S70" s="3"/>
      <c r="T70" s="3"/>
      <c r="U70" s="3"/>
      <c r="V70" s="3"/>
      <c r="W70" s="3"/>
      <c r="X70" s="3"/>
    </row>
  </sheetData>
  <customSheetViews>
    <customSheetView guid="{C3E70234-FA18-40E7-B25F-218A5F7D2EA2}">
      <selection activeCell="L16" sqref="L16"/>
      <pageMargins left="0.7" right="0.7" top="0.75" bottom="0.75" header="0.3" footer="0.3"/>
      <pageSetup orientation="portrait" r:id="rId1"/>
      <headerFooter>
        <oddFooter>&amp;C&amp;A page &amp;P of &amp;N</oddFooter>
      </headerFooter>
    </customSheetView>
    <customSheetView guid="{DC437496-B10F-474B-8F6E-F19B4DA7C026}" showPageBreaks="1" printArea="1">
      <selection activeCell="L16" sqref="L16"/>
      <pageMargins left="0.7" right="0.7" top="0.75" bottom="0.75" header="0.3" footer="0.3"/>
      <pageSetup orientation="portrait" r:id="rId2"/>
      <headerFooter>
        <oddFooter>&amp;C&amp;A page &amp;P of &amp;N</oddFooter>
      </headerFooter>
    </customSheetView>
    <customSheetView guid="{2C54E754-4594-47E3-AFE9-B28C28B63E5C}" fitToPage="1" topLeftCell="A13">
      <selection activeCell="B10" sqref="B10:H70"/>
      <pageMargins left="0.7" right="0.7" top="0.75" bottom="0.75" header="0.3" footer="0.3"/>
      <pageSetup orientation="portrait" r:id="rId3"/>
      <headerFooter>
        <oddFooter>&amp;C&amp;A page &amp;P of &amp;N</oddFooter>
      </headerFooter>
    </customSheetView>
    <customSheetView guid="{64245E33-E577-4C25-9B98-21C112E84FF6}" showPageBreaks="1" fitToPage="1" printArea="1" topLeftCell="A13">
      <selection activeCell="B10" sqref="B10:H70"/>
      <pageMargins left="0.7" right="0.7" top="0.75" bottom="0.75" header="0.3" footer="0.3"/>
      <pageSetup orientation="portrait" r:id="rId4"/>
      <headerFooter>
        <oddFooter>&amp;C&amp;A page &amp;P of &amp;N</oddFooter>
      </headerFooter>
    </customSheetView>
  </customSheetViews>
  <mergeCells count="12">
    <mergeCell ref="C10:H10"/>
    <mergeCell ref="C31:H31"/>
    <mergeCell ref="B1:H1"/>
    <mergeCell ref="B2:H2"/>
    <mergeCell ref="B4:H4"/>
    <mergeCell ref="B5:H5"/>
    <mergeCell ref="B6:H6"/>
    <mergeCell ref="K31:P31"/>
    <mergeCell ref="S31:X31"/>
    <mergeCell ref="K52:P52"/>
    <mergeCell ref="S52:X52"/>
    <mergeCell ref="C52:H52"/>
  </mergeCells>
  <printOptions horizontalCentered="1"/>
  <pageMargins left="0.25" right="0.25" top="0.5" bottom="0.5" header="0.5" footer="0.5"/>
  <pageSetup scale="94" orientation="portrait" r:id="rId5"/>
  <headerFooter>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workbookViewId="0">
      <selection activeCell="J3" sqref="J3"/>
    </sheetView>
  </sheetViews>
  <sheetFormatPr defaultRowHeight="11.25" x14ac:dyDescent="0.2"/>
  <cols>
    <col min="1" max="1" width="2.5" customWidth="1"/>
    <col min="2" max="5" width="14.33203125" customWidth="1"/>
    <col min="6" max="6" width="14.83203125" customWidth="1"/>
    <col min="7" max="8" width="14.33203125" customWidth="1"/>
    <col min="9" max="9" width="10.83203125" customWidth="1"/>
    <col min="10" max="13" width="14.33203125" customWidth="1"/>
    <col min="14" max="14" width="14.83203125" customWidth="1"/>
    <col min="15" max="16" width="14.33203125" customWidth="1"/>
    <col min="17" max="17" width="10.83203125" customWidth="1"/>
    <col min="18" max="21" width="14.33203125" customWidth="1"/>
    <col min="22" max="22" width="14.83203125" customWidth="1"/>
    <col min="23" max="24" width="14.33203125" customWidth="1"/>
  </cols>
  <sheetData>
    <row r="1" spans="2:8" ht="15.75" x14ac:dyDescent="0.25">
      <c r="B1" s="521" t="s">
        <v>296</v>
      </c>
      <c r="C1" s="521"/>
      <c r="D1" s="521"/>
      <c r="E1" s="521"/>
      <c r="F1" s="521"/>
      <c r="G1" s="521"/>
      <c r="H1" s="521"/>
    </row>
    <row r="2" spans="2:8" ht="12.75" x14ac:dyDescent="0.2">
      <c r="B2" s="568" t="str">
        <f>'FormsList&amp;FilerInfo'!B2</f>
        <v>Participant Name</v>
      </c>
      <c r="C2" s="569"/>
      <c r="D2" s="569"/>
      <c r="E2" s="569"/>
      <c r="F2" s="569"/>
      <c r="G2" s="569"/>
      <c r="H2" s="569"/>
    </row>
    <row r="3" spans="2:8" ht="12.75" x14ac:dyDescent="0.2">
      <c r="B3" s="323"/>
      <c r="C3" s="323"/>
      <c r="D3" s="323"/>
      <c r="E3" s="323"/>
      <c r="F3" s="323"/>
      <c r="G3" s="323"/>
      <c r="H3" s="323"/>
    </row>
    <row r="4" spans="2:8" ht="12.75" x14ac:dyDescent="0.2">
      <c r="B4" s="569" t="s">
        <v>299</v>
      </c>
      <c r="C4" s="569"/>
      <c r="D4" s="569"/>
      <c r="E4" s="569"/>
      <c r="F4" s="569"/>
      <c r="G4" s="569"/>
      <c r="H4" s="569"/>
    </row>
    <row r="5" spans="2:8" ht="15.75" x14ac:dyDescent="0.25">
      <c r="B5" s="570" t="s">
        <v>307</v>
      </c>
      <c r="C5" s="570"/>
      <c r="D5" s="570"/>
      <c r="E5" s="570"/>
      <c r="F5" s="570"/>
      <c r="G5" s="570"/>
      <c r="H5" s="570"/>
    </row>
    <row r="6" spans="2:8" ht="12.75" x14ac:dyDescent="0.2">
      <c r="B6" s="569" t="s">
        <v>371</v>
      </c>
      <c r="C6" s="571"/>
      <c r="D6" s="571"/>
      <c r="E6" s="571"/>
      <c r="F6" s="571"/>
      <c r="G6" s="571"/>
      <c r="H6" s="571"/>
    </row>
    <row r="10" spans="2:8" x14ac:dyDescent="0.2">
      <c r="B10" s="393"/>
      <c r="C10" s="564" t="s">
        <v>308</v>
      </c>
      <c r="D10" s="565"/>
      <c r="E10" s="565"/>
      <c r="F10" s="565"/>
      <c r="G10" s="565"/>
      <c r="H10" s="566"/>
    </row>
    <row r="11" spans="2:8" x14ac:dyDescent="0.2">
      <c r="B11" s="325" t="s">
        <v>17</v>
      </c>
      <c r="C11" s="394" t="s">
        <v>22</v>
      </c>
      <c r="D11" s="394" t="s">
        <v>23</v>
      </c>
      <c r="E11" s="394" t="s">
        <v>21</v>
      </c>
      <c r="F11" s="394" t="s">
        <v>29</v>
      </c>
      <c r="G11" s="394" t="s">
        <v>26</v>
      </c>
      <c r="H11" s="394" t="s">
        <v>18</v>
      </c>
    </row>
    <row r="12" spans="2:8" x14ac:dyDescent="0.2">
      <c r="B12" s="425">
        <v>2000</v>
      </c>
      <c r="C12" s="324"/>
      <c r="D12" s="324"/>
      <c r="E12" s="324"/>
      <c r="F12" s="324"/>
      <c r="G12" s="324"/>
      <c r="H12" s="324"/>
    </row>
    <row r="13" spans="2:8" x14ac:dyDescent="0.2">
      <c r="B13" s="425">
        <v>2001</v>
      </c>
      <c r="C13" s="324"/>
      <c r="D13" s="324"/>
      <c r="E13" s="324"/>
      <c r="F13" s="324"/>
      <c r="G13" s="324"/>
      <c r="H13" s="324"/>
    </row>
    <row r="14" spans="2:8" x14ac:dyDescent="0.2">
      <c r="B14" s="425">
        <v>2002</v>
      </c>
      <c r="C14" s="324"/>
      <c r="D14" s="324"/>
      <c r="E14" s="324"/>
      <c r="F14" s="324"/>
      <c r="G14" s="324"/>
      <c r="H14" s="324"/>
    </row>
    <row r="15" spans="2:8" x14ac:dyDescent="0.2">
      <c r="B15" s="425">
        <v>2003</v>
      </c>
      <c r="C15" s="324"/>
      <c r="D15" s="324"/>
      <c r="E15" s="324"/>
      <c r="F15" s="324"/>
      <c r="G15" s="324"/>
      <c r="H15" s="324"/>
    </row>
    <row r="16" spans="2:8" x14ac:dyDescent="0.2">
      <c r="B16" s="425">
        <v>2004</v>
      </c>
      <c r="C16" s="324"/>
      <c r="D16" s="324"/>
      <c r="E16" s="324"/>
      <c r="F16" s="324"/>
      <c r="G16" s="324"/>
      <c r="H16" s="324"/>
    </row>
    <row r="17" spans="2:24" x14ac:dyDescent="0.2">
      <c r="B17" s="425">
        <v>2005</v>
      </c>
      <c r="C17" s="324"/>
      <c r="D17" s="324"/>
      <c r="E17" s="324"/>
      <c r="F17" s="324"/>
      <c r="G17" s="324"/>
      <c r="H17" s="324"/>
    </row>
    <row r="18" spans="2:24" x14ac:dyDescent="0.2">
      <c r="B18" s="425">
        <v>2006</v>
      </c>
      <c r="C18" s="324"/>
      <c r="D18" s="324"/>
      <c r="E18" s="324"/>
      <c r="F18" s="324"/>
      <c r="G18" s="324"/>
      <c r="H18" s="324"/>
    </row>
    <row r="19" spans="2:24" x14ac:dyDescent="0.2">
      <c r="B19" s="425">
        <v>2007</v>
      </c>
      <c r="C19" s="324"/>
      <c r="D19" s="324"/>
      <c r="E19" s="324"/>
      <c r="F19" s="324"/>
      <c r="G19" s="324"/>
      <c r="H19" s="324"/>
    </row>
    <row r="20" spans="2:24" x14ac:dyDescent="0.2">
      <c r="B20" s="425">
        <v>2008</v>
      </c>
      <c r="C20" s="324"/>
      <c r="D20" s="324"/>
      <c r="E20" s="324"/>
      <c r="F20" s="324"/>
      <c r="G20" s="324"/>
      <c r="H20" s="324"/>
    </row>
    <row r="21" spans="2:24" x14ac:dyDescent="0.2">
      <c r="B21" s="425">
        <v>2009</v>
      </c>
      <c r="C21" s="324"/>
      <c r="D21" s="324"/>
      <c r="E21" s="324"/>
      <c r="F21" s="324"/>
      <c r="G21" s="324"/>
      <c r="H21" s="324"/>
    </row>
    <row r="22" spans="2:24" x14ac:dyDescent="0.2">
      <c r="B22" s="425">
        <v>2010</v>
      </c>
      <c r="C22" s="324"/>
      <c r="D22" s="324"/>
      <c r="E22" s="324"/>
      <c r="F22" s="324"/>
      <c r="G22" s="324"/>
      <c r="H22" s="324"/>
    </row>
    <row r="23" spans="2:24" x14ac:dyDescent="0.2">
      <c r="B23" s="425">
        <v>2011</v>
      </c>
      <c r="C23" s="324"/>
      <c r="D23" s="324"/>
      <c r="E23" s="324"/>
      <c r="F23" s="324"/>
      <c r="G23" s="324"/>
      <c r="H23" s="324"/>
    </row>
    <row r="24" spans="2:24" x14ac:dyDescent="0.2">
      <c r="B24" s="425">
        <v>2012</v>
      </c>
      <c r="C24" s="324"/>
      <c r="D24" s="324"/>
      <c r="E24" s="324"/>
      <c r="F24" s="324"/>
      <c r="G24" s="324"/>
      <c r="H24" s="324"/>
    </row>
    <row r="25" spans="2:24" x14ac:dyDescent="0.2">
      <c r="B25" s="425">
        <v>2013</v>
      </c>
      <c r="C25" s="324"/>
      <c r="D25" s="324"/>
      <c r="E25" s="324"/>
      <c r="F25" s="324"/>
      <c r="G25" s="324"/>
      <c r="H25" s="324"/>
    </row>
    <row r="26" spans="2:24" x14ac:dyDescent="0.2">
      <c r="B26" s="425">
        <v>2014</v>
      </c>
      <c r="C26" s="324"/>
      <c r="D26" s="324"/>
      <c r="E26" s="324"/>
      <c r="F26" s="324"/>
      <c r="G26" s="324"/>
      <c r="H26" s="324"/>
    </row>
    <row r="27" spans="2:24" x14ac:dyDescent="0.2">
      <c r="B27" s="425">
        <v>2015</v>
      </c>
      <c r="C27" s="393"/>
      <c r="D27" s="393"/>
      <c r="E27" s="393"/>
      <c r="F27" s="393"/>
      <c r="G27" s="393"/>
      <c r="H27" s="393"/>
    </row>
    <row r="28" spans="2:24" x14ac:dyDescent="0.2">
      <c r="B28" s="425">
        <v>2016</v>
      </c>
      <c r="C28" s="393"/>
      <c r="D28" s="393"/>
      <c r="E28" s="393"/>
      <c r="F28" s="393"/>
      <c r="G28" s="393"/>
      <c r="H28" s="393"/>
    </row>
    <row r="29" spans="2:24" x14ac:dyDescent="0.2">
      <c r="B29" s="326"/>
    </row>
    <row r="31" spans="2:24" x14ac:dyDescent="0.2">
      <c r="B31" s="393"/>
      <c r="C31" s="564" t="s">
        <v>314</v>
      </c>
      <c r="D31" s="565"/>
      <c r="E31" s="565"/>
      <c r="F31" s="565"/>
      <c r="G31" s="565"/>
      <c r="H31" s="566"/>
      <c r="J31" s="393"/>
      <c r="K31" s="564" t="s">
        <v>314</v>
      </c>
      <c r="L31" s="565"/>
      <c r="M31" s="565"/>
      <c r="N31" s="565"/>
      <c r="O31" s="565"/>
      <c r="P31" s="566"/>
      <c r="R31" s="393"/>
      <c r="S31" s="564" t="s">
        <v>314</v>
      </c>
      <c r="T31" s="565"/>
      <c r="U31" s="565"/>
      <c r="V31" s="565"/>
      <c r="W31" s="565"/>
      <c r="X31" s="566"/>
    </row>
    <row r="32" spans="2:24" x14ac:dyDescent="0.2">
      <c r="B32" s="394" t="s">
        <v>17</v>
      </c>
      <c r="C32" s="394" t="s">
        <v>22</v>
      </c>
      <c r="D32" s="394" t="s">
        <v>23</v>
      </c>
      <c r="E32" s="394" t="s">
        <v>21</v>
      </c>
      <c r="F32" s="394" t="s">
        <v>29</v>
      </c>
      <c r="G32" s="394" t="s">
        <v>26</v>
      </c>
      <c r="H32" s="394" t="s">
        <v>18</v>
      </c>
      <c r="J32" s="394" t="s">
        <v>17</v>
      </c>
      <c r="K32" s="394" t="s">
        <v>22</v>
      </c>
      <c r="L32" s="394" t="s">
        <v>23</v>
      </c>
      <c r="M32" s="394" t="s">
        <v>21</v>
      </c>
      <c r="N32" s="394" t="s">
        <v>29</v>
      </c>
      <c r="O32" s="394" t="s">
        <v>26</v>
      </c>
      <c r="P32" s="394" t="s">
        <v>18</v>
      </c>
      <c r="R32" s="394" t="s">
        <v>17</v>
      </c>
      <c r="S32" s="394" t="s">
        <v>22</v>
      </c>
      <c r="T32" s="394" t="s">
        <v>23</v>
      </c>
      <c r="U32" s="394" t="s">
        <v>21</v>
      </c>
      <c r="V32" s="394" t="s">
        <v>29</v>
      </c>
      <c r="W32" s="394" t="s">
        <v>26</v>
      </c>
      <c r="X32" s="394" t="s">
        <v>18</v>
      </c>
    </row>
    <row r="33" spans="2:24" x14ac:dyDescent="0.2">
      <c r="B33" s="425">
        <v>2000</v>
      </c>
      <c r="C33" s="324"/>
      <c r="D33" s="324"/>
      <c r="E33" s="324"/>
      <c r="F33" s="324"/>
      <c r="G33" s="324"/>
      <c r="H33" s="324"/>
      <c r="J33" s="425">
        <v>2000</v>
      </c>
      <c r="K33" s="324"/>
      <c r="L33" s="324"/>
      <c r="M33" s="324"/>
      <c r="N33" s="324"/>
      <c r="O33" s="324"/>
      <c r="P33" s="324"/>
      <c r="R33" s="425">
        <v>2000</v>
      </c>
      <c r="S33" s="324"/>
      <c r="T33" s="324"/>
      <c r="U33" s="324"/>
      <c r="V33" s="324"/>
      <c r="W33" s="324"/>
      <c r="X33" s="324"/>
    </row>
    <row r="34" spans="2:24" x14ac:dyDescent="0.2">
      <c r="B34" s="425">
        <v>2001</v>
      </c>
      <c r="C34" s="324"/>
      <c r="D34" s="324"/>
      <c r="E34" s="324"/>
      <c r="F34" s="324"/>
      <c r="G34" s="324"/>
      <c r="H34" s="324"/>
      <c r="J34" s="425">
        <v>2001</v>
      </c>
      <c r="K34" s="324"/>
      <c r="L34" s="324"/>
      <c r="M34" s="324"/>
      <c r="N34" s="324"/>
      <c r="O34" s="324"/>
      <c r="P34" s="324"/>
      <c r="R34" s="425">
        <v>2001</v>
      </c>
      <c r="S34" s="324"/>
      <c r="T34" s="324"/>
      <c r="U34" s="324"/>
      <c r="V34" s="324"/>
      <c r="W34" s="324"/>
      <c r="X34" s="324"/>
    </row>
    <row r="35" spans="2:24" x14ac:dyDescent="0.2">
      <c r="B35" s="425">
        <v>2002</v>
      </c>
      <c r="C35" s="324"/>
      <c r="D35" s="324"/>
      <c r="E35" s="324"/>
      <c r="F35" s="324"/>
      <c r="G35" s="324"/>
      <c r="H35" s="324"/>
      <c r="J35" s="425">
        <v>2002</v>
      </c>
      <c r="K35" s="324"/>
      <c r="L35" s="324"/>
      <c r="M35" s="324"/>
      <c r="N35" s="324"/>
      <c r="O35" s="324"/>
      <c r="P35" s="324"/>
      <c r="R35" s="425">
        <v>2002</v>
      </c>
      <c r="S35" s="324"/>
      <c r="T35" s="324"/>
      <c r="U35" s="324"/>
      <c r="V35" s="324"/>
      <c r="W35" s="324"/>
      <c r="X35" s="324"/>
    </row>
    <row r="36" spans="2:24" x14ac:dyDescent="0.2">
      <c r="B36" s="425">
        <v>2003</v>
      </c>
      <c r="C36" s="324"/>
      <c r="D36" s="324"/>
      <c r="E36" s="324"/>
      <c r="F36" s="324"/>
      <c r="G36" s="324"/>
      <c r="H36" s="324"/>
      <c r="J36" s="425">
        <v>2003</v>
      </c>
      <c r="K36" s="324"/>
      <c r="L36" s="324"/>
      <c r="M36" s="324"/>
      <c r="N36" s="324"/>
      <c r="O36" s="324"/>
      <c r="P36" s="324"/>
      <c r="R36" s="425">
        <v>2003</v>
      </c>
      <c r="S36" s="324"/>
      <c r="T36" s="324"/>
      <c r="U36" s="324"/>
      <c r="V36" s="324"/>
      <c r="W36" s="324"/>
      <c r="X36" s="324"/>
    </row>
    <row r="37" spans="2:24" x14ac:dyDescent="0.2">
      <c r="B37" s="425">
        <v>2004</v>
      </c>
      <c r="C37" s="324"/>
      <c r="D37" s="324"/>
      <c r="E37" s="324"/>
      <c r="F37" s="324"/>
      <c r="G37" s="324"/>
      <c r="H37" s="324"/>
      <c r="J37" s="425">
        <v>2004</v>
      </c>
      <c r="K37" s="324"/>
      <c r="L37" s="324"/>
      <c r="M37" s="324"/>
      <c r="N37" s="324"/>
      <c r="O37" s="324"/>
      <c r="P37" s="324"/>
      <c r="R37" s="425">
        <v>2004</v>
      </c>
      <c r="S37" s="324"/>
      <c r="T37" s="324"/>
      <c r="U37" s="324"/>
      <c r="V37" s="324"/>
      <c r="W37" s="324"/>
      <c r="X37" s="324"/>
    </row>
    <row r="38" spans="2:24" x14ac:dyDescent="0.2">
      <c r="B38" s="425">
        <v>2005</v>
      </c>
      <c r="C38" s="324"/>
      <c r="D38" s="324"/>
      <c r="E38" s="324"/>
      <c r="F38" s="324"/>
      <c r="G38" s="324"/>
      <c r="H38" s="324"/>
      <c r="J38" s="425">
        <v>2005</v>
      </c>
      <c r="K38" s="324"/>
      <c r="L38" s="324"/>
      <c r="M38" s="324"/>
      <c r="N38" s="324"/>
      <c r="O38" s="324"/>
      <c r="P38" s="324"/>
      <c r="R38" s="425">
        <v>2005</v>
      </c>
      <c r="S38" s="324"/>
      <c r="T38" s="324"/>
      <c r="U38" s="324"/>
      <c r="V38" s="324"/>
      <c r="W38" s="324"/>
      <c r="X38" s="324"/>
    </row>
    <row r="39" spans="2:24" x14ac:dyDescent="0.2">
      <c r="B39" s="425">
        <v>2006</v>
      </c>
      <c r="C39" s="324"/>
      <c r="D39" s="324"/>
      <c r="E39" s="324"/>
      <c r="F39" s="324"/>
      <c r="G39" s="324"/>
      <c r="H39" s="324"/>
      <c r="J39" s="425">
        <v>2006</v>
      </c>
      <c r="K39" s="324"/>
      <c r="L39" s="324"/>
      <c r="M39" s="324"/>
      <c r="N39" s="324"/>
      <c r="O39" s="324"/>
      <c r="P39" s="324"/>
      <c r="R39" s="425">
        <v>2006</v>
      </c>
      <c r="S39" s="324"/>
      <c r="T39" s="324"/>
      <c r="U39" s="324"/>
      <c r="V39" s="324"/>
      <c r="W39" s="324"/>
      <c r="X39" s="324"/>
    </row>
    <row r="40" spans="2:24" x14ac:dyDescent="0.2">
      <c r="B40" s="425">
        <v>2007</v>
      </c>
      <c r="C40" s="324"/>
      <c r="D40" s="324"/>
      <c r="E40" s="324"/>
      <c r="F40" s="324"/>
      <c r="G40" s="324"/>
      <c r="H40" s="324"/>
      <c r="J40" s="425">
        <v>2007</v>
      </c>
      <c r="K40" s="324"/>
      <c r="L40" s="324"/>
      <c r="M40" s="324"/>
      <c r="N40" s="324"/>
      <c r="O40" s="324"/>
      <c r="P40" s="324"/>
      <c r="R40" s="425">
        <v>2007</v>
      </c>
      <c r="S40" s="324"/>
      <c r="T40" s="324"/>
      <c r="U40" s="324"/>
      <c r="V40" s="324"/>
      <c r="W40" s="324"/>
      <c r="X40" s="324"/>
    </row>
    <row r="41" spans="2:24" x14ac:dyDescent="0.2">
      <c r="B41" s="425">
        <v>2008</v>
      </c>
      <c r="C41" s="324"/>
      <c r="D41" s="324"/>
      <c r="E41" s="324"/>
      <c r="F41" s="324"/>
      <c r="G41" s="324"/>
      <c r="H41" s="324"/>
      <c r="J41" s="425">
        <v>2008</v>
      </c>
      <c r="K41" s="324"/>
      <c r="L41" s="324"/>
      <c r="M41" s="324"/>
      <c r="N41" s="324"/>
      <c r="O41" s="324"/>
      <c r="P41" s="324"/>
      <c r="R41" s="425">
        <v>2008</v>
      </c>
      <c r="S41" s="324"/>
      <c r="T41" s="324"/>
      <c r="U41" s="324"/>
      <c r="V41" s="324"/>
      <c r="W41" s="324"/>
      <c r="X41" s="324"/>
    </row>
    <row r="42" spans="2:24" x14ac:dyDescent="0.2">
      <c r="B42" s="425">
        <v>2009</v>
      </c>
      <c r="C42" s="324"/>
      <c r="D42" s="324"/>
      <c r="E42" s="324"/>
      <c r="F42" s="324"/>
      <c r="G42" s="324"/>
      <c r="H42" s="324"/>
      <c r="J42" s="425">
        <v>2009</v>
      </c>
      <c r="K42" s="324"/>
      <c r="L42" s="324"/>
      <c r="M42" s="324"/>
      <c r="N42" s="324"/>
      <c r="O42" s="324"/>
      <c r="P42" s="324"/>
      <c r="R42" s="425">
        <v>2009</v>
      </c>
      <c r="S42" s="324"/>
      <c r="T42" s="324"/>
      <c r="U42" s="324"/>
      <c r="V42" s="324"/>
      <c r="W42" s="324"/>
      <c r="X42" s="324"/>
    </row>
    <row r="43" spans="2:24" x14ac:dyDescent="0.2">
      <c r="B43" s="425">
        <v>2010</v>
      </c>
      <c r="C43" s="324"/>
      <c r="D43" s="324"/>
      <c r="E43" s="324"/>
      <c r="F43" s="324"/>
      <c r="G43" s="324"/>
      <c r="H43" s="324"/>
      <c r="J43" s="425">
        <v>2010</v>
      </c>
      <c r="K43" s="324"/>
      <c r="L43" s="324"/>
      <c r="M43" s="324"/>
      <c r="N43" s="324"/>
      <c r="O43" s="324"/>
      <c r="P43" s="324"/>
      <c r="R43" s="425">
        <v>2010</v>
      </c>
      <c r="S43" s="324"/>
      <c r="T43" s="324"/>
      <c r="U43" s="324"/>
      <c r="V43" s="324"/>
      <c r="W43" s="324"/>
      <c r="X43" s="324"/>
    </row>
    <row r="44" spans="2:24" x14ac:dyDescent="0.2">
      <c r="B44" s="425">
        <v>2011</v>
      </c>
      <c r="C44" s="324"/>
      <c r="D44" s="324"/>
      <c r="E44" s="324"/>
      <c r="F44" s="324"/>
      <c r="G44" s="324"/>
      <c r="H44" s="324"/>
      <c r="J44" s="425">
        <v>2011</v>
      </c>
      <c r="K44" s="324"/>
      <c r="L44" s="324"/>
      <c r="M44" s="324"/>
      <c r="N44" s="324"/>
      <c r="O44" s="324"/>
      <c r="P44" s="324"/>
      <c r="R44" s="425">
        <v>2011</v>
      </c>
      <c r="S44" s="324"/>
      <c r="T44" s="324"/>
      <c r="U44" s="324"/>
      <c r="V44" s="324"/>
      <c r="W44" s="324"/>
      <c r="X44" s="324"/>
    </row>
    <row r="45" spans="2:24" x14ac:dyDescent="0.2">
      <c r="B45" s="425">
        <v>2012</v>
      </c>
      <c r="C45" s="324"/>
      <c r="D45" s="324"/>
      <c r="E45" s="324"/>
      <c r="F45" s="324"/>
      <c r="G45" s="324"/>
      <c r="H45" s="324"/>
      <c r="J45" s="425">
        <v>2012</v>
      </c>
      <c r="K45" s="324"/>
      <c r="L45" s="324"/>
      <c r="M45" s="324"/>
      <c r="N45" s="324"/>
      <c r="O45" s="324"/>
      <c r="P45" s="324"/>
      <c r="R45" s="425">
        <v>2012</v>
      </c>
      <c r="S45" s="324"/>
      <c r="T45" s="324"/>
      <c r="U45" s="324"/>
      <c r="V45" s="324"/>
      <c r="W45" s="324"/>
      <c r="X45" s="324"/>
    </row>
    <row r="46" spans="2:24" x14ac:dyDescent="0.2">
      <c r="B46" s="425">
        <v>2013</v>
      </c>
      <c r="C46" s="324"/>
      <c r="D46" s="324"/>
      <c r="E46" s="324"/>
      <c r="F46" s="324"/>
      <c r="G46" s="324"/>
      <c r="H46" s="324"/>
      <c r="J46" s="425">
        <v>2013</v>
      </c>
      <c r="K46" s="324"/>
      <c r="L46" s="324"/>
      <c r="M46" s="324"/>
      <c r="N46" s="324"/>
      <c r="O46" s="324"/>
      <c r="P46" s="324"/>
      <c r="R46" s="425">
        <v>2013</v>
      </c>
      <c r="S46" s="324"/>
      <c r="T46" s="324"/>
      <c r="U46" s="324"/>
      <c r="V46" s="324"/>
      <c r="W46" s="324"/>
      <c r="X46" s="324"/>
    </row>
    <row r="47" spans="2:24" x14ac:dyDescent="0.2">
      <c r="B47" s="425">
        <v>2014</v>
      </c>
      <c r="C47" s="324"/>
      <c r="D47" s="324"/>
      <c r="E47" s="324"/>
      <c r="F47" s="324"/>
      <c r="G47" s="324"/>
      <c r="H47" s="324"/>
      <c r="J47" s="425">
        <v>2014</v>
      </c>
      <c r="K47" s="324"/>
      <c r="L47" s="324"/>
      <c r="M47" s="324"/>
      <c r="N47" s="324"/>
      <c r="O47" s="324"/>
      <c r="P47" s="324"/>
      <c r="R47" s="425">
        <v>2014</v>
      </c>
      <c r="S47" s="324"/>
      <c r="T47" s="324"/>
      <c r="U47" s="324"/>
      <c r="V47" s="324"/>
      <c r="W47" s="324"/>
      <c r="X47" s="324"/>
    </row>
    <row r="48" spans="2:24" x14ac:dyDescent="0.2">
      <c r="B48" s="425">
        <v>2015</v>
      </c>
      <c r="C48" s="393"/>
      <c r="D48" s="393"/>
      <c r="E48" s="393"/>
      <c r="F48" s="393"/>
      <c r="G48" s="393"/>
      <c r="H48" s="393"/>
      <c r="J48" s="425">
        <v>2015</v>
      </c>
      <c r="K48" s="393"/>
      <c r="L48" s="393"/>
      <c r="M48" s="393"/>
      <c r="N48" s="393"/>
      <c r="O48" s="393"/>
      <c r="P48" s="393"/>
      <c r="R48" s="425">
        <v>2015</v>
      </c>
      <c r="S48" s="393"/>
      <c r="T48" s="393"/>
      <c r="U48" s="393"/>
      <c r="V48" s="393"/>
      <c r="W48" s="393"/>
      <c r="X48" s="393"/>
    </row>
    <row r="49" spans="2:24" x14ac:dyDescent="0.2">
      <c r="B49" s="425">
        <v>2016</v>
      </c>
      <c r="C49" s="393"/>
      <c r="D49" s="393"/>
      <c r="E49" s="393"/>
      <c r="F49" s="393"/>
      <c r="G49" s="393"/>
      <c r="H49" s="393"/>
      <c r="J49" s="425">
        <v>2016</v>
      </c>
      <c r="K49" s="393"/>
      <c r="L49" s="393"/>
      <c r="M49" s="393"/>
      <c r="N49" s="393"/>
      <c r="O49" s="393"/>
      <c r="P49" s="393"/>
      <c r="R49" s="425">
        <v>2016</v>
      </c>
      <c r="S49" s="393"/>
      <c r="T49" s="393"/>
      <c r="U49" s="393"/>
      <c r="V49" s="393"/>
      <c r="W49" s="393"/>
      <c r="X49" s="393"/>
    </row>
    <row r="52" spans="2:24" x14ac:dyDescent="0.2">
      <c r="B52" s="393"/>
      <c r="C52" s="564" t="s">
        <v>315</v>
      </c>
      <c r="D52" s="565"/>
      <c r="E52" s="565"/>
      <c r="F52" s="565"/>
      <c r="G52" s="565"/>
      <c r="H52" s="566"/>
      <c r="J52" s="393"/>
      <c r="K52" s="564" t="s">
        <v>315</v>
      </c>
      <c r="L52" s="565"/>
      <c r="M52" s="565"/>
      <c r="N52" s="565"/>
      <c r="O52" s="565"/>
      <c r="P52" s="566"/>
      <c r="R52" s="393"/>
      <c r="S52" s="564" t="s">
        <v>315</v>
      </c>
      <c r="T52" s="565"/>
      <c r="U52" s="565"/>
      <c r="V52" s="565"/>
      <c r="W52" s="565"/>
      <c r="X52" s="566"/>
    </row>
    <row r="53" spans="2:24" x14ac:dyDescent="0.2">
      <c r="B53" s="394" t="s">
        <v>17</v>
      </c>
      <c r="C53" s="394" t="s">
        <v>22</v>
      </c>
      <c r="D53" s="394" t="s">
        <v>23</v>
      </c>
      <c r="E53" s="394" t="s">
        <v>21</v>
      </c>
      <c r="F53" s="394" t="s">
        <v>29</v>
      </c>
      <c r="G53" s="394" t="s">
        <v>26</v>
      </c>
      <c r="H53" s="394" t="s">
        <v>18</v>
      </c>
      <c r="J53" s="394" t="s">
        <v>17</v>
      </c>
      <c r="K53" s="394" t="s">
        <v>22</v>
      </c>
      <c r="L53" s="394" t="s">
        <v>23</v>
      </c>
      <c r="M53" s="394" t="s">
        <v>21</v>
      </c>
      <c r="N53" s="394" t="s">
        <v>29</v>
      </c>
      <c r="O53" s="394" t="s">
        <v>26</v>
      </c>
      <c r="P53" s="394" t="s">
        <v>18</v>
      </c>
      <c r="R53" s="394" t="s">
        <v>17</v>
      </c>
      <c r="S53" s="394" t="s">
        <v>22</v>
      </c>
      <c r="T53" s="394" t="s">
        <v>23</v>
      </c>
      <c r="U53" s="394" t="s">
        <v>21</v>
      </c>
      <c r="V53" s="394" t="s">
        <v>29</v>
      </c>
      <c r="W53" s="394" t="s">
        <v>26</v>
      </c>
      <c r="X53" s="394" t="s">
        <v>18</v>
      </c>
    </row>
    <row r="54" spans="2:24" x14ac:dyDescent="0.2">
      <c r="B54" s="425">
        <v>2000</v>
      </c>
      <c r="C54" s="324"/>
      <c r="D54" s="324"/>
      <c r="E54" s="324"/>
      <c r="F54" s="324"/>
      <c r="G54" s="324"/>
      <c r="H54" s="324"/>
      <c r="J54" s="425">
        <v>2000</v>
      </c>
      <c r="K54" s="324"/>
      <c r="L54" s="324"/>
      <c r="M54" s="324"/>
      <c r="N54" s="324"/>
      <c r="O54" s="324"/>
      <c r="P54" s="324"/>
      <c r="R54" s="425">
        <v>2000</v>
      </c>
      <c r="S54" s="324"/>
      <c r="T54" s="324"/>
      <c r="U54" s="324"/>
      <c r="V54" s="324"/>
      <c r="W54" s="324"/>
      <c r="X54" s="324"/>
    </row>
    <row r="55" spans="2:24" x14ac:dyDescent="0.2">
      <c r="B55" s="425">
        <v>2001</v>
      </c>
      <c r="C55" s="324"/>
      <c r="D55" s="324"/>
      <c r="E55" s="324"/>
      <c r="F55" s="324"/>
      <c r="G55" s="324"/>
      <c r="H55" s="324"/>
      <c r="J55" s="425">
        <v>2001</v>
      </c>
      <c r="K55" s="324"/>
      <c r="L55" s="324"/>
      <c r="M55" s="324"/>
      <c r="N55" s="324"/>
      <c r="O55" s="324"/>
      <c r="P55" s="324"/>
      <c r="R55" s="425">
        <v>2001</v>
      </c>
      <c r="S55" s="324"/>
      <c r="T55" s="324"/>
      <c r="U55" s="324"/>
      <c r="V55" s="324"/>
      <c r="W55" s="324"/>
      <c r="X55" s="324"/>
    </row>
    <row r="56" spans="2:24" x14ac:dyDescent="0.2">
      <c r="B56" s="425">
        <v>2002</v>
      </c>
      <c r="C56" s="324"/>
      <c r="D56" s="324"/>
      <c r="E56" s="324"/>
      <c r="F56" s="324"/>
      <c r="G56" s="324"/>
      <c r="H56" s="324"/>
      <c r="J56" s="425">
        <v>2002</v>
      </c>
      <c r="K56" s="324"/>
      <c r="L56" s="324"/>
      <c r="M56" s="324"/>
      <c r="N56" s="324"/>
      <c r="O56" s="324"/>
      <c r="P56" s="324"/>
      <c r="R56" s="425">
        <v>2002</v>
      </c>
      <c r="S56" s="324"/>
      <c r="T56" s="324"/>
      <c r="U56" s="324"/>
      <c r="V56" s="324"/>
      <c r="W56" s="324"/>
      <c r="X56" s="324"/>
    </row>
    <row r="57" spans="2:24" x14ac:dyDescent="0.2">
      <c r="B57" s="425">
        <v>2003</v>
      </c>
      <c r="C57" s="324"/>
      <c r="D57" s="324"/>
      <c r="E57" s="324"/>
      <c r="F57" s="324"/>
      <c r="G57" s="324"/>
      <c r="H57" s="324"/>
      <c r="J57" s="425">
        <v>2003</v>
      </c>
      <c r="K57" s="324"/>
      <c r="L57" s="324"/>
      <c r="M57" s="324"/>
      <c r="N57" s="324"/>
      <c r="O57" s="324"/>
      <c r="P57" s="324"/>
      <c r="R57" s="425">
        <v>2003</v>
      </c>
      <c r="S57" s="324"/>
      <c r="T57" s="324"/>
      <c r="U57" s="324"/>
      <c r="V57" s="324"/>
      <c r="W57" s="324"/>
      <c r="X57" s="324"/>
    </row>
    <row r="58" spans="2:24" x14ac:dyDescent="0.2">
      <c r="B58" s="425">
        <v>2004</v>
      </c>
      <c r="C58" s="324"/>
      <c r="D58" s="324"/>
      <c r="E58" s="324"/>
      <c r="F58" s="324"/>
      <c r="G58" s="324"/>
      <c r="H58" s="324"/>
      <c r="J58" s="425">
        <v>2004</v>
      </c>
      <c r="K58" s="324"/>
      <c r="L58" s="324"/>
      <c r="M58" s="324"/>
      <c r="N58" s="324"/>
      <c r="O58" s="324"/>
      <c r="P58" s="324"/>
      <c r="R58" s="425">
        <v>2004</v>
      </c>
      <c r="S58" s="324"/>
      <c r="T58" s="324"/>
      <c r="U58" s="324"/>
      <c r="V58" s="324"/>
      <c r="W58" s="324"/>
      <c r="X58" s="324"/>
    </row>
    <row r="59" spans="2:24" x14ac:dyDescent="0.2">
      <c r="B59" s="425">
        <v>2005</v>
      </c>
      <c r="C59" s="324"/>
      <c r="D59" s="324"/>
      <c r="E59" s="324"/>
      <c r="F59" s="324"/>
      <c r="G59" s="324"/>
      <c r="H59" s="324"/>
      <c r="J59" s="425">
        <v>2005</v>
      </c>
      <c r="K59" s="324"/>
      <c r="L59" s="324"/>
      <c r="M59" s="324"/>
      <c r="N59" s="324"/>
      <c r="O59" s="324"/>
      <c r="P59" s="324"/>
      <c r="R59" s="425">
        <v>2005</v>
      </c>
      <c r="S59" s="324"/>
      <c r="T59" s="324"/>
      <c r="U59" s="324"/>
      <c r="V59" s="324"/>
      <c r="W59" s="324"/>
      <c r="X59" s="324"/>
    </row>
    <row r="60" spans="2:24" x14ac:dyDescent="0.2">
      <c r="B60" s="425">
        <v>2006</v>
      </c>
      <c r="C60" s="324"/>
      <c r="D60" s="324"/>
      <c r="E60" s="324"/>
      <c r="F60" s="324"/>
      <c r="G60" s="324"/>
      <c r="H60" s="324"/>
      <c r="J60" s="425">
        <v>2006</v>
      </c>
      <c r="K60" s="324"/>
      <c r="L60" s="324"/>
      <c r="M60" s="324"/>
      <c r="N60" s="324"/>
      <c r="O60" s="324"/>
      <c r="P60" s="324"/>
      <c r="R60" s="425">
        <v>2006</v>
      </c>
      <c r="S60" s="324"/>
      <c r="T60" s="324"/>
      <c r="U60" s="324"/>
      <c r="V60" s="324"/>
      <c r="W60" s="324"/>
      <c r="X60" s="324"/>
    </row>
    <row r="61" spans="2:24" x14ac:dyDescent="0.2">
      <c r="B61" s="425">
        <v>2007</v>
      </c>
      <c r="C61" s="324"/>
      <c r="D61" s="324"/>
      <c r="E61" s="324"/>
      <c r="F61" s="324"/>
      <c r="G61" s="324"/>
      <c r="H61" s="324"/>
      <c r="J61" s="425">
        <v>2007</v>
      </c>
      <c r="K61" s="324"/>
      <c r="L61" s="324"/>
      <c r="M61" s="324"/>
      <c r="N61" s="324"/>
      <c r="O61" s="324"/>
      <c r="P61" s="324"/>
      <c r="R61" s="425">
        <v>2007</v>
      </c>
      <c r="S61" s="324"/>
      <c r="T61" s="324"/>
      <c r="U61" s="324"/>
      <c r="V61" s="324"/>
      <c r="W61" s="324"/>
      <c r="X61" s="324"/>
    </row>
    <row r="62" spans="2:24" x14ac:dyDescent="0.2">
      <c r="B62" s="425">
        <v>2008</v>
      </c>
      <c r="C62" s="324"/>
      <c r="D62" s="324"/>
      <c r="E62" s="324"/>
      <c r="F62" s="324"/>
      <c r="G62" s="324"/>
      <c r="H62" s="324"/>
      <c r="J62" s="425">
        <v>2008</v>
      </c>
      <c r="K62" s="324"/>
      <c r="L62" s="324"/>
      <c r="M62" s="324"/>
      <c r="N62" s="324"/>
      <c r="O62" s="324"/>
      <c r="P62" s="324"/>
      <c r="R62" s="425">
        <v>2008</v>
      </c>
      <c r="S62" s="324"/>
      <c r="T62" s="324"/>
      <c r="U62" s="324"/>
      <c r="V62" s="324"/>
      <c r="W62" s="324"/>
      <c r="X62" s="324"/>
    </row>
    <row r="63" spans="2:24" x14ac:dyDescent="0.2">
      <c r="B63" s="425">
        <v>2009</v>
      </c>
      <c r="C63" s="324"/>
      <c r="D63" s="324"/>
      <c r="E63" s="324"/>
      <c r="F63" s="324"/>
      <c r="G63" s="324"/>
      <c r="H63" s="324"/>
      <c r="J63" s="425">
        <v>2009</v>
      </c>
      <c r="K63" s="324"/>
      <c r="L63" s="324"/>
      <c r="M63" s="324"/>
      <c r="N63" s="324"/>
      <c r="O63" s="324"/>
      <c r="P63" s="324"/>
      <c r="R63" s="425">
        <v>2009</v>
      </c>
      <c r="S63" s="324"/>
      <c r="T63" s="324"/>
      <c r="U63" s="324"/>
      <c r="V63" s="324"/>
      <c r="W63" s="324"/>
      <c r="X63" s="324"/>
    </row>
    <row r="64" spans="2:24" x14ac:dyDescent="0.2">
      <c r="B64" s="425">
        <v>2010</v>
      </c>
      <c r="C64" s="324"/>
      <c r="D64" s="324"/>
      <c r="E64" s="324"/>
      <c r="F64" s="324"/>
      <c r="G64" s="324"/>
      <c r="H64" s="324"/>
      <c r="J64" s="425">
        <v>2010</v>
      </c>
      <c r="K64" s="324"/>
      <c r="L64" s="324"/>
      <c r="M64" s="324"/>
      <c r="N64" s="324"/>
      <c r="O64" s="324"/>
      <c r="P64" s="324"/>
      <c r="R64" s="425">
        <v>2010</v>
      </c>
      <c r="S64" s="324"/>
      <c r="T64" s="324"/>
      <c r="U64" s="324"/>
      <c r="V64" s="324"/>
      <c r="W64" s="324"/>
      <c r="X64" s="324"/>
    </row>
    <row r="65" spans="2:24" x14ac:dyDescent="0.2">
      <c r="B65" s="425">
        <v>2011</v>
      </c>
      <c r="C65" s="324"/>
      <c r="D65" s="324"/>
      <c r="E65" s="324"/>
      <c r="F65" s="324"/>
      <c r="G65" s="324"/>
      <c r="H65" s="324"/>
      <c r="J65" s="425">
        <v>2011</v>
      </c>
      <c r="K65" s="324"/>
      <c r="L65" s="324"/>
      <c r="M65" s="324"/>
      <c r="N65" s="324"/>
      <c r="O65" s="324"/>
      <c r="P65" s="324"/>
      <c r="R65" s="425">
        <v>2011</v>
      </c>
      <c r="S65" s="324"/>
      <c r="T65" s="324"/>
      <c r="U65" s="324"/>
      <c r="V65" s="324"/>
      <c r="W65" s="324"/>
      <c r="X65" s="324"/>
    </row>
    <row r="66" spans="2:24" x14ac:dyDescent="0.2">
      <c r="B66" s="425">
        <v>2012</v>
      </c>
      <c r="C66" s="324"/>
      <c r="D66" s="324"/>
      <c r="E66" s="324"/>
      <c r="F66" s="324"/>
      <c r="G66" s="324"/>
      <c r="H66" s="324"/>
      <c r="J66" s="425">
        <v>2012</v>
      </c>
      <c r="K66" s="324"/>
      <c r="L66" s="324"/>
      <c r="M66" s="324"/>
      <c r="N66" s="324"/>
      <c r="O66" s="324"/>
      <c r="P66" s="324"/>
      <c r="R66" s="425">
        <v>2012</v>
      </c>
      <c r="S66" s="324"/>
      <c r="T66" s="324"/>
      <c r="U66" s="324"/>
      <c r="V66" s="324"/>
      <c r="W66" s="324"/>
      <c r="X66" s="324"/>
    </row>
    <row r="67" spans="2:24" x14ac:dyDescent="0.2">
      <c r="B67" s="425">
        <v>2013</v>
      </c>
      <c r="C67" s="324"/>
      <c r="D67" s="324"/>
      <c r="E67" s="324"/>
      <c r="F67" s="324"/>
      <c r="G67" s="324"/>
      <c r="H67" s="324"/>
      <c r="J67" s="425">
        <v>2013</v>
      </c>
      <c r="K67" s="324"/>
      <c r="L67" s="324"/>
      <c r="M67" s="324"/>
      <c r="N67" s="324"/>
      <c r="O67" s="324"/>
      <c r="P67" s="324"/>
      <c r="R67" s="425">
        <v>2013</v>
      </c>
      <c r="S67" s="324"/>
      <c r="T67" s="324"/>
      <c r="U67" s="324"/>
      <c r="V67" s="324"/>
      <c r="W67" s="324"/>
      <c r="X67" s="324"/>
    </row>
    <row r="68" spans="2:24" x14ac:dyDescent="0.2">
      <c r="B68" s="425">
        <v>2014</v>
      </c>
      <c r="C68" s="324"/>
      <c r="D68" s="324"/>
      <c r="E68" s="324"/>
      <c r="F68" s="324"/>
      <c r="G68" s="324"/>
      <c r="H68" s="324"/>
      <c r="J68" s="425">
        <v>2014</v>
      </c>
      <c r="K68" s="324"/>
      <c r="L68" s="324"/>
      <c r="M68" s="324"/>
      <c r="N68" s="324"/>
      <c r="O68" s="324"/>
      <c r="P68" s="324"/>
      <c r="R68" s="425">
        <v>2014</v>
      </c>
      <c r="S68" s="324"/>
      <c r="T68" s="324"/>
      <c r="U68" s="324"/>
      <c r="V68" s="324"/>
      <c r="W68" s="324"/>
      <c r="X68" s="324"/>
    </row>
    <row r="69" spans="2:24" x14ac:dyDescent="0.2">
      <c r="B69" s="425">
        <v>2015</v>
      </c>
      <c r="C69" s="3"/>
      <c r="D69" s="3"/>
      <c r="E69" s="3"/>
      <c r="F69" s="3"/>
      <c r="G69" s="3"/>
      <c r="H69" s="3"/>
      <c r="J69" s="425">
        <v>2015</v>
      </c>
      <c r="K69" s="3"/>
      <c r="L69" s="3"/>
      <c r="M69" s="3"/>
      <c r="N69" s="3"/>
      <c r="O69" s="3"/>
      <c r="P69" s="3"/>
      <c r="R69" s="425">
        <v>2015</v>
      </c>
      <c r="S69" s="3"/>
      <c r="T69" s="3"/>
      <c r="U69" s="3"/>
      <c r="V69" s="3"/>
      <c r="W69" s="3"/>
      <c r="X69" s="3"/>
    </row>
    <row r="70" spans="2:24" x14ac:dyDescent="0.2">
      <c r="B70" s="425">
        <v>2016</v>
      </c>
      <c r="C70" s="3"/>
      <c r="D70" s="3"/>
      <c r="E70" s="3"/>
      <c r="F70" s="3"/>
      <c r="G70" s="3"/>
      <c r="H70" s="3"/>
      <c r="J70" s="425">
        <v>2016</v>
      </c>
      <c r="K70" s="3"/>
      <c r="L70" s="3"/>
      <c r="M70" s="3"/>
      <c r="N70" s="3"/>
      <c r="O70" s="3"/>
      <c r="P70" s="3"/>
      <c r="R70" s="425">
        <v>2016</v>
      </c>
      <c r="S70" s="3"/>
      <c r="T70" s="3"/>
      <c r="U70" s="3"/>
      <c r="V70" s="3"/>
      <c r="W70" s="3"/>
      <c r="X70" s="3"/>
    </row>
  </sheetData>
  <customSheetViews>
    <customSheetView guid="{C3E70234-FA18-40E7-B25F-218A5F7D2EA2}">
      <selection activeCell="L70" sqref="L70"/>
      <pageMargins left="0.7" right="0.7" top="0.75" bottom="0.75" header="0.3" footer="0.3"/>
      <pageSetup orientation="portrait" r:id="rId1"/>
      <headerFooter>
        <oddFooter>&amp;C&amp;A page &amp;P of &amp;N</oddFooter>
      </headerFooter>
    </customSheetView>
    <customSheetView guid="{DC437496-B10F-474B-8F6E-F19B4DA7C026}" showPageBreaks="1" printArea="1">
      <selection activeCell="L70" sqref="L70"/>
      <pageMargins left="0.7" right="0.7" top="0.75" bottom="0.75" header="0.3" footer="0.3"/>
      <pageSetup orientation="portrait" r:id="rId2"/>
      <headerFooter>
        <oddFooter>&amp;C&amp;A page &amp;P of &amp;N</oddFooter>
      </headerFooter>
    </customSheetView>
    <customSheetView guid="{2C54E754-4594-47E3-AFE9-B28C28B63E5C}" fitToPage="1" topLeftCell="A34">
      <selection activeCell="J43" sqref="J43"/>
      <pageMargins left="0.7" right="0.7" top="0.75" bottom="0.75" header="0.3" footer="0.3"/>
      <pageSetup orientation="portrait" r:id="rId3"/>
      <headerFooter>
        <oddFooter>&amp;C&amp;A page &amp;P of &amp;N</oddFooter>
      </headerFooter>
    </customSheetView>
    <customSheetView guid="{64245E33-E577-4C25-9B98-21C112E84FF6}" showPageBreaks="1" fitToPage="1" printArea="1" topLeftCell="A34">
      <selection activeCell="J43" sqref="J43"/>
      <pageMargins left="0.7" right="0.7" top="0.75" bottom="0.75" header="0.3" footer="0.3"/>
      <pageSetup orientation="portrait" r:id="rId4"/>
      <headerFooter>
        <oddFooter>&amp;C&amp;A page &amp;P of &amp;N</oddFooter>
      </headerFooter>
    </customSheetView>
  </customSheetViews>
  <mergeCells count="12">
    <mergeCell ref="C10:H10"/>
    <mergeCell ref="C31:H31"/>
    <mergeCell ref="B1:H1"/>
    <mergeCell ref="B2:H2"/>
    <mergeCell ref="B4:H4"/>
    <mergeCell ref="B5:H5"/>
    <mergeCell ref="B6:H6"/>
    <mergeCell ref="K31:P31"/>
    <mergeCell ref="S31:X31"/>
    <mergeCell ref="K52:P52"/>
    <mergeCell ref="S52:X52"/>
    <mergeCell ref="C52:H52"/>
  </mergeCells>
  <printOptions horizontalCentered="1"/>
  <pageMargins left="0.25" right="0.25" top="0.5" bottom="0.5" header="0.5" footer="0.5"/>
  <pageSetup scale="94" orientation="portrait" r:id="rId5"/>
  <headerFooter>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64"/>
  <sheetViews>
    <sheetView zoomScale="120" zoomScaleNormal="120" workbookViewId="0">
      <selection activeCell="N38" sqref="N38"/>
    </sheetView>
  </sheetViews>
  <sheetFormatPr defaultRowHeight="11.25" x14ac:dyDescent="0.2"/>
  <cols>
    <col min="4" max="4" width="13.5" customWidth="1"/>
    <col min="5" max="5" width="13.5" style="500" customWidth="1"/>
    <col min="6" max="6" width="13.5" customWidth="1"/>
    <col min="7" max="7" width="13.5" style="500" customWidth="1"/>
    <col min="8" max="13" width="13.5" customWidth="1"/>
  </cols>
  <sheetData>
    <row r="1" spans="1:13" ht="15.75" x14ac:dyDescent="0.25">
      <c r="A1" s="561" t="s">
        <v>360</v>
      </c>
      <c r="B1" s="561"/>
      <c r="C1" s="561"/>
      <c r="D1" s="561"/>
      <c r="E1" s="561"/>
      <c r="F1" s="561"/>
      <c r="G1" s="561"/>
      <c r="H1" s="561"/>
      <c r="I1" s="561"/>
      <c r="J1" s="561"/>
      <c r="K1" s="561"/>
      <c r="L1" s="561"/>
      <c r="M1" s="561"/>
    </row>
    <row r="2" spans="1:13" ht="12.75" x14ac:dyDescent="0.2">
      <c r="A2" s="581" t="str">
        <f>'FormsList&amp;FilerInfo'!B2</f>
        <v>Participant Name</v>
      </c>
      <c r="B2" s="582"/>
      <c r="C2" s="582"/>
      <c r="D2" s="582"/>
      <c r="E2" s="582"/>
      <c r="F2" s="582"/>
      <c r="G2" s="582"/>
      <c r="H2" s="582"/>
      <c r="I2" s="582"/>
      <c r="J2" s="582"/>
      <c r="K2" s="582"/>
      <c r="L2" s="582"/>
      <c r="M2" s="582"/>
    </row>
    <row r="4" spans="1:13" ht="12.75" x14ac:dyDescent="0.2">
      <c r="A4" s="385" t="s">
        <v>349</v>
      </c>
      <c r="B4" s="386"/>
      <c r="C4" s="386"/>
      <c r="D4" s="386"/>
      <c r="E4" s="497"/>
      <c r="F4" s="386"/>
      <c r="G4" s="497"/>
      <c r="H4" s="386"/>
      <c r="I4" s="386"/>
      <c r="J4" s="386"/>
      <c r="K4" s="386"/>
      <c r="L4" s="386"/>
      <c r="M4" s="387"/>
    </row>
    <row r="5" spans="1:13" x14ac:dyDescent="0.2">
      <c r="A5" s="17"/>
      <c r="B5" s="17"/>
      <c r="C5" s="17"/>
      <c r="D5" s="583" t="s">
        <v>22</v>
      </c>
      <c r="E5" s="584"/>
      <c r="F5" s="583" t="s">
        <v>23</v>
      </c>
      <c r="G5" s="584"/>
      <c r="H5" s="583" t="s">
        <v>21</v>
      </c>
      <c r="I5" s="584"/>
      <c r="J5" s="583" t="s">
        <v>29</v>
      </c>
      <c r="K5" s="584"/>
      <c r="L5" s="583" t="s">
        <v>350</v>
      </c>
      <c r="M5" s="584"/>
    </row>
    <row r="6" spans="1:13" ht="22.5" x14ac:dyDescent="0.2">
      <c r="A6" s="3" t="s">
        <v>351</v>
      </c>
      <c r="B6" s="3" t="s">
        <v>352</v>
      </c>
      <c r="C6" s="3" t="s">
        <v>353</v>
      </c>
      <c r="D6" s="401" t="s">
        <v>373</v>
      </c>
      <c r="E6" s="498" t="s">
        <v>372</v>
      </c>
      <c r="F6" s="401" t="s">
        <v>373</v>
      </c>
      <c r="G6" s="498" t="s">
        <v>372</v>
      </c>
      <c r="H6" s="401" t="s">
        <v>373</v>
      </c>
      <c r="I6" s="401" t="s">
        <v>372</v>
      </c>
      <c r="J6" s="401" t="s">
        <v>373</v>
      </c>
      <c r="K6" s="401" t="s">
        <v>372</v>
      </c>
      <c r="L6" s="401" t="s">
        <v>373</v>
      </c>
      <c r="M6" s="401" t="s">
        <v>372</v>
      </c>
    </row>
    <row r="7" spans="1:13" x14ac:dyDescent="0.2">
      <c r="A7" s="406"/>
      <c r="B7" s="406">
        <v>2013</v>
      </c>
      <c r="C7" s="406">
        <v>1</v>
      </c>
      <c r="D7" s="406"/>
      <c r="E7" s="499"/>
      <c r="F7" s="406"/>
      <c r="G7" s="499"/>
      <c r="H7" s="406"/>
      <c r="I7" s="406"/>
      <c r="J7" s="406"/>
      <c r="K7" s="406"/>
      <c r="L7" s="406"/>
      <c r="M7" s="406"/>
    </row>
    <row r="8" spans="1:13" x14ac:dyDescent="0.2">
      <c r="A8" s="406"/>
      <c r="B8" s="406">
        <v>2013</v>
      </c>
      <c r="C8" s="406">
        <v>2</v>
      </c>
      <c r="D8" s="406"/>
      <c r="E8" s="499"/>
      <c r="F8" s="406"/>
      <c r="G8" s="499"/>
      <c r="H8" s="406"/>
      <c r="I8" s="406"/>
      <c r="J8" s="406"/>
      <c r="K8" s="406"/>
      <c r="L8" s="406"/>
      <c r="M8" s="406"/>
    </row>
    <row r="9" spans="1:13" x14ac:dyDescent="0.2">
      <c r="A9" s="406"/>
      <c r="B9" s="406">
        <v>2013</v>
      </c>
      <c r="C9" s="406">
        <v>3</v>
      </c>
      <c r="D9" s="406"/>
      <c r="E9" s="499"/>
      <c r="F9" s="406"/>
      <c r="G9" s="499"/>
      <c r="H9" s="406"/>
      <c r="I9" s="406"/>
      <c r="J9" s="406"/>
      <c r="K9" s="406"/>
      <c r="L9" s="406"/>
      <c r="M9" s="406"/>
    </row>
    <row r="10" spans="1:13" x14ac:dyDescent="0.2">
      <c r="A10" s="406"/>
      <c r="B10" s="406">
        <v>2013</v>
      </c>
      <c r="C10" s="406">
        <v>4</v>
      </c>
      <c r="D10" s="406"/>
      <c r="E10" s="499"/>
      <c r="F10" s="406"/>
      <c r="G10" s="499"/>
      <c r="H10" s="406"/>
      <c r="I10" s="406"/>
      <c r="J10" s="406"/>
      <c r="K10" s="406"/>
      <c r="L10" s="406"/>
      <c r="M10" s="406"/>
    </row>
    <row r="11" spans="1:13" x14ac:dyDescent="0.2">
      <c r="A11" s="406"/>
      <c r="B11" s="406">
        <v>2013</v>
      </c>
      <c r="C11" s="406">
        <v>5</v>
      </c>
      <c r="D11" s="406">
        <v>15</v>
      </c>
      <c r="E11" s="406">
        <v>84.608000000000018</v>
      </c>
      <c r="F11" s="406">
        <v>7</v>
      </c>
      <c r="G11" s="406">
        <v>267.20899999999995</v>
      </c>
      <c r="H11" s="406"/>
      <c r="I11" s="406"/>
      <c r="J11" s="406"/>
      <c r="K11" s="406"/>
      <c r="L11" s="406"/>
      <c r="M11" s="406"/>
    </row>
    <row r="12" spans="1:13" x14ac:dyDescent="0.2">
      <c r="A12" s="406"/>
      <c r="B12" s="406">
        <v>2013</v>
      </c>
      <c r="C12" s="406">
        <v>6</v>
      </c>
      <c r="D12" s="406">
        <v>50</v>
      </c>
      <c r="E12" s="406">
        <v>269.12899999999996</v>
      </c>
      <c r="F12" s="406">
        <v>2</v>
      </c>
      <c r="G12" s="406">
        <v>17.009999999999998</v>
      </c>
      <c r="H12" s="406"/>
      <c r="I12" s="406"/>
      <c r="J12" s="406"/>
      <c r="K12" s="406"/>
      <c r="L12" s="406"/>
      <c r="M12" s="406"/>
    </row>
    <row r="13" spans="1:13" x14ac:dyDescent="0.2">
      <c r="A13" s="406"/>
      <c r="B13" s="406">
        <v>2013</v>
      </c>
      <c r="C13" s="406">
        <v>7</v>
      </c>
      <c r="D13" s="406">
        <v>4</v>
      </c>
      <c r="E13" s="406">
        <v>29.213000000000001</v>
      </c>
      <c r="F13" s="406">
        <v>1</v>
      </c>
      <c r="G13" s="406">
        <v>33.201999999999998</v>
      </c>
      <c r="H13" s="406"/>
      <c r="I13" s="406"/>
      <c r="J13" s="406"/>
      <c r="K13" s="406"/>
      <c r="L13" s="406"/>
      <c r="M13" s="406"/>
    </row>
    <row r="14" spans="1:13" x14ac:dyDescent="0.2">
      <c r="A14" s="406"/>
      <c r="B14" s="406">
        <v>2013</v>
      </c>
      <c r="C14" s="406">
        <v>8</v>
      </c>
      <c r="D14" s="406">
        <v>19</v>
      </c>
      <c r="E14" s="406">
        <v>107.59599999999999</v>
      </c>
      <c r="F14" s="406">
        <v>1</v>
      </c>
      <c r="G14" s="406">
        <v>41.061</v>
      </c>
      <c r="H14" s="406"/>
      <c r="I14" s="406"/>
      <c r="J14" s="406"/>
      <c r="K14" s="406"/>
      <c r="L14" s="406"/>
      <c r="M14" s="406"/>
    </row>
    <row r="15" spans="1:13" x14ac:dyDescent="0.2">
      <c r="A15" s="406"/>
      <c r="B15" s="406">
        <v>2013</v>
      </c>
      <c r="C15" s="406">
        <v>9</v>
      </c>
      <c r="D15" s="406">
        <v>9</v>
      </c>
      <c r="E15" s="406">
        <v>65.331000000000003</v>
      </c>
      <c r="F15" s="406"/>
      <c r="G15" s="406"/>
      <c r="H15" s="406"/>
      <c r="I15" s="406"/>
      <c r="J15" s="406"/>
      <c r="K15" s="406"/>
      <c r="L15" s="406"/>
      <c r="M15" s="406"/>
    </row>
    <row r="16" spans="1:13" x14ac:dyDescent="0.2">
      <c r="A16" s="406"/>
      <c r="B16" s="406">
        <v>2013</v>
      </c>
      <c r="C16" s="406">
        <v>10</v>
      </c>
      <c r="D16" s="406">
        <v>25</v>
      </c>
      <c r="E16" s="406">
        <v>139.59200000000001</v>
      </c>
      <c r="F16" s="406"/>
      <c r="G16" s="406"/>
      <c r="H16" s="406"/>
      <c r="I16" s="406"/>
      <c r="J16" s="406"/>
      <c r="K16" s="406"/>
      <c r="L16" s="406"/>
      <c r="M16" s="406"/>
    </row>
    <row r="17" spans="1:13" x14ac:dyDescent="0.2">
      <c r="A17" s="406"/>
      <c r="B17" s="406">
        <v>2013</v>
      </c>
      <c r="C17" s="406">
        <v>11</v>
      </c>
      <c r="D17" s="406">
        <v>13</v>
      </c>
      <c r="E17" s="406">
        <v>102.16200000000001</v>
      </c>
      <c r="F17" s="406">
        <v>1</v>
      </c>
      <c r="G17" s="406">
        <v>178.21600000000001</v>
      </c>
      <c r="H17" s="406"/>
      <c r="I17" s="406"/>
      <c r="J17" s="406"/>
      <c r="K17" s="406"/>
      <c r="L17" s="406"/>
      <c r="M17" s="406"/>
    </row>
    <row r="18" spans="1:13" x14ac:dyDescent="0.2">
      <c r="A18" s="406"/>
      <c r="B18" s="406">
        <v>2013</v>
      </c>
      <c r="C18" s="406">
        <v>12</v>
      </c>
      <c r="D18" s="406">
        <v>15</v>
      </c>
      <c r="E18" s="406">
        <v>100.70100000000001</v>
      </c>
      <c r="F18" s="406">
        <v>2</v>
      </c>
      <c r="G18" s="406">
        <v>425.51300000000003</v>
      </c>
      <c r="H18" s="406"/>
      <c r="I18" s="406"/>
      <c r="J18" s="406"/>
      <c r="K18" s="406"/>
      <c r="L18" s="406"/>
      <c r="M18" s="406"/>
    </row>
    <row r="19" spans="1:13" x14ac:dyDescent="0.2">
      <c r="A19" s="406"/>
      <c r="B19" s="406">
        <v>2014</v>
      </c>
      <c r="C19" s="406">
        <v>1</v>
      </c>
      <c r="D19" s="406">
        <v>21</v>
      </c>
      <c r="E19" s="406">
        <v>160.286</v>
      </c>
      <c r="F19" s="406">
        <v>4</v>
      </c>
      <c r="G19" s="406">
        <v>471.387</v>
      </c>
      <c r="H19" s="406"/>
      <c r="I19" s="406"/>
      <c r="J19" s="406"/>
      <c r="K19" s="406"/>
      <c r="L19" s="406"/>
      <c r="M19" s="406"/>
    </row>
    <row r="20" spans="1:13" x14ac:dyDescent="0.2">
      <c r="A20" s="406"/>
      <c r="B20" s="406">
        <v>2014</v>
      </c>
      <c r="C20" s="406">
        <v>2</v>
      </c>
      <c r="D20" s="406">
        <v>23</v>
      </c>
      <c r="E20" s="406">
        <v>167.85900000000001</v>
      </c>
      <c r="F20" s="406"/>
      <c r="G20" s="406"/>
      <c r="H20" s="406"/>
      <c r="I20" s="406"/>
      <c r="J20" s="406"/>
      <c r="K20" s="406"/>
      <c r="L20" s="406"/>
      <c r="M20" s="406"/>
    </row>
    <row r="21" spans="1:13" x14ac:dyDescent="0.2">
      <c r="A21" s="406"/>
      <c r="B21" s="406">
        <v>2014</v>
      </c>
      <c r="C21" s="406">
        <v>3</v>
      </c>
      <c r="D21" s="406">
        <v>21</v>
      </c>
      <c r="E21" s="406">
        <v>113.97199999999997</v>
      </c>
      <c r="F21" s="406">
        <v>2</v>
      </c>
      <c r="G21" s="406">
        <v>48.977999999999994</v>
      </c>
      <c r="H21" s="406"/>
      <c r="I21" s="406"/>
      <c r="J21" s="406"/>
      <c r="K21" s="406"/>
      <c r="L21" s="406"/>
      <c r="M21" s="406"/>
    </row>
    <row r="22" spans="1:13" x14ac:dyDescent="0.2">
      <c r="A22" s="406"/>
      <c r="B22" s="406">
        <v>2014</v>
      </c>
      <c r="C22" s="406">
        <v>4</v>
      </c>
      <c r="D22" s="406">
        <v>1</v>
      </c>
      <c r="E22" s="406">
        <v>8.2850000000000001</v>
      </c>
      <c r="F22" s="406"/>
      <c r="G22" s="406"/>
      <c r="H22" s="406"/>
      <c r="I22" s="406"/>
      <c r="J22" s="406"/>
      <c r="K22" s="406"/>
      <c r="L22" s="406"/>
      <c r="M22" s="406"/>
    </row>
    <row r="23" spans="1:13" x14ac:dyDescent="0.2">
      <c r="A23" s="406"/>
      <c r="B23" s="406">
        <v>2014</v>
      </c>
      <c r="C23" s="406">
        <v>5</v>
      </c>
      <c r="D23" s="406">
        <v>44</v>
      </c>
      <c r="E23" s="406">
        <v>180.47600000000006</v>
      </c>
      <c r="F23" s="406"/>
      <c r="G23" s="406"/>
      <c r="H23" s="406"/>
      <c r="I23" s="406"/>
      <c r="J23" s="406"/>
      <c r="K23" s="406"/>
      <c r="L23" s="406"/>
      <c r="M23" s="406"/>
    </row>
    <row r="24" spans="1:13" x14ac:dyDescent="0.2">
      <c r="A24" s="406"/>
      <c r="B24" s="406">
        <v>2014</v>
      </c>
      <c r="C24" s="406">
        <v>6</v>
      </c>
      <c r="D24" s="406">
        <v>7</v>
      </c>
      <c r="E24" s="406">
        <v>44.248999999999995</v>
      </c>
      <c r="F24" s="406"/>
      <c r="G24" s="406"/>
      <c r="H24" s="406"/>
      <c r="I24" s="406"/>
      <c r="J24" s="406"/>
      <c r="K24" s="406"/>
      <c r="L24" s="406"/>
      <c r="M24" s="406"/>
    </row>
    <row r="25" spans="1:13" x14ac:dyDescent="0.2">
      <c r="A25" s="406"/>
      <c r="B25" s="406">
        <v>2014</v>
      </c>
      <c r="C25" s="406">
        <v>7</v>
      </c>
      <c r="D25" s="406">
        <v>53</v>
      </c>
      <c r="E25" s="406">
        <v>242.732</v>
      </c>
      <c r="F25" s="406">
        <v>1</v>
      </c>
      <c r="G25" s="406">
        <v>22.623999999999999</v>
      </c>
      <c r="H25" s="406"/>
      <c r="I25" s="406"/>
      <c r="J25" s="406"/>
      <c r="K25" s="406"/>
      <c r="L25" s="406"/>
      <c r="M25" s="406"/>
    </row>
    <row r="26" spans="1:13" x14ac:dyDescent="0.2">
      <c r="A26" s="406"/>
      <c r="B26" s="406">
        <v>2014</v>
      </c>
      <c r="C26" s="406">
        <v>8</v>
      </c>
      <c r="D26" s="406">
        <v>25</v>
      </c>
      <c r="E26" s="406">
        <v>160.97499999999999</v>
      </c>
      <c r="F26" s="406">
        <v>2</v>
      </c>
      <c r="G26" s="406">
        <v>27.875999999999998</v>
      </c>
      <c r="H26" s="406"/>
      <c r="I26" s="406"/>
      <c r="J26" s="406"/>
      <c r="K26" s="406"/>
      <c r="L26" s="406"/>
      <c r="M26" s="406"/>
    </row>
    <row r="27" spans="1:13" x14ac:dyDescent="0.2">
      <c r="A27" s="406"/>
      <c r="B27" s="406">
        <v>2014</v>
      </c>
      <c r="C27" s="406">
        <v>9</v>
      </c>
      <c r="D27" s="406">
        <v>26</v>
      </c>
      <c r="E27" s="406">
        <v>148.46499999999997</v>
      </c>
      <c r="F27" s="406"/>
      <c r="G27" s="406"/>
      <c r="H27" s="406"/>
      <c r="I27" s="406"/>
      <c r="J27" s="406"/>
      <c r="K27" s="406"/>
      <c r="L27" s="406"/>
      <c r="M27" s="406"/>
    </row>
    <row r="28" spans="1:13" x14ac:dyDescent="0.2">
      <c r="A28" s="406"/>
      <c r="B28" s="406">
        <v>2014</v>
      </c>
      <c r="C28" s="406">
        <v>10</v>
      </c>
      <c r="D28" s="406">
        <v>14</v>
      </c>
      <c r="E28" s="406">
        <v>70.384000000000015</v>
      </c>
      <c r="F28" s="406"/>
      <c r="G28" s="406"/>
      <c r="H28" s="406"/>
      <c r="I28" s="406"/>
      <c r="J28" s="406"/>
      <c r="K28" s="406"/>
      <c r="L28" s="406"/>
      <c r="M28" s="406"/>
    </row>
    <row r="29" spans="1:13" x14ac:dyDescent="0.2">
      <c r="A29" s="406"/>
      <c r="B29" s="406">
        <v>2014</v>
      </c>
      <c r="C29" s="406">
        <v>11</v>
      </c>
      <c r="D29" s="406">
        <v>28</v>
      </c>
      <c r="E29" s="406">
        <v>174.77699999999999</v>
      </c>
      <c r="F29" s="406">
        <v>3</v>
      </c>
      <c r="G29" s="406">
        <v>70.018999999999991</v>
      </c>
      <c r="H29" s="406"/>
      <c r="I29" s="406"/>
      <c r="J29" s="406"/>
      <c r="K29" s="406"/>
      <c r="L29" s="406"/>
      <c r="M29" s="406"/>
    </row>
    <row r="30" spans="1:13" x14ac:dyDescent="0.2">
      <c r="A30" s="406"/>
      <c r="B30" s="406">
        <v>2014</v>
      </c>
      <c r="C30" s="406">
        <v>12</v>
      </c>
      <c r="D30" s="406">
        <v>16</v>
      </c>
      <c r="E30" s="406">
        <v>67.872</v>
      </c>
      <c r="F30" s="406">
        <v>5</v>
      </c>
      <c r="G30" s="406">
        <v>1910.03</v>
      </c>
      <c r="H30" s="406"/>
      <c r="I30" s="406"/>
      <c r="J30" s="406"/>
      <c r="K30" s="406"/>
      <c r="L30" s="406"/>
      <c r="M30" s="406"/>
    </row>
    <row r="31" spans="1:13" x14ac:dyDescent="0.2">
      <c r="A31" s="3"/>
      <c r="B31" s="3">
        <v>2015</v>
      </c>
      <c r="C31" s="3">
        <v>1</v>
      </c>
      <c r="D31" s="3">
        <v>10</v>
      </c>
      <c r="E31" s="3">
        <v>70.278999999999996</v>
      </c>
      <c r="F31" s="3">
        <v>2</v>
      </c>
      <c r="G31" s="3">
        <v>33.668999999999997</v>
      </c>
      <c r="H31" s="3"/>
      <c r="I31" s="3"/>
      <c r="J31" s="3"/>
      <c r="K31" s="3"/>
      <c r="L31" s="3"/>
      <c r="M31" s="3"/>
    </row>
    <row r="32" spans="1:13" x14ac:dyDescent="0.2">
      <c r="A32" s="3"/>
      <c r="B32" s="3">
        <v>2015</v>
      </c>
      <c r="C32" s="3">
        <v>2</v>
      </c>
      <c r="D32" s="3">
        <v>31</v>
      </c>
      <c r="E32" s="3">
        <v>158.70199999999997</v>
      </c>
      <c r="F32" s="3">
        <v>5</v>
      </c>
      <c r="G32" s="3">
        <v>111.217</v>
      </c>
      <c r="H32" s="3"/>
      <c r="I32" s="3"/>
      <c r="J32" s="3"/>
      <c r="K32" s="3"/>
      <c r="L32" s="3"/>
      <c r="M32" s="3"/>
    </row>
    <row r="33" spans="1:13" x14ac:dyDescent="0.2">
      <c r="A33" s="3"/>
      <c r="B33" s="3">
        <v>2015</v>
      </c>
      <c r="C33" s="3">
        <v>3</v>
      </c>
      <c r="D33" s="3">
        <v>36</v>
      </c>
      <c r="E33" s="3">
        <v>195.56800000000001</v>
      </c>
      <c r="F33" s="3">
        <v>4</v>
      </c>
      <c r="G33" s="3">
        <v>458.99100000000004</v>
      </c>
      <c r="H33" s="3"/>
      <c r="I33" s="3"/>
      <c r="J33" s="3"/>
      <c r="K33" s="3"/>
      <c r="L33" s="3"/>
      <c r="M33" s="3"/>
    </row>
    <row r="34" spans="1:13" x14ac:dyDescent="0.2">
      <c r="A34" s="3"/>
      <c r="B34" s="3">
        <v>2015</v>
      </c>
      <c r="C34" s="3">
        <v>4</v>
      </c>
      <c r="D34" s="3">
        <v>26</v>
      </c>
      <c r="E34" s="3">
        <v>140.50199999999998</v>
      </c>
      <c r="F34" s="3"/>
      <c r="G34" s="3"/>
      <c r="H34" s="3"/>
      <c r="I34" s="3"/>
      <c r="J34" s="3"/>
      <c r="K34" s="3"/>
      <c r="L34" s="3"/>
      <c r="M34" s="3"/>
    </row>
    <row r="35" spans="1:13" x14ac:dyDescent="0.2">
      <c r="A35" s="3"/>
      <c r="B35" s="3">
        <v>2015</v>
      </c>
      <c r="C35" s="3">
        <v>5</v>
      </c>
      <c r="D35" s="3">
        <v>49</v>
      </c>
      <c r="E35" s="3">
        <v>293.99799999999999</v>
      </c>
      <c r="F35" s="3">
        <v>5</v>
      </c>
      <c r="G35" s="3">
        <v>57.201999999999998</v>
      </c>
      <c r="H35" s="3"/>
      <c r="I35" s="3"/>
      <c r="J35" s="3"/>
      <c r="K35" s="3"/>
      <c r="L35" s="3"/>
      <c r="M35" s="3"/>
    </row>
    <row r="36" spans="1:13" x14ac:dyDescent="0.2">
      <c r="A36" s="3"/>
      <c r="B36" s="3">
        <v>2015</v>
      </c>
      <c r="C36" s="3">
        <v>6</v>
      </c>
      <c r="D36" s="3">
        <v>35</v>
      </c>
      <c r="E36" s="3">
        <v>198.18700000000004</v>
      </c>
      <c r="F36" s="3">
        <v>2</v>
      </c>
      <c r="G36" s="3">
        <v>313.702</v>
      </c>
      <c r="H36" s="3"/>
      <c r="I36" s="3"/>
      <c r="J36" s="3"/>
      <c r="K36" s="3"/>
      <c r="L36" s="3"/>
      <c r="M36" s="3"/>
    </row>
    <row r="37" spans="1:13" x14ac:dyDescent="0.2">
      <c r="A37" s="3"/>
      <c r="B37" s="3">
        <v>2015</v>
      </c>
      <c r="C37" s="3">
        <v>7</v>
      </c>
      <c r="D37" s="3">
        <v>51</v>
      </c>
      <c r="E37" s="3">
        <v>292.39299999999997</v>
      </c>
      <c r="F37" s="3">
        <v>1</v>
      </c>
      <c r="G37" s="3">
        <v>219.459</v>
      </c>
      <c r="H37" s="3"/>
      <c r="I37" s="3"/>
      <c r="J37" s="3"/>
      <c r="K37" s="3"/>
      <c r="L37" s="3"/>
      <c r="M37" s="3"/>
    </row>
    <row r="38" spans="1:13" x14ac:dyDescent="0.2">
      <c r="A38" s="3"/>
      <c r="B38" s="3">
        <v>2015</v>
      </c>
      <c r="C38" s="3">
        <v>8</v>
      </c>
      <c r="D38" s="3">
        <v>64</v>
      </c>
      <c r="E38" s="3">
        <v>338.50799999999998</v>
      </c>
      <c r="F38" s="3"/>
      <c r="G38" s="3"/>
      <c r="H38" s="3"/>
      <c r="I38" s="3"/>
      <c r="J38" s="3"/>
      <c r="K38" s="3"/>
      <c r="L38" s="3"/>
      <c r="M38" s="3"/>
    </row>
    <row r="39" spans="1:13" x14ac:dyDescent="0.2">
      <c r="A39" s="3"/>
      <c r="B39" s="3">
        <v>2015</v>
      </c>
      <c r="C39" s="3">
        <v>9</v>
      </c>
      <c r="D39" s="3">
        <v>36</v>
      </c>
      <c r="E39" s="3">
        <v>181.34199999999996</v>
      </c>
      <c r="F39" s="3">
        <v>1</v>
      </c>
      <c r="G39" s="3">
        <v>104.1</v>
      </c>
      <c r="H39" s="3"/>
      <c r="I39" s="3"/>
      <c r="J39" s="3"/>
      <c r="K39" s="3"/>
      <c r="L39" s="3"/>
      <c r="M39" s="3"/>
    </row>
    <row r="40" spans="1:13" x14ac:dyDescent="0.2">
      <c r="A40" s="3"/>
      <c r="B40" s="3">
        <v>2015</v>
      </c>
      <c r="C40" s="3">
        <v>10</v>
      </c>
      <c r="D40" s="3">
        <v>27</v>
      </c>
      <c r="E40" s="3">
        <v>150.78700000000001</v>
      </c>
      <c r="F40" s="3">
        <v>3</v>
      </c>
      <c r="G40" s="3">
        <v>271.90799999999996</v>
      </c>
      <c r="H40" s="3"/>
      <c r="I40" s="3"/>
      <c r="J40" s="3"/>
      <c r="K40" s="3"/>
      <c r="L40" s="3"/>
      <c r="M40" s="3"/>
    </row>
    <row r="41" spans="1:13" x14ac:dyDescent="0.2">
      <c r="A41" s="3"/>
      <c r="B41" s="3">
        <v>2015</v>
      </c>
      <c r="C41" s="3">
        <v>11</v>
      </c>
      <c r="D41" s="3">
        <v>40</v>
      </c>
      <c r="E41" s="3">
        <v>222.77599999999998</v>
      </c>
      <c r="F41" s="3">
        <v>4</v>
      </c>
      <c r="G41" s="3">
        <v>111.98700000000001</v>
      </c>
      <c r="H41" s="3"/>
      <c r="I41" s="3"/>
      <c r="J41" s="3"/>
      <c r="K41" s="3"/>
      <c r="L41" s="3"/>
      <c r="M41" s="3"/>
    </row>
    <row r="42" spans="1:13" x14ac:dyDescent="0.2">
      <c r="A42" s="3"/>
      <c r="B42" s="3">
        <v>2015</v>
      </c>
      <c r="C42" s="3">
        <v>12</v>
      </c>
      <c r="D42" s="3">
        <v>90</v>
      </c>
      <c r="E42" s="3">
        <v>441.30700000000013</v>
      </c>
      <c r="F42" s="3"/>
      <c r="G42" s="3"/>
      <c r="H42" s="3"/>
      <c r="I42" s="3"/>
      <c r="J42" s="3"/>
      <c r="K42" s="3"/>
      <c r="L42" s="3"/>
      <c r="M42" s="3"/>
    </row>
    <row r="43" spans="1:13" x14ac:dyDescent="0.2">
      <c r="A43" s="409"/>
      <c r="B43" s="409">
        <v>2016</v>
      </c>
      <c r="C43" s="409">
        <v>1</v>
      </c>
      <c r="D43" s="409">
        <v>77</v>
      </c>
      <c r="E43" s="409">
        <v>434.67500000000018</v>
      </c>
      <c r="F43" s="409">
        <v>7</v>
      </c>
      <c r="G43" s="409">
        <v>141.024</v>
      </c>
      <c r="H43" s="409"/>
      <c r="I43" s="409"/>
      <c r="J43" s="409"/>
      <c r="K43" s="409"/>
      <c r="L43" s="409"/>
      <c r="M43" s="409"/>
    </row>
    <row r="44" spans="1:13" x14ac:dyDescent="0.2">
      <c r="A44" s="409"/>
      <c r="B44" s="409">
        <v>2016</v>
      </c>
      <c r="C44" s="409">
        <v>2</v>
      </c>
      <c r="D44" s="409">
        <v>78</v>
      </c>
      <c r="E44" s="409">
        <v>427.44</v>
      </c>
      <c r="F44" s="409">
        <v>4</v>
      </c>
      <c r="G44" s="409">
        <v>567.70000000000005</v>
      </c>
      <c r="H44" s="409"/>
      <c r="I44" s="409"/>
      <c r="J44" s="409"/>
      <c r="K44" s="409"/>
      <c r="L44" s="409"/>
      <c r="M44" s="409"/>
    </row>
    <row r="45" spans="1:13" x14ac:dyDescent="0.2">
      <c r="A45" s="409"/>
      <c r="B45" s="409">
        <v>2016</v>
      </c>
      <c r="C45" s="409">
        <v>3</v>
      </c>
      <c r="D45" s="409">
        <v>77</v>
      </c>
      <c r="E45" s="409">
        <v>463.38400000000007</v>
      </c>
      <c r="F45" s="409">
        <v>2</v>
      </c>
      <c r="G45" s="409">
        <v>130</v>
      </c>
      <c r="H45" s="409"/>
      <c r="I45" s="409"/>
      <c r="J45" s="409"/>
      <c r="K45" s="409"/>
      <c r="L45" s="409"/>
      <c r="M45" s="409"/>
    </row>
    <row r="46" spans="1:13" x14ac:dyDescent="0.2">
      <c r="A46" s="409"/>
      <c r="B46" s="409">
        <v>2016</v>
      </c>
      <c r="C46" s="409">
        <v>4</v>
      </c>
      <c r="D46" s="409">
        <v>35</v>
      </c>
      <c r="E46" s="409">
        <v>173.98599999999996</v>
      </c>
      <c r="F46" s="409">
        <v>1</v>
      </c>
      <c r="G46" s="409">
        <v>132</v>
      </c>
      <c r="H46" s="409"/>
      <c r="I46" s="409"/>
      <c r="J46" s="409"/>
      <c r="K46" s="409"/>
      <c r="L46" s="409"/>
      <c r="M46" s="409"/>
    </row>
    <row r="47" spans="1:13" x14ac:dyDescent="0.2">
      <c r="A47" s="409"/>
      <c r="B47" s="409">
        <v>2016</v>
      </c>
      <c r="C47" s="409">
        <v>5</v>
      </c>
      <c r="D47" s="409">
        <v>49</v>
      </c>
      <c r="E47" s="409">
        <v>265.46100000000001</v>
      </c>
      <c r="F47" s="409">
        <v>1</v>
      </c>
      <c r="G47" s="409">
        <v>17.936</v>
      </c>
      <c r="H47" s="409"/>
      <c r="I47" s="409"/>
      <c r="J47" s="409"/>
      <c r="K47" s="409"/>
      <c r="L47" s="409"/>
      <c r="M47" s="409"/>
    </row>
    <row r="48" spans="1:13" x14ac:dyDescent="0.2">
      <c r="A48" s="409"/>
      <c r="B48" s="409">
        <v>2016</v>
      </c>
      <c r="C48" s="409">
        <v>6</v>
      </c>
      <c r="D48" s="409">
        <v>26</v>
      </c>
      <c r="E48" s="409">
        <v>127.88799999999998</v>
      </c>
      <c r="F48" s="409">
        <v>1</v>
      </c>
      <c r="G48" s="409">
        <v>18.3</v>
      </c>
      <c r="H48" s="409"/>
      <c r="I48" s="409"/>
      <c r="J48" s="409"/>
      <c r="K48" s="409"/>
      <c r="L48" s="409"/>
      <c r="M48" s="409"/>
    </row>
    <row r="49" spans="1:13" x14ac:dyDescent="0.2">
      <c r="A49" s="409"/>
      <c r="B49" s="409">
        <v>2016</v>
      </c>
      <c r="C49" s="409">
        <v>7</v>
      </c>
      <c r="D49" s="409">
        <v>22</v>
      </c>
      <c r="E49" s="409">
        <v>130.464</v>
      </c>
      <c r="F49" s="409">
        <v>3</v>
      </c>
      <c r="G49" s="409">
        <v>54.822000000000003</v>
      </c>
      <c r="H49" s="409"/>
      <c r="I49" s="409"/>
      <c r="J49" s="409"/>
      <c r="K49" s="409"/>
      <c r="L49" s="409"/>
      <c r="M49" s="409"/>
    </row>
    <row r="50" spans="1:13" x14ac:dyDescent="0.2">
      <c r="A50" s="409"/>
      <c r="B50" s="409">
        <v>2016</v>
      </c>
      <c r="C50" s="409">
        <v>8</v>
      </c>
      <c r="D50" s="409"/>
      <c r="E50" s="409"/>
      <c r="F50" s="409"/>
      <c r="G50" s="409"/>
      <c r="H50" s="409"/>
      <c r="I50" s="409"/>
      <c r="J50" s="409"/>
      <c r="K50" s="409"/>
      <c r="L50" s="409"/>
      <c r="M50" s="409"/>
    </row>
    <row r="51" spans="1:13" x14ac:dyDescent="0.2">
      <c r="A51" s="409"/>
      <c r="B51" s="409">
        <v>2016</v>
      </c>
      <c r="C51" s="409">
        <v>9</v>
      </c>
      <c r="D51" s="409"/>
      <c r="E51" s="409"/>
      <c r="F51" s="409">
        <v>1</v>
      </c>
      <c r="G51" s="409">
        <v>155</v>
      </c>
      <c r="H51" s="409"/>
      <c r="I51" s="409"/>
      <c r="J51" s="409"/>
      <c r="K51" s="409"/>
      <c r="L51" s="409"/>
      <c r="M51" s="409"/>
    </row>
    <row r="52" spans="1:13" x14ac:dyDescent="0.2">
      <c r="A52" s="409"/>
      <c r="B52" s="409">
        <v>2016</v>
      </c>
      <c r="C52" s="409">
        <v>10</v>
      </c>
      <c r="D52" s="409">
        <v>26</v>
      </c>
      <c r="E52" s="409">
        <v>110.84499999999998</v>
      </c>
      <c r="F52" s="409">
        <v>2</v>
      </c>
      <c r="G52" s="409">
        <v>496.48</v>
      </c>
      <c r="H52" s="409"/>
      <c r="I52" s="409"/>
      <c r="J52" s="409"/>
      <c r="K52" s="409"/>
      <c r="L52" s="409"/>
      <c r="M52" s="409"/>
    </row>
    <row r="53" spans="1:13" x14ac:dyDescent="0.2">
      <c r="A53" s="409"/>
      <c r="B53" s="409">
        <v>2016</v>
      </c>
      <c r="C53" s="409">
        <v>11</v>
      </c>
      <c r="D53" s="409">
        <v>35</v>
      </c>
      <c r="E53" s="409">
        <v>174.10300000000004</v>
      </c>
      <c r="F53" s="409">
        <v>2</v>
      </c>
      <c r="G53" s="409">
        <v>416.6</v>
      </c>
      <c r="H53" s="409"/>
      <c r="I53" s="409"/>
      <c r="J53" s="409"/>
      <c r="K53" s="409"/>
      <c r="L53" s="409"/>
      <c r="M53" s="409"/>
    </row>
    <row r="54" spans="1:13" x14ac:dyDescent="0.2">
      <c r="A54" s="409"/>
      <c r="B54" s="409">
        <v>2016</v>
      </c>
      <c r="C54" s="409">
        <v>12</v>
      </c>
      <c r="D54" s="409">
        <v>50</v>
      </c>
      <c r="E54" s="409">
        <v>289.27899999999994</v>
      </c>
      <c r="F54" s="409"/>
      <c r="G54" s="409"/>
      <c r="H54" s="409"/>
      <c r="I54" s="409"/>
      <c r="J54" s="409"/>
      <c r="K54" s="409"/>
      <c r="L54" s="409"/>
      <c r="M54" s="409"/>
    </row>
    <row r="55" spans="1:13" x14ac:dyDescent="0.2">
      <c r="A55" s="384" t="s">
        <v>354</v>
      </c>
      <c r="B55" s="384"/>
      <c r="C55" s="384"/>
      <c r="D55" s="496"/>
      <c r="E55" s="496"/>
      <c r="F55" s="496"/>
      <c r="G55" s="496"/>
      <c r="H55" s="384"/>
      <c r="I55" s="384"/>
      <c r="J55" s="384"/>
      <c r="K55" s="384"/>
      <c r="L55" s="384"/>
      <c r="M55" s="384"/>
    </row>
    <row r="57" spans="1:13" x14ac:dyDescent="0.2">
      <c r="A57" s="572" t="s">
        <v>436</v>
      </c>
      <c r="B57" s="573"/>
      <c r="C57" s="573"/>
      <c r="D57" s="573"/>
      <c r="E57" s="573"/>
      <c r="F57" s="573"/>
      <c r="G57" s="573"/>
      <c r="H57" s="573"/>
      <c r="I57" s="573"/>
      <c r="J57" s="573"/>
      <c r="K57" s="573"/>
      <c r="L57" s="573"/>
      <c r="M57" s="574"/>
    </row>
    <row r="58" spans="1:13" x14ac:dyDescent="0.2">
      <c r="A58" s="575"/>
      <c r="B58" s="576"/>
      <c r="C58" s="576"/>
      <c r="D58" s="576"/>
      <c r="E58" s="576"/>
      <c r="F58" s="576"/>
      <c r="G58" s="576"/>
      <c r="H58" s="576"/>
      <c r="I58" s="576"/>
      <c r="J58" s="576"/>
      <c r="K58" s="576"/>
      <c r="L58" s="576"/>
      <c r="M58" s="577"/>
    </row>
    <row r="59" spans="1:13" x14ac:dyDescent="0.2">
      <c r="A59" s="575"/>
      <c r="B59" s="576"/>
      <c r="C59" s="576"/>
      <c r="D59" s="576"/>
      <c r="E59" s="576"/>
      <c r="F59" s="576"/>
      <c r="G59" s="576"/>
      <c r="H59" s="576"/>
      <c r="I59" s="576"/>
      <c r="J59" s="576"/>
      <c r="K59" s="576"/>
      <c r="L59" s="576"/>
      <c r="M59" s="577"/>
    </row>
    <row r="60" spans="1:13" x14ac:dyDescent="0.2">
      <c r="A60" s="575"/>
      <c r="B60" s="576"/>
      <c r="C60" s="576"/>
      <c r="D60" s="576"/>
      <c r="E60" s="576"/>
      <c r="F60" s="576"/>
      <c r="G60" s="576"/>
      <c r="H60" s="576"/>
      <c r="I60" s="576"/>
      <c r="J60" s="576"/>
      <c r="K60" s="576"/>
      <c r="L60" s="576"/>
      <c r="M60" s="577"/>
    </row>
    <row r="61" spans="1:13" x14ac:dyDescent="0.2">
      <c r="A61" s="575"/>
      <c r="B61" s="576"/>
      <c r="C61" s="576"/>
      <c r="D61" s="576"/>
      <c r="E61" s="576"/>
      <c r="F61" s="576"/>
      <c r="G61" s="576"/>
      <c r="H61" s="576"/>
      <c r="I61" s="576"/>
      <c r="J61" s="576"/>
      <c r="K61" s="576"/>
      <c r="L61" s="576"/>
      <c r="M61" s="577"/>
    </row>
    <row r="62" spans="1:13" x14ac:dyDescent="0.2">
      <c r="A62" s="575"/>
      <c r="B62" s="576"/>
      <c r="C62" s="576"/>
      <c r="D62" s="576"/>
      <c r="E62" s="576"/>
      <c r="F62" s="576"/>
      <c r="G62" s="576"/>
      <c r="H62" s="576"/>
      <c r="I62" s="576"/>
      <c r="J62" s="576"/>
      <c r="K62" s="576"/>
      <c r="L62" s="576"/>
      <c r="M62" s="577"/>
    </row>
    <row r="63" spans="1:13" x14ac:dyDescent="0.2">
      <c r="A63" s="575"/>
      <c r="B63" s="576"/>
      <c r="C63" s="576"/>
      <c r="D63" s="576"/>
      <c r="E63" s="576"/>
      <c r="F63" s="576"/>
      <c r="G63" s="576"/>
      <c r="H63" s="576"/>
      <c r="I63" s="576"/>
      <c r="J63" s="576"/>
      <c r="K63" s="576"/>
      <c r="L63" s="576"/>
      <c r="M63" s="577"/>
    </row>
    <row r="64" spans="1:13" x14ac:dyDescent="0.2">
      <c r="A64" s="578"/>
      <c r="B64" s="579"/>
      <c r="C64" s="579"/>
      <c r="D64" s="579"/>
      <c r="E64" s="579"/>
      <c r="F64" s="579"/>
      <c r="G64" s="579"/>
      <c r="H64" s="579"/>
      <c r="I64" s="579"/>
      <c r="J64" s="579"/>
      <c r="K64" s="579"/>
      <c r="L64" s="579"/>
      <c r="M64" s="580"/>
    </row>
  </sheetData>
  <customSheetViews>
    <customSheetView guid="{DC437496-B10F-474B-8F6E-F19B4DA7C026}">
      <selection activeCell="S7" sqref="S7"/>
      <pageMargins left="0.7" right="0.7" top="0.75" bottom="0.75" header="0.3" footer="0.3"/>
    </customSheetView>
    <customSheetView guid="{2C54E754-4594-47E3-AFE9-B28C28B63E5C}" fitToPage="1">
      <selection activeCell="E24" sqref="E24"/>
      <pageMargins left="0.7" right="0.7" top="0.75" bottom="0.75" header="0.3" footer="0.3"/>
      <pageSetup scale="95" orientation="landscape" r:id="rId1"/>
    </customSheetView>
    <customSheetView guid="{64245E33-E577-4C25-9B98-21C112E84FF6}" showPageBreaks="1" fitToPage="1" printArea="1">
      <selection activeCell="E24" sqref="E24"/>
      <pageMargins left="0.7" right="0.7" top="0.75" bottom="0.75" header="0.3" footer="0.3"/>
      <pageSetup scale="95" orientation="landscape" r:id="rId2"/>
    </customSheetView>
  </customSheetViews>
  <mergeCells count="8">
    <mergeCell ref="A57:M64"/>
    <mergeCell ref="A1:M1"/>
    <mergeCell ref="A2:M2"/>
    <mergeCell ref="D5:E5"/>
    <mergeCell ref="F5:G5"/>
    <mergeCell ref="H5:I5"/>
    <mergeCell ref="J5:K5"/>
    <mergeCell ref="L5:M5"/>
  </mergeCells>
  <printOptions horizontalCentered="1"/>
  <pageMargins left="0.25" right="0.25" top="0.5" bottom="0.5" header="0.5" footer="0.5"/>
  <pageSetup scale="93" orientation="landscape" r:id="rId3"/>
  <headerFooter>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J38"/>
  <sheetViews>
    <sheetView showGridLines="0" zoomScaleNormal="100" workbookViewId="0">
      <selection activeCell="D15" sqref="D14:D15"/>
    </sheetView>
  </sheetViews>
  <sheetFormatPr defaultColWidth="17.6640625" defaultRowHeight="11.25" x14ac:dyDescent="0.2"/>
  <cols>
    <col min="1" max="1" width="1.6640625" style="11" customWidth="1"/>
    <col min="2" max="2" width="11.1640625" style="11" customWidth="1"/>
    <col min="3" max="3" width="13.5" style="11" customWidth="1"/>
    <col min="4" max="4" width="12.6640625" style="11" customWidth="1"/>
    <col min="5" max="5" width="13.1640625" style="11" bestFit="1" customWidth="1"/>
    <col min="6" max="6" width="15.5" style="11" customWidth="1"/>
    <col min="7" max="7" width="15.6640625" style="11" customWidth="1"/>
    <col min="8" max="9" width="12.6640625" style="11" customWidth="1"/>
    <col min="10" max="10" width="13.1640625" style="11" customWidth="1"/>
    <col min="11" max="11" width="14.5" style="11" customWidth="1"/>
    <col min="12" max="12" width="13.6640625" style="11" customWidth="1"/>
    <col min="13" max="16384" width="17.6640625" style="11"/>
  </cols>
  <sheetData>
    <row r="1" spans="2:10" s="44" customFormat="1" ht="15.75" x14ac:dyDescent="0.25">
      <c r="B1" s="585" t="s">
        <v>36</v>
      </c>
      <c r="C1" s="586"/>
      <c r="D1" s="586"/>
      <c r="E1" s="586"/>
      <c r="F1" s="586"/>
      <c r="G1" s="586"/>
      <c r="H1" s="586"/>
      <c r="I1" s="586"/>
      <c r="J1" s="587"/>
    </row>
    <row r="2" spans="2:10" ht="12.75" x14ac:dyDescent="0.2">
      <c r="B2" s="589" t="str">
        <f>'FormsList&amp;FilerInfo'!B2</f>
        <v>Participant Name</v>
      </c>
      <c r="C2" s="590"/>
      <c r="D2" s="590"/>
      <c r="E2" s="590"/>
      <c r="F2" s="590"/>
      <c r="G2" s="590"/>
      <c r="H2" s="590"/>
      <c r="I2" s="590"/>
      <c r="J2" s="590"/>
    </row>
    <row r="3" spans="2:10" ht="12.75" x14ac:dyDescent="0.2">
      <c r="B3" s="19"/>
      <c r="C3" s="19"/>
      <c r="D3" s="19"/>
      <c r="E3" s="19"/>
      <c r="F3" s="19"/>
      <c r="G3" s="19"/>
      <c r="H3" s="19"/>
      <c r="I3" s="19"/>
      <c r="J3" s="19"/>
    </row>
    <row r="4" spans="2:10" ht="12.75" x14ac:dyDescent="0.2">
      <c r="B4" s="19"/>
      <c r="C4" s="19"/>
      <c r="D4" s="19"/>
      <c r="E4" s="19"/>
      <c r="F4" s="19"/>
      <c r="G4" s="19"/>
      <c r="H4" s="19"/>
      <c r="I4" s="19"/>
      <c r="J4" s="19"/>
    </row>
    <row r="5" spans="2:10" s="44" customFormat="1" ht="15.75" x14ac:dyDescent="0.25">
      <c r="B5" s="591" t="s">
        <v>341</v>
      </c>
      <c r="C5" s="592"/>
      <c r="D5" s="592"/>
      <c r="E5" s="592"/>
      <c r="F5" s="592"/>
      <c r="G5" s="592"/>
      <c r="H5" s="592"/>
      <c r="I5" s="592"/>
      <c r="J5" s="592"/>
    </row>
    <row r="6" spans="2:10" ht="12.75" x14ac:dyDescent="0.2">
      <c r="B6" s="590" t="s">
        <v>54</v>
      </c>
      <c r="C6" s="590"/>
      <c r="D6" s="590"/>
      <c r="E6" s="590"/>
      <c r="F6" s="590"/>
      <c r="G6" s="590"/>
      <c r="H6" s="590"/>
      <c r="I6" s="590"/>
      <c r="J6" s="590"/>
    </row>
    <row r="7" spans="2:10" ht="12.75" x14ac:dyDescent="0.2">
      <c r="B7" s="19"/>
      <c r="C7" s="19"/>
      <c r="D7" s="19"/>
      <c r="E7" s="19"/>
      <c r="F7" s="19"/>
      <c r="G7" s="19"/>
      <c r="H7" s="19"/>
      <c r="I7" s="19"/>
      <c r="J7" s="19"/>
    </row>
    <row r="8" spans="2:10" x14ac:dyDescent="0.2">
      <c r="B8" s="588" t="s">
        <v>304</v>
      </c>
      <c r="C8" s="588"/>
      <c r="D8" s="588"/>
      <c r="E8" s="588"/>
      <c r="F8" s="588"/>
      <c r="G8" s="588"/>
      <c r="H8" s="588"/>
      <c r="I8" s="588"/>
      <c r="J8" s="12"/>
    </row>
    <row r="9" spans="2:10" ht="56.25" x14ac:dyDescent="0.2">
      <c r="B9" s="56"/>
      <c r="C9" s="322" t="s">
        <v>423</v>
      </c>
      <c r="D9" s="21" t="s">
        <v>421</v>
      </c>
      <c r="E9" s="21" t="s">
        <v>37</v>
      </c>
      <c r="F9" s="322" t="s">
        <v>422</v>
      </c>
      <c r="G9" s="21" t="s">
        <v>40</v>
      </c>
      <c r="H9" s="21" t="s">
        <v>38</v>
      </c>
      <c r="I9" s="21" t="s">
        <v>39</v>
      </c>
      <c r="J9" s="21" t="s">
        <v>420</v>
      </c>
    </row>
    <row r="10" spans="2:10" x14ac:dyDescent="0.2">
      <c r="B10" s="409">
        <v>2000</v>
      </c>
      <c r="C10" s="404"/>
      <c r="D10" s="404"/>
      <c r="E10" s="404"/>
      <c r="F10" s="404"/>
      <c r="G10" s="404"/>
      <c r="H10" s="404"/>
      <c r="I10" s="404"/>
      <c r="J10" s="404"/>
    </row>
    <row r="11" spans="2:10" x14ac:dyDescent="0.2">
      <c r="B11" s="409">
        <v>2001</v>
      </c>
      <c r="C11" s="404"/>
      <c r="D11" s="404"/>
      <c r="E11" s="404"/>
      <c r="F11" s="404"/>
      <c r="G11" s="404"/>
      <c r="H11" s="404"/>
      <c r="I11" s="404"/>
      <c r="J11" s="404"/>
    </row>
    <row r="12" spans="2:10" x14ac:dyDescent="0.2">
      <c r="B12" s="409">
        <v>2002</v>
      </c>
      <c r="C12" s="404"/>
      <c r="D12" s="404"/>
      <c r="E12" s="404"/>
      <c r="F12" s="404"/>
      <c r="G12" s="404"/>
      <c r="H12" s="404"/>
      <c r="I12" s="404"/>
      <c r="J12" s="404"/>
    </row>
    <row r="13" spans="2:10" x14ac:dyDescent="0.2">
      <c r="B13" s="409">
        <v>2003</v>
      </c>
      <c r="C13" s="404"/>
      <c r="D13" s="404"/>
      <c r="E13" s="404"/>
      <c r="F13" s="404"/>
      <c r="G13" s="404"/>
      <c r="H13" s="404"/>
      <c r="I13" s="404"/>
      <c r="J13" s="404"/>
    </row>
    <row r="14" spans="2:10" x14ac:dyDescent="0.2">
      <c r="B14" s="409">
        <v>2004</v>
      </c>
      <c r="C14" s="404"/>
      <c r="D14" s="404"/>
      <c r="E14" s="404"/>
      <c r="F14" s="404"/>
      <c r="G14" s="404"/>
      <c r="H14" s="404"/>
      <c r="I14" s="404"/>
      <c r="J14" s="404"/>
    </row>
    <row r="15" spans="2:10" x14ac:dyDescent="0.2">
      <c r="B15" s="409">
        <v>2005</v>
      </c>
      <c r="C15" s="404"/>
      <c r="D15" s="404"/>
      <c r="E15" s="404"/>
      <c r="F15" s="404"/>
      <c r="G15" s="404"/>
      <c r="H15" s="404"/>
      <c r="I15" s="404"/>
      <c r="J15" s="404"/>
    </row>
    <row r="16" spans="2:10" x14ac:dyDescent="0.2">
      <c r="B16" s="409">
        <v>2006</v>
      </c>
      <c r="C16" s="404"/>
      <c r="D16" s="404"/>
      <c r="E16" s="404"/>
      <c r="F16" s="404"/>
      <c r="G16" s="404"/>
      <c r="H16" s="404"/>
      <c r="I16" s="404"/>
      <c r="J16" s="404"/>
    </row>
    <row r="17" spans="2:10" x14ac:dyDescent="0.2">
      <c r="B17" s="409">
        <v>2007</v>
      </c>
      <c r="C17" s="404"/>
      <c r="D17" s="404"/>
      <c r="E17" s="404"/>
      <c r="F17" s="404"/>
      <c r="G17" s="404"/>
      <c r="H17" s="404"/>
      <c r="I17" s="404"/>
      <c r="J17" s="404"/>
    </row>
    <row r="18" spans="2:10" x14ac:dyDescent="0.2">
      <c r="B18" s="409">
        <v>2008</v>
      </c>
      <c r="C18" s="404"/>
      <c r="D18" s="404"/>
      <c r="E18" s="404"/>
      <c r="F18" s="404"/>
      <c r="G18" s="404"/>
      <c r="H18" s="404"/>
      <c r="I18" s="404"/>
      <c r="J18" s="404"/>
    </row>
    <row r="19" spans="2:10" x14ac:dyDescent="0.2">
      <c r="B19" s="409">
        <v>2009</v>
      </c>
      <c r="C19" s="404"/>
      <c r="D19" s="404"/>
      <c r="E19" s="404"/>
      <c r="F19" s="404"/>
      <c r="G19" s="404"/>
      <c r="H19" s="404"/>
      <c r="I19" s="404"/>
      <c r="J19" s="404"/>
    </row>
    <row r="20" spans="2:10" x14ac:dyDescent="0.2">
      <c r="B20" s="409">
        <v>2010</v>
      </c>
      <c r="C20" s="404"/>
      <c r="D20" s="404"/>
      <c r="E20" s="404"/>
      <c r="F20" s="404"/>
      <c r="G20" s="404"/>
      <c r="H20" s="404"/>
      <c r="I20" s="404"/>
      <c r="J20" s="404"/>
    </row>
    <row r="21" spans="2:10" x14ac:dyDescent="0.2">
      <c r="B21" s="409">
        <v>2011</v>
      </c>
      <c r="C21" s="404"/>
      <c r="D21" s="404"/>
      <c r="E21" s="404"/>
      <c r="F21" s="404"/>
      <c r="G21" s="404"/>
      <c r="H21" s="404"/>
      <c r="I21" s="404"/>
      <c r="J21" s="404"/>
    </row>
    <row r="22" spans="2:10" x14ac:dyDescent="0.2">
      <c r="B22" s="409">
        <v>2012</v>
      </c>
      <c r="C22" s="404"/>
      <c r="D22" s="404"/>
      <c r="E22" s="404"/>
      <c r="F22" s="404"/>
      <c r="G22" s="404"/>
      <c r="H22" s="404"/>
      <c r="I22" s="404"/>
      <c r="J22" s="404"/>
    </row>
    <row r="23" spans="2:10" x14ac:dyDescent="0.2">
      <c r="B23" s="409">
        <v>2013</v>
      </c>
      <c r="C23" s="404"/>
      <c r="D23" s="404"/>
      <c r="E23" s="404"/>
      <c r="F23" s="404"/>
      <c r="G23" s="404"/>
      <c r="H23" s="404"/>
      <c r="I23" s="404"/>
      <c r="J23" s="404"/>
    </row>
    <row r="24" spans="2:10" x14ac:dyDescent="0.2">
      <c r="B24" s="409">
        <v>2014</v>
      </c>
      <c r="C24" s="404"/>
      <c r="D24" s="404"/>
      <c r="E24" s="404"/>
      <c r="F24" s="404"/>
      <c r="G24" s="404"/>
      <c r="H24" s="404"/>
      <c r="I24" s="404"/>
      <c r="J24" s="404"/>
    </row>
    <row r="25" spans="2:10" x14ac:dyDescent="0.2">
      <c r="B25" s="3">
        <v>2015</v>
      </c>
      <c r="C25" s="4"/>
      <c r="D25" s="4"/>
      <c r="E25" s="4"/>
      <c r="F25" s="4"/>
      <c r="G25" s="4"/>
      <c r="H25" s="4"/>
      <c r="I25" s="4"/>
      <c r="J25" s="4"/>
    </row>
    <row r="26" spans="2:10" x14ac:dyDescent="0.2">
      <c r="B26" s="3">
        <v>2016</v>
      </c>
      <c r="C26" s="4"/>
      <c r="D26" s="4"/>
      <c r="E26" s="4"/>
      <c r="F26" s="4"/>
      <c r="G26" s="4"/>
      <c r="H26" s="4"/>
      <c r="I26" s="4"/>
      <c r="J26" s="4"/>
    </row>
    <row r="27" spans="2:10" x14ac:dyDescent="0.2">
      <c r="B27" s="3">
        <v>2017</v>
      </c>
      <c r="C27" s="4"/>
      <c r="D27" s="4"/>
      <c r="E27" s="4"/>
      <c r="F27" s="4"/>
      <c r="G27" s="4"/>
      <c r="H27" s="4"/>
      <c r="I27" s="4"/>
      <c r="J27" s="4"/>
    </row>
    <row r="28" spans="2:10" x14ac:dyDescent="0.2">
      <c r="B28" s="3">
        <v>2018</v>
      </c>
      <c r="C28" s="4"/>
      <c r="D28" s="4"/>
      <c r="E28" s="4"/>
      <c r="F28" s="4"/>
      <c r="G28" s="4"/>
      <c r="H28" s="4"/>
      <c r="I28" s="4"/>
      <c r="J28" s="4"/>
    </row>
    <row r="29" spans="2:10" x14ac:dyDescent="0.2">
      <c r="B29" s="3">
        <v>2019</v>
      </c>
      <c r="C29" s="4"/>
      <c r="D29" s="4"/>
      <c r="E29" s="4"/>
      <c r="F29" s="4"/>
      <c r="G29" s="4"/>
      <c r="H29" s="4"/>
      <c r="I29" s="4"/>
      <c r="J29" s="4"/>
    </row>
    <row r="30" spans="2:10" x14ac:dyDescent="0.2">
      <c r="B30" s="3">
        <v>2020</v>
      </c>
      <c r="C30" s="4"/>
      <c r="D30" s="4"/>
      <c r="E30" s="4"/>
      <c r="F30" s="4"/>
      <c r="G30" s="4"/>
      <c r="H30" s="4"/>
      <c r="I30" s="4"/>
      <c r="J30" s="4"/>
    </row>
    <row r="31" spans="2:10" x14ac:dyDescent="0.2">
      <c r="B31" s="3">
        <v>2021</v>
      </c>
      <c r="C31" s="4"/>
      <c r="D31" s="4"/>
      <c r="E31" s="4"/>
      <c r="F31" s="4"/>
      <c r="G31" s="4"/>
      <c r="H31" s="4"/>
      <c r="I31" s="4"/>
      <c r="J31" s="4"/>
    </row>
    <row r="32" spans="2:10" x14ac:dyDescent="0.2">
      <c r="B32" s="3">
        <v>2022</v>
      </c>
      <c r="C32" s="4"/>
      <c r="D32" s="4"/>
      <c r="E32" s="4"/>
      <c r="F32" s="4"/>
      <c r="G32" s="4"/>
      <c r="H32" s="4"/>
      <c r="I32" s="4"/>
      <c r="J32" s="4"/>
    </row>
    <row r="33" spans="2:10" x14ac:dyDescent="0.2">
      <c r="B33" s="3">
        <v>2023</v>
      </c>
      <c r="C33" s="4"/>
      <c r="D33" s="4"/>
      <c r="E33" s="4"/>
      <c r="F33" s="4"/>
      <c r="G33" s="4"/>
      <c r="H33" s="4"/>
      <c r="I33" s="4"/>
      <c r="J33" s="4"/>
    </row>
    <row r="34" spans="2:10" x14ac:dyDescent="0.2">
      <c r="B34" s="3">
        <v>2024</v>
      </c>
      <c r="C34" s="4"/>
      <c r="D34" s="4"/>
      <c r="E34" s="4"/>
      <c r="F34" s="4"/>
      <c r="G34" s="4"/>
      <c r="H34" s="4"/>
      <c r="I34" s="4"/>
      <c r="J34" s="4"/>
    </row>
    <row r="35" spans="2:10" s="57" customFormat="1" x14ac:dyDescent="0.2">
      <c r="B35" s="3">
        <v>2025</v>
      </c>
      <c r="C35" s="4"/>
      <c r="D35" s="4"/>
      <c r="E35" s="4"/>
      <c r="F35" s="4"/>
      <c r="G35" s="4"/>
      <c r="H35" s="4"/>
      <c r="I35" s="4"/>
      <c r="J35" s="4"/>
    </row>
    <row r="36" spans="2:10" x14ac:dyDescent="0.2">
      <c r="B36" s="3">
        <v>2026</v>
      </c>
      <c r="C36" s="4"/>
      <c r="D36" s="4"/>
      <c r="E36" s="4"/>
      <c r="F36" s="4"/>
      <c r="G36" s="4"/>
      <c r="H36" s="4"/>
      <c r="I36" s="4"/>
      <c r="J36" s="4"/>
    </row>
    <row r="37" spans="2:10" x14ac:dyDescent="0.2">
      <c r="B37" s="3">
        <v>2027</v>
      </c>
      <c r="C37" s="4"/>
      <c r="D37" s="4"/>
      <c r="E37" s="4"/>
      <c r="F37" s="4"/>
      <c r="G37" s="4"/>
      <c r="H37" s="4"/>
      <c r="I37" s="4"/>
      <c r="J37" s="4"/>
    </row>
    <row r="38" spans="2:10" x14ac:dyDescent="0.2">
      <c r="B38" s="3">
        <v>2028</v>
      </c>
      <c r="C38" s="4"/>
      <c r="D38" s="4"/>
      <c r="E38" s="4"/>
      <c r="F38" s="4"/>
      <c r="G38" s="4"/>
      <c r="H38" s="4"/>
      <c r="I38" s="4"/>
      <c r="J38" s="4"/>
    </row>
  </sheetData>
  <customSheetViews>
    <customSheetView guid="{C3E70234-FA18-40E7-B25F-218A5F7D2EA2}" scale="75" showGridLines="0" fitToPage="1">
      <selection activeCell="J49" sqref="J49"/>
      <pageMargins left="0.75" right="0.75" top="1" bottom="1" header="0.5" footer="0.5"/>
      <pageSetup scale="81" orientation="landscape" r:id="rId1"/>
      <headerFooter alignWithMargins="0">
        <oddFooter>&amp;R&amp;A</oddFooter>
      </headerFooter>
    </customSheetView>
    <customSheetView guid="{DC437496-B10F-474B-8F6E-F19B4DA7C026}" scale="75" showPageBreaks="1" showGridLines="0" fitToPage="1" printArea="1">
      <selection activeCell="M50" sqref="M50"/>
      <pageMargins left="0.75" right="0.75" top="1" bottom="1" header="0.5" footer="0.5"/>
      <pageSetup scale="86" orientation="landscape" r:id="rId2"/>
      <headerFooter alignWithMargins="0">
        <oddFooter>&amp;R&amp;A</oddFooter>
      </headerFooter>
    </customSheetView>
    <customSheetView guid="{2C54E754-4594-47E3-AFE9-B28C28B63E5C}" scale="75" showGridLines="0" fitToPage="1">
      <selection activeCell="K39" sqref="K39"/>
      <pageMargins left="0.75" right="0.75" top="1" bottom="1" header="0.5" footer="0.5"/>
      <pageSetup scale="88" orientation="portrait" r:id="rId3"/>
      <headerFooter alignWithMargins="0">
        <oddFooter>&amp;R&amp;A</oddFooter>
      </headerFooter>
    </customSheetView>
    <customSheetView guid="{64245E33-E577-4C25-9B98-21C112E84FF6}" scale="75" showPageBreaks="1" showGridLines="0" fitToPage="1" printArea="1">
      <selection activeCell="K39" sqref="K39"/>
      <pageMargins left="0.75" right="0.75" top="1" bottom="1" header="0.5" footer="0.5"/>
      <pageSetup scale="88" orientation="portrait" r:id="rId4"/>
      <headerFooter alignWithMargins="0">
        <oddFooter>&amp;R&amp;A</oddFooter>
      </headerFooter>
    </customSheetView>
  </customSheetViews>
  <mergeCells count="5">
    <mergeCell ref="B1:J1"/>
    <mergeCell ref="B8:I8"/>
    <mergeCell ref="B2:J2"/>
    <mergeCell ref="B5:J5"/>
    <mergeCell ref="B6:J6"/>
  </mergeCells>
  <phoneticPr fontId="0" type="noConversion"/>
  <printOptions horizontalCentered="1"/>
  <pageMargins left="0.25" right="0.25" top="0.5" bottom="0.5" header="0.5" footer="0.5"/>
  <pageSetup scale="93" orientation="landscape" r:id="rId5"/>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J38"/>
  <sheetViews>
    <sheetView showGridLines="0" zoomScaleNormal="100" workbookViewId="0">
      <selection activeCell="C9" sqref="C9"/>
    </sheetView>
  </sheetViews>
  <sheetFormatPr defaultColWidth="8.6640625" defaultRowHeight="11.25" x14ac:dyDescent="0.2"/>
  <cols>
    <col min="1" max="1" width="1.6640625" customWidth="1"/>
    <col min="2" max="2" width="11.6640625" customWidth="1"/>
    <col min="3" max="3" width="13.1640625" customWidth="1"/>
    <col min="4" max="4" width="12.6640625" customWidth="1"/>
    <col min="5" max="5" width="14.1640625" customWidth="1"/>
    <col min="6" max="6" width="12.6640625" customWidth="1"/>
    <col min="7" max="7" width="15.1640625" customWidth="1"/>
    <col min="8" max="10" width="12" customWidth="1"/>
  </cols>
  <sheetData>
    <row r="1" spans="2:10" s="37" customFormat="1" ht="15.75" x14ac:dyDescent="0.25">
      <c r="B1" s="43" t="s">
        <v>41</v>
      </c>
      <c r="C1" s="43"/>
      <c r="D1" s="43"/>
      <c r="E1" s="43"/>
      <c r="F1" s="43"/>
      <c r="G1" s="43"/>
      <c r="H1" s="43"/>
      <c r="I1" s="43"/>
      <c r="J1" s="43"/>
    </row>
    <row r="2" spans="2:10" s="10" customFormat="1" ht="12.75" x14ac:dyDescent="0.2">
      <c r="B2" s="427" t="str">
        <f>'FormsList&amp;FilerInfo'!B2</f>
        <v>Participant Name</v>
      </c>
      <c r="C2" s="13"/>
      <c r="D2" s="13"/>
      <c r="E2" s="13"/>
      <c r="F2" s="13"/>
      <c r="G2" s="13"/>
      <c r="H2" s="13"/>
      <c r="I2" s="13"/>
      <c r="J2" s="13"/>
    </row>
    <row r="3" spans="2:10" s="10" customFormat="1" ht="12.75" x14ac:dyDescent="0.2">
      <c r="B3" s="13"/>
      <c r="C3" s="13"/>
      <c r="D3" s="13"/>
      <c r="E3" s="13"/>
      <c r="F3" s="13"/>
      <c r="G3" s="13"/>
      <c r="H3" s="13"/>
      <c r="I3" s="13"/>
      <c r="J3" s="13"/>
    </row>
    <row r="4" spans="2:10" s="10" customFormat="1" ht="12.75" x14ac:dyDescent="0.2">
      <c r="B4" s="26"/>
      <c r="C4" s="26"/>
      <c r="D4" s="26"/>
      <c r="E4" s="26"/>
      <c r="F4" s="26"/>
      <c r="G4" s="26"/>
      <c r="H4" s="26"/>
      <c r="I4" s="26"/>
      <c r="J4" s="26"/>
    </row>
    <row r="5" spans="2:10" s="37" customFormat="1" ht="15.75" x14ac:dyDescent="0.25">
      <c r="B5" s="41" t="s">
        <v>73</v>
      </c>
      <c r="C5" s="41"/>
      <c r="D5" s="42"/>
      <c r="E5" s="42"/>
      <c r="F5" s="42"/>
      <c r="G5" s="42"/>
      <c r="H5" s="42"/>
      <c r="I5" s="42"/>
      <c r="J5" s="42"/>
    </row>
    <row r="6" spans="2:10" ht="13.5" customHeight="1" x14ac:dyDescent="0.2">
      <c r="B6" s="13" t="s">
        <v>412</v>
      </c>
      <c r="C6" s="13"/>
      <c r="D6" s="14"/>
      <c r="E6" s="14"/>
      <c r="F6" s="14"/>
      <c r="G6" s="14"/>
      <c r="H6" s="14"/>
      <c r="I6" s="14"/>
      <c r="J6" s="1"/>
    </row>
    <row r="7" spans="2:10" ht="13.5" customHeight="1" x14ac:dyDescent="0.2">
      <c r="B7" s="13"/>
      <c r="C7" s="13"/>
      <c r="D7" s="14"/>
      <c r="E7" s="14"/>
      <c r="F7" s="14"/>
      <c r="G7" s="14"/>
      <c r="H7" s="14"/>
      <c r="I7" s="14"/>
      <c r="J7" s="1"/>
    </row>
    <row r="8" spans="2:10" ht="21.75" customHeight="1" x14ac:dyDescent="0.2">
      <c r="B8" s="9"/>
      <c r="C8" s="593" t="str">
        <f>+'Form 1.3'!C7</f>
        <v>(Modify categories below to be consistent with sectors or classes reported on Form 1.1)</v>
      </c>
      <c r="D8" s="593"/>
      <c r="E8" s="593"/>
      <c r="F8" s="593"/>
      <c r="G8" s="593"/>
      <c r="H8" s="593"/>
      <c r="I8" s="593"/>
      <c r="J8" s="593"/>
    </row>
    <row r="9" spans="2:10" ht="60.75" customHeight="1" x14ac:dyDescent="0.2">
      <c r="B9" s="21" t="s">
        <v>17</v>
      </c>
      <c r="C9" s="322" t="s">
        <v>411</v>
      </c>
      <c r="D9" s="322" t="s">
        <v>104</v>
      </c>
      <c r="E9" s="322" t="s">
        <v>322</v>
      </c>
      <c r="F9" s="322" t="s">
        <v>323</v>
      </c>
      <c r="G9" s="322" t="s">
        <v>180</v>
      </c>
      <c r="H9" s="322" t="s">
        <v>324</v>
      </c>
      <c r="I9" s="322" t="s">
        <v>325</v>
      </c>
      <c r="J9" s="322" t="s">
        <v>27</v>
      </c>
    </row>
    <row r="10" spans="2:10" x14ac:dyDescent="0.2">
      <c r="B10" s="409">
        <v>2000</v>
      </c>
      <c r="C10" s="406"/>
      <c r="D10" s="404"/>
      <c r="E10" s="404"/>
      <c r="F10" s="404"/>
      <c r="G10" s="404"/>
      <c r="H10" s="404"/>
      <c r="I10" s="404"/>
      <c r="J10" s="404"/>
    </row>
    <row r="11" spans="2:10" ht="11.25" customHeight="1" x14ac:dyDescent="0.2">
      <c r="B11" s="409">
        <v>2001</v>
      </c>
      <c r="C11" s="406"/>
      <c r="D11" s="404"/>
      <c r="E11" s="404"/>
      <c r="F11" s="404"/>
      <c r="G11" s="404"/>
      <c r="H11" s="404"/>
      <c r="I11" s="404"/>
      <c r="J11" s="404"/>
    </row>
    <row r="12" spans="2:10" x14ac:dyDescent="0.2">
      <c r="B12" s="409">
        <v>2002</v>
      </c>
      <c r="C12" s="406"/>
      <c r="D12" s="404"/>
      <c r="E12" s="404"/>
      <c r="F12" s="404"/>
      <c r="G12" s="404"/>
      <c r="H12" s="404"/>
      <c r="I12" s="404"/>
      <c r="J12" s="404"/>
    </row>
    <row r="13" spans="2:10" x14ac:dyDescent="0.2">
      <c r="B13" s="409">
        <v>2003</v>
      </c>
      <c r="C13" s="406"/>
      <c r="D13" s="404"/>
      <c r="E13" s="404"/>
      <c r="F13" s="404"/>
      <c r="G13" s="404"/>
      <c r="H13" s="404"/>
      <c r="I13" s="404"/>
      <c r="J13" s="404"/>
    </row>
    <row r="14" spans="2:10" x14ac:dyDescent="0.2">
      <c r="B14" s="409">
        <v>2004</v>
      </c>
      <c r="C14" s="406"/>
      <c r="D14" s="404"/>
      <c r="E14" s="404"/>
      <c r="F14" s="404"/>
      <c r="G14" s="404"/>
      <c r="H14" s="404"/>
      <c r="I14" s="404"/>
      <c r="J14" s="404"/>
    </row>
    <row r="15" spans="2:10" x14ac:dyDescent="0.2">
      <c r="B15" s="409">
        <v>2005</v>
      </c>
      <c r="C15" s="406"/>
      <c r="D15" s="404"/>
      <c r="E15" s="404"/>
      <c r="F15" s="404"/>
      <c r="G15" s="404"/>
      <c r="H15" s="404"/>
      <c r="I15" s="404"/>
      <c r="J15" s="404"/>
    </row>
    <row r="16" spans="2:10" x14ac:dyDescent="0.2">
      <c r="B16" s="409">
        <v>2006</v>
      </c>
      <c r="C16" s="406"/>
      <c r="D16" s="404"/>
      <c r="E16" s="404"/>
      <c r="F16" s="404"/>
      <c r="G16" s="404"/>
      <c r="H16" s="404"/>
      <c r="I16" s="404"/>
      <c r="J16" s="404"/>
    </row>
    <row r="17" spans="2:10" x14ac:dyDescent="0.2">
      <c r="B17" s="409">
        <v>2007</v>
      </c>
      <c r="C17" s="406"/>
      <c r="D17" s="404"/>
      <c r="E17" s="404"/>
      <c r="F17" s="404"/>
      <c r="G17" s="404"/>
      <c r="H17" s="404"/>
      <c r="I17" s="404"/>
      <c r="J17" s="404"/>
    </row>
    <row r="18" spans="2:10" ht="11.25" customHeight="1" x14ac:dyDescent="0.2">
      <c r="B18" s="409">
        <v>2008</v>
      </c>
      <c r="C18" s="406"/>
      <c r="D18" s="404"/>
      <c r="E18" s="404"/>
      <c r="F18" s="404"/>
      <c r="G18" s="404"/>
      <c r="H18" s="404"/>
      <c r="I18" s="404"/>
      <c r="J18" s="404"/>
    </row>
    <row r="19" spans="2:10" x14ac:dyDescent="0.2">
      <c r="B19" s="409">
        <v>2009</v>
      </c>
      <c r="C19" s="406"/>
      <c r="D19" s="404"/>
      <c r="E19" s="404"/>
      <c r="F19" s="404"/>
      <c r="G19" s="404"/>
      <c r="H19" s="404"/>
      <c r="I19" s="404"/>
      <c r="J19" s="404"/>
    </row>
    <row r="20" spans="2:10" x14ac:dyDescent="0.2">
      <c r="B20" s="409">
        <v>2010</v>
      </c>
      <c r="C20" s="406"/>
      <c r="D20" s="404"/>
      <c r="E20" s="404"/>
      <c r="F20" s="404"/>
      <c r="G20" s="404"/>
      <c r="H20" s="404"/>
      <c r="I20" s="404"/>
      <c r="J20" s="404"/>
    </row>
    <row r="21" spans="2:10" x14ac:dyDescent="0.2">
      <c r="B21" s="409">
        <v>2011</v>
      </c>
      <c r="C21" s="406"/>
      <c r="D21" s="404"/>
      <c r="E21" s="404"/>
      <c r="F21" s="404"/>
      <c r="G21" s="404"/>
      <c r="H21" s="404"/>
      <c r="I21" s="404"/>
      <c r="J21" s="404"/>
    </row>
    <row r="22" spans="2:10" x14ac:dyDescent="0.2">
      <c r="B22" s="409">
        <v>2012</v>
      </c>
      <c r="C22" s="406"/>
      <c r="D22" s="404"/>
      <c r="E22" s="404"/>
      <c r="F22" s="404"/>
      <c r="G22" s="404"/>
      <c r="H22" s="404"/>
      <c r="I22" s="404"/>
      <c r="J22" s="404"/>
    </row>
    <row r="23" spans="2:10" x14ac:dyDescent="0.2">
      <c r="B23" s="409">
        <v>2013</v>
      </c>
      <c r="C23" s="406"/>
      <c r="D23" s="404"/>
      <c r="E23" s="404"/>
      <c r="F23" s="404"/>
      <c r="G23" s="404"/>
      <c r="H23" s="404"/>
      <c r="I23" s="404"/>
      <c r="J23" s="404"/>
    </row>
    <row r="24" spans="2:10" x14ac:dyDescent="0.2">
      <c r="B24" s="409">
        <v>2014</v>
      </c>
      <c r="C24" s="406"/>
      <c r="D24" s="404"/>
      <c r="E24" s="404"/>
      <c r="F24" s="404"/>
      <c r="G24" s="404"/>
      <c r="H24" s="404"/>
      <c r="I24" s="404"/>
      <c r="J24" s="404"/>
    </row>
    <row r="25" spans="2:10" x14ac:dyDescent="0.2">
      <c r="B25" s="8">
        <v>2015</v>
      </c>
      <c r="C25" s="8"/>
      <c r="D25" s="392"/>
      <c r="E25" s="392"/>
      <c r="F25" s="392"/>
      <c r="G25" s="392"/>
      <c r="H25" s="392"/>
      <c r="I25" s="392"/>
      <c r="J25" s="392"/>
    </row>
    <row r="26" spans="2:10" x14ac:dyDescent="0.2">
      <c r="B26" s="8">
        <v>2016</v>
      </c>
      <c r="C26" s="8"/>
      <c r="D26" s="392"/>
      <c r="E26" s="392"/>
      <c r="F26" s="392"/>
      <c r="G26" s="392"/>
      <c r="H26" s="392"/>
      <c r="I26" s="392"/>
      <c r="J26" s="392"/>
    </row>
    <row r="27" spans="2:10" x14ac:dyDescent="0.2">
      <c r="B27" s="8">
        <v>2017</v>
      </c>
      <c r="C27" s="8"/>
      <c r="D27" s="392"/>
      <c r="E27" s="392"/>
      <c r="F27" s="392"/>
      <c r="G27" s="392"/>
      <c r="H27" s="392"/>
      <c r="I27" s="392"/>
      <c r="J27" s="392"/>
    </row>
    <row r="28" spans="2:10" x14ac:dyDescent="0.2">
      <c r="B28" s="3">
        <v>2018</v>
      </c>
      <c r="C28" s="3"/>
      <c r="D28" s="363"/>
      <c r="E28" s="363"/>
      <c r="F28" s="363"/>
      <c r="G28" s="363"/>
      <c r="H28" s="363"/>
      <c r="I28" s="363"/>
      <c r="J28" s="363"/>
    </row>
    <row r="29" spans="2:10" x14ac:dyDescent="0.2">
      <c r="B29" s="8">
        <v>2019</v>
      </c>
      <c r="C29" s="8"/>
      <c r="D29" s="392"/>
      <c r="E29" s="392"/>
      <c r="F29" s="392"/>
      <c r="G29" s="392"/>
      <c r="H29" s="392"/>
      <c r="I29" s="392"/>
      <c r="J29" s="392"/>
    </row>
    <row r="30" spans="2:10" x14ac:dyDescent="0.2">
      <c r="B30" s="8">
        <v>2020</v>
      </c>
      <c r="C30" s="8"/>
      <c r="D30" s="392"/>
      <c r="E30" s="392"/>
      <c r="F30" s="392"/>
      <c r="G30" s="392"/>
      <c r="H30" s="392"/>
      <c r="I30" s="392"/>
      <c r="J30" s="392"/>
    </row>
    <row r="31" spans="2:10" x14ac:dyDescent="0.2">
      <c r="B31" s="8">
        <v>2021</v>
      </c>
      <c r="C31" s="8"/>
      <c r="D31" s="392"/>
      <c r="E31" s="392"/>
      <c r="F31" s="392"/>
      <c r="G31" s="392"/>
      <c r="H31" s="392"/>
      <c r="I31" s="392"/>
      <c r="J31" s="392"/>
    </row>
    <row r="32" spans="2:10" x14ac:dyDescent="0.2">
      <c r="B32" s="3">
        <v>2022</v>
      </c>
      <c r="C32" s="3"/>
      <c r="D32" s="363"/>
      <c r="E32" s="363"/>
      <c r="F32" s="363"/>
      <c r="G32" s="363"/>
      <c r="H32" s="363"/>
      <c r="I32" s="363"/>
      <c r="J32" s="363"/>
    </row>
    <row r="33" spans="2:10" x14ac:dyDescent="0.2">
      <c r="B33" s="8">
        <v>2023</v>
      </c>
      <c r="C33" s="8"/>
      <c r="D33" s="392"/>
      <c r="E33" s="392"/>
      <c r="F33" s="392"/>
      <c r="G33" s="392"/>
      <c r="H33" s="392"/>
      <c r="I33" s="392"/>
      <c r="J33" s="392"/>
    </row>
    <row r="34" spans="2:10" x14ac:dyDescent="0.2">
      <c r="B34" s="3">
        <v>2024</v>
      </c>
      <c r="C34" s="3"/>
      <c r="D34" s="363"/>
      <c r="E34" s="363"/>
      <c r="F34" s="363"/>
      <c r="G34" s="363"/>
      <c r="H34" s="363"/>
      <c r="I34" s="363"/>
      <c r="J34" s="363"/>
    </row>
    <row r="35" spans="2:10" x14ac:dyDescent="0.2">
      <c r="B35" s="3">
        <v>2025</v>
      </c>
      <c r="C35" s="3"/>
      <c r="D35" s="4"/>
      <c r="E35" s="4"/>
      <c r="F35" s="4"/>
      <c r="G35" s="4"/>
      <c r="H35" s="4"/>
      <c r="I35" s="4"/>
      <c r="J35" s="4"/>
    </row>
    <row r="36" spans="2:10" s="2" customFormat="1" x14ac:dyDescent="0.2">
      <c r="B36" s="3">
        <v>2026</v>
      </c>
      <c r="C36" s="3"/>
      <c r="D36" s="4"/>
      <c r="E36" s="4"/>
      <c r="F36" s="4"/>
      <c r="G36" s="4"/>
      <c r="H36" s="4"/>
      <c r="I36" s="4"/>
      <c r="J36" s="3"/>
    </row>
    <row r="37" spans="2:10" x14ac:dyDescent="0.2">
      <c r="B37" s="3">
        <v>2027</v>
      </c>
      <c r="C37" s="3"/>
      <c r="D37" s="4"/>
      <c r="E37" s="4"/>
      <c r="F37" s="4"/>
      <c r="G37" s="4"/>
      <c r="H37" s="4"/>
      <c r="I37" s="4"/>
      <c r="J37" s="4"/>
    </row>
    <row r="38" spans="2:10" x14ac:dyDescent="0.2">
      <c r="B38" s="3">
        <v>2028</v>
      </c>
      <c r="C38" s="3"/>
      <c r="D38" s="4"/>
      <c r="E38" s="4"/>
      <c r="F38" s="4"/>
      <c r="G38" s="4"/>
      <c r="H38" s="4"/>
      <c r="I38" s="4"/>
      <c r="J38" s="3"/>
    </row>
  </sheetData>
  <customSheetViews>
    <customSheetView guid="{C3E70234-FA18-40E7-B25F-218A5F7D2EA2}" scale="75" showGridLines="0" fitToPage="1">
      <selection activeCell="B7" sqref="B7"/>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selection activeCell="B7" sqref="B7"/>
      <pageMargins left="0.75" right="0.75" top="1" bottom="1" header="0.5" footer="0.5"/>
      <pageSetup orientation="landscape" r:id="rId2"/>
      <headerFooter alignWithMargins="0">
        <oddFooter>&amp;R&amp;A</oddFooter>
      </headerFooter>
    </customSheetView>
    <customSheetView guid="{2C54E754-4594-47E3-AFE9-B28C28B63E5C}" scale="75" showGridLines="0" fitToPage="1">
      <selection activeCell="AC78" sqref="AC78"/>
      <pageMargins left="0.75" right="0.75" top="1" bottom="1" header="0.5" footer="0.5"/>
      <pageSetup orientation="landscape" r:id="rId3"/>
      <headerFooter alignWithMargins="0">
        <oddFooter>&amp;R&amp;A</oddFooter>
      </headerFooter>
    </customSheetView>
    <customSheetView guid="{64245E33-E577-4C25-9B98-21C112E84FF6}" scale="75" showPageBreaks="1" showGridLines="0" fitToPage="1" printArea="1">
      <selection activeCell="AC78" sqref="AC78"/>
      <pageMargins left="0.75" right="0.75" top="1" bottom="1" header="0.5" footer="0.5"/>
      <pageSetup orientation="landscape" r:id="rId4"/>
      <headerFooter alignWithMargins="0">
        <oddFooter>&amp;R&amp;A</oddFooter>
      </headerFooter>
    </customSheetView>
  </customSheetViews>
  <mergeCells count="1">
    <mergeCell ref="C8:J8"/>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B1:K38"/>
  <sheetViews>
    <sheetView showGridLines="0" zoomScaleNormal="100" workbookViewId="0">
      <selection activeCell="F6" sqref="F6"/>
    </sheetView>
  </sheetViews>
  <sheetFormatPr defaultColWidth="17.6640625" defaultRowHeight="11.25" x14ac:dyDescent="0.2"/>
  <cols>
    <col min="1" max="1" width="1.6640625" style="11" customWidth="1"/>
    <col min="2" max="2" width="12.6640625" style="11" customWidth="1"/>
    <col min="3" max="9" width="15.6640625" style="11" customWidth="1"/>
    <col min="10" max="10" width="14.5" style="11" customWidth="1"/>
    <col min="11" max="16384" width="17.6640625" style="11"/>
  </cols>
  <sheetData>
    <row r="1" spans="2:10" s="44" customFormat="1" ht="15.75" x14ac:dyDescent="0.25">
      <c r="B1" s="585" t="s">
        <v>91</v>
      </c>
      <c r="C1" s="585"/>
      <c r="D1" s="585"/>
      <c r="E1" s="585"/>
      <c r="F1" s="585"/>
      <c r="G1" s="585"/>
      <c r="H1" s="585"/>
      <c r="I1" s="585"/>
      <c r="J1" s="585"/>
    </row>
    <row r="2" spans="2:10" ht="12.75" x14ac:dyDescent="0.2">
      <c r="B2" s="51" t="str">
        <f>CoName</f>
        <v>Participant Name</v>
      </c>
      <c r="C2" s="51"/>
      <c r="D2" s="51"/>
      <c r="E2" s="51"/>
      <c r="F2" s="51"/>
      <c r="G2" s="51"/>
      <c r="H2" s="51"/>
      <c r="I2" s="51"/>
      <c r="J2" s="52"/>
    </row>
    <row r="3" spans="2:10" ht="12.75" x14ac:dyDescent="0.2">
      <c r="B3" s="51"/>
      <c r="C3" s="51"/>
      <c r="D3" s="51"/>
      <c r="E3" s="51"/>
      <c r="F3" s="51"/>
      <c r="G3" s="51"/>
      <c r="H3" s="51"/>
      <c r="I3" s="51"/>
      <c r="J3" s="52"/>
    </row>
    <row r="4" spans="2:10" ht="12.75" x14ac:dyDescent="0.2">
      <c r="B4" s="51"/>
      <c r="C4" s="51"/>
      <c r="D4" s="51"/>
      <c r="E4" s="51"/>
      <c r="F4" s="51"/>
      <c r="G4" s="51"/>
      <c r="H4" s="51"/>
      <c r="I4" s="51"/>
      <c r="J4" s="52"/>
    </row>
    <row r="5" spans="2:10" s="44" customFormat="1" ht="15.75" x14ac:dyDescent="0.25">
      <c r="B5" s="53" t="s">
        <v>66</v>
      </c>
      <c r="C5" s="53"/>
      <c r="D5" s="53"/>
      <c r="E5" s="53"/>
      <c r="F5" s="53"/>
      <c r="G5" s="53"/>
      <c r="H5" s="53"/>
      <c r="I5" s="53"/>
      <c r="J5" s="54"/>
    </row>
    <row r="6" spans="2:10" s="44" customFormat="1" ht="15.75" x14ac:dyDescent="0.25">
      <c r="B6" s="53"/>
      <c r="C6" s="53"/>
      <c r="D6" s="53"/>
      <c r="E6" s="53"/>
      <c r="F6" s="428" t="str">
        <f>'FormsList&amp;FilerInfo'!B2</f>
        <v>Participant Name</v>
      </c>
      <c r="G6" s="53"/>
      <c r="H6" s="53"/>
      <c r="I6" s="53"/>
      <c r="J6" s="54"/>
    </row>
    <row r="7" spans="2:10" ht="22.5" customHeight="1" x14ac:dyDescent="0.2">
      <c r="B7" s="588" t="str">
        <f>+'Form 1.3'!C7</f>
        <v>(Modify categories below to be consistent with sectors or classes reported on Form 1.1)</v>
      </c>
      <c r="C7" s="588"/>
      <c r="D7" s="588"/>
      <c r="E7" s="588"/>
      <c r="F7" s="588"/>
      <c r="G7" s="588"/>
      <c r="H7" s="588"/>
      <c r="I7" s="588"/>
      <c r="J7" s="588"/>
    </row>
    <row r="8" spans="2:10" x14ac:dyDescent="0.2">
      <c r="B8" s="48"/>
      <c r="C8" s="50" t="s">
        <v>61</v>
      </c>
      <c r="D8" s="46"/>
      <c r="E8" s="46"/>
      <c r="F8" s="46"/>
      <c r="G8" s="46"/>
      <c r="H8" s="46"/>
      <c r="I8" s="47"/>
      <c r="J8" s="594" t="s">
        <v>63</v>
      </c>
    </row>
    <row r="9" spans="2:10" x14ac:dyDescent="0.2">
      <c r="B9" s="49" t="s">
        <v>17</v>
      </c>
      <c r="C9" s="362" t="s">
        <v>104</v>
      </c>
      <c r="D9" s="362" t="s">
        <v>322</v>
      </c>
      <c r="E9" s="362" t="s">
        <v>323</v>
      </c>
      <c r="F9" s="362" t="s">
        <v>180</v>
      </c>
      <c r="G9" s="362" t="s">
        <v>324</v>
      </c>
      <c r="H9" s="362" t="s">
        <v>325</v>
      </c>
      <c r="I9" s="376" t="s">
        <v>27</v>
      </c>
      <c r="J9" s="595"/>
    </row>
    <row r="10" spans="2:10" x14ac:dyDescent="0.2">
      <c r="B10" s="409">
        <v>2000</v>
      </c>
      <c r="C10" s="404"/>
      <c r="D10" s="404"/>
      <c r="E10" s="404"/>
      <c r="F10" s="404"/>
      <c r="G10" s="404"/>
      <c r="H10" s="404"/>
      <c r="I10" s="404"/>
      <c r="J10" s="404"/>
    </row>
    <row r="11" spans="2:10" x14ac:dyDescent="0.2">
      <c r="B11" s="409">
        <v>2001</v>
      </c>
      <c r="C11" s="404"/>
      <c r="D11" s="404"/>
      <c r="E11" s="404"/>
      <c r="F11" s="404"/>
      <c r="G11" s="404"/>
      <c r="H11" s="404"/>
      <c r="I11" s="404"/>
      <c r="J11" s="404"/>
    </row>
    <row r="12" spans="2:10" x14ac:dyDescent="0.2">
      <c r="B12" s="409">
        <v>2002</v>
      </c>
      <c r="C12" s="404"/>
      <c r="D12" s="404"/>
      <c r="E12" s="404"/>
      <c r="F12" s="404"/>
      <c r="G12" s="404"/>
      <c r="H12" s="404"/>
      <c r="I12" s="404"/>
      <c r="J12" s="404"/>
    </row>
    <row r="13" spans="2:10" x14ac:dyDescent="0.2">
      <c r="B13" s="409">
        <v>2003</v>
      </c>
      <c r="C13" s="404"/>
      <c r="D13" s="404"/>
      <c r="E13" s="404"/>
      <c r="F13" s="404"/>
      <c r="G13" s="404"/>
      <c r="H13" s="404"/>
      <c r="I13" s="404"/>
      <c r="J13" s="404"/>
    </row>
    <row r="14" spans="2:10" x14ac:dyDescent="0.2">
      <c r="B14" s="409">
        <v>2004</v>
      </c>
      <c r="C14" s="404"/>
      <c r="D14" s="404"/>
      <c r="E14" s="404"/>
      <c r="F14" s="404"/>
      <c r="G14" s="404"/>
      <c r="H14" s="404"/>
      <c r="I14" s="404"/>
      <c r="J14" s="404"/>
    </row>
    <row r="15" spans="2:10" x14ac:dyDescent="0.2">
      <c r="B15" s="409">
        <v>2005</v>
      </c>
      <c r="C15" s="404"/>
      <c r="D15" s="404"/>
      <c r="E15" s="404"/>
      <c r="F15" s="404"/>
      <c r="G15" s="404"/>
      <c r="H15" s="404"/>
      <c r="I15" s="404"/>
      <c r="J15" s="404"/>
    </row>
    <row r="16" spans="2:10" x14ac:dyDescent="0.2">
      <c r="B16" s="409">
        <v>2006</v>
      </c>
      <c r="C16" s="404"/>
      <c r="D16" s="404"/>
      <c r="E16" s="404"/>
      <c r="F16" s="404"/>
      <c r="G16" s="404"/>
      <c r="H16" s="404"/>
      <c r="I16" s="404"/>
      <c r="J16" s="404"/>
    </row>
    <row r="17" spans="2:10" x14ac:dyDescent="0.2">
      <c r="B17" s="409">
        <v>2007</v>
      </c>
      <c r="C17" s="404"/>
      <c r="D17" s="404"/>
      <c r="E17" s="404"/>
      <c r="F17" s="404"/>
      <c r="G17" s="404"/>
      <c r="H17" s="404"/>
      <c r="I17" s="404"/>
      <c r="J17" s="404"/>
    </row>
    <row r="18" spans="2:10" x14ac:dyDescent="0.2">
      <c r="B18" s="409">
        <v>2008</v>
      </c>
      <c r="C18" s="404"/>
      <c r="D18" s="404"/>
      <c r="E18" s="404"/>
      <c r="F18" s="404"/>
      <c r="G18" s="404"/>
      <c r="H18" s="404"/>
      <c r="I18" s="404"/>
      <c r="J18" s="404"/>
    </row>
    <row r="19" spans="2:10" x14ac:dyDescent="0.2">
      <c r="B19" s="409">
        <v>2009</v>
      </c>
      <c r="C19" s="404"/>
      <c r="D19" s="404"/>
      <c r="E19" s="404"/>
      <c r="F19" s="404"/>
      <c r="G19" s="404"/>
      <c r="H19" s="404"/>
      <c r="I19" s="404"/>
      <c r="J19" s="404"/>
    </row>
    <row r="20" spans="2:10" x14ac:dyDescent="0.2">
      <c r="B20" s="409">
        <v>2010</v>
      </c>
      <c r="C20" s="404"/>
      <c r="D20" s="404"/>
      <c r="E20" s="404"/>
      <c r="F20" s="404"/>
      <c r="G20" s="404"/>
      <c r="H20" s="404"/>
      <c r="I20" s="404"/>
      <c r="J20" s="404"/>
    </row>
    <row r="21" spans="2:10" x14ac:dyDescent="0.2">
      <c r="B21" s="409">
        <v>2011</v>
      </c>
      <c r="C21" s="404"/>
      <c r="D21" s="404"/>
      <c r="E21" s="404"/>
      <c r="F21" s="404"/>
      <c r="G21" s="404"/>
      <c r="H21" s="404"/>
      <c r="I21" s="404"/>
      <c r="J21" s="404"/>
    </row>
    <row r="22" spans="2:10" x14ac:dyDescent="0.2">
      <c r="B22" s="409">
        <v>2012</v>
      </c>
      <c r="C22" s="404"/>
      <c r="D22" s="404"/>
      <c r="E22" s="404"/>
      <c r="F22" s="404"/>
      <c r="G22" s="404"/>
      <c r="H22" s="404"/>
      <c r="I22" s="404"/>
      <c r="J22" s="404"/>
    </row>
    <row r="23" spans="2:10" x14ac:dyDescent="0.2">
      <c r="B23" s="409">
        <v>2013</v>
      </c>
      <c r="C23" s="404"/>
      <c r="D23" s="404"/>
      <c r="E23" s="404"/>
      <c r="F23" s="404"/>
      <c r="G23" s="404"/>
      <c r="H23" s="404"/>
      <c r="I23" s="404"/>
      <c r="J23" s="404"/>
    </row>
    <row r="24" spans="2:10" x14ac:dyDescent="0.2">
      <c r="B24" s="409">
        <v>2014</v>
      </c>
      <c r="C24" s="404"/>
      <c r="D24" s="404"/>
      <c r="E24" s="404"/>
      <c r="F24" s="404"/>
      <c r="G24" s="404"/>
      <c r="H24" s="404"/>
      <c r="I24" s="404"/>
      <c r="J24" s="404"/>
    </row>
    <row r="25" spans="2:10" x14ac:dyDescent="0.2">
      <c r="B25" s="3">
        <v>2015</v>
      </c>
      <c r="C25" s="4"/>
      <c r="D25" s="4"/>
      <c r="E25" s="4"/>
      <c r="F25" s="4"/>
      <c r="G25" s="4"/>
      <c r="H25" s="4"/>
      <c r="I25" s="4"/>
      <c r="J25" s="4"/>
    </row>
    <row r="26" spans="2:10" x14ac:dyDescent="0.2">
      <c r="B26" s="3">
        <v>2016</v>
      </c>
      <c r="C26" s="4"/>
      <c r="D26" s="4"/>
      <c r="E26" s="4"/>
      <c r="F26" s="4"/>
      <c r="G26" s="4"/>
      <c r="H26" s="4"/>
      <c r="I26" s="4"/>
      <c r="J26" s="4"/>
    </row>
    <row r="27" spans="2:10" x14ac:dyDescent="0.2">
      <c r="B27" s="3">
        <v>2017</v>
      </c>
      <c r="C27" s="4"/>
      <c r="D27" s="4"/>
      <c r="E27" s="4"/>
      <c r="F27" s="4"/>
      <c r="G27" s="4"/>
      <c r="H27" s="4"/>
      <c r="I27" s="4"/>
      <c r="J27" s="4"/>
    </row>
    <row r="28" spans="2:10" x14ac:dyDescent="0.2">
      <c r="B28" s="3">
        <v>2018</v>
      </c>
      <c r="C28" s="4"/>
      <c r="D28" s="4"/>
      <c r="E28" s="4"/>
      <c r="F28" s="4"/>
      <c r="G28" s="4"/>
      <c r="H28" s="4"/>
      <c r="I28" s="4"/>
      <c r="J28" s="4"/>
    </row>
    <row r="29" spans="2:10" x14ac:dyDescent="0.2">
      <c r="B29" s="3">
        <v>2019</v>
      </c>
      <c r="C29" s="4"/>
      <c r="D29" s="4"/>
      <c r="E29" s="4"/>
      <c r="F29" s="4"/>
      <c r="G29" s="4"/>
      <c r="H29" s="4"/>
      <c r="I29" s="4"/>
      <c r="J29" s="4"/>
    </row>
    <row r="30" spans="2:10" x14ac:dyDescent="0.2">
      <c r="B30" s="3">
        <v>2020</v>
      </c>
      <c r="C30" s="4"/>
      <c r="D30" s="4"/>
      <c r="E30" s="4"/>
      <c r="F30" s="4"/>
      <c r="G30" s="4"/>
      <c r="H30" s="4"/>
      <c r="I30" s="4"/>
      <c r="J30" s="4"/>
    </row>
    <row r="31" spans="2:10" x14ac:dyDescent="0.2">
      <c r="B31" s="3">
        <v>2021</v>
      </c>
      <c r="C31" s="4"/>
      <c r="D31" s="4"/>
      <c r="E31" s="4"/>
      <c r="F31" s="4"/>
      <c r="G31" s="4"/>
      <c r="H31" s="4"/>
      <c r="I31" s="4"/>
      <c r="J31" s="4"/>
    </row>
    <row r="32" spans="2:10" x14ac:dyDescent="0.2">
      <c r="B32" s="3">
        <v>2022</v>
      </c>
      <c r="C32" s="4"/>
      <c r="D32" s="4"/>
      <c r="E32" s="4"/>
      <c r="F32" s="4"/>
      <c r="G32" s="4"/>
      <c r="H32" s="4"/>
      <c r="I32" s="4"/>
      <c r="J32" s="4"/>
    </row>
    <row r="33" spans="2:11" x14ac:dyDescent="0.2">
      <c r="B33" s="3">
        <v>2023</v>
      </c>
      <c r="C33" s="4"/>
      <c r="D33" s="4"/>
      <c r="E33" s="4"/>
      <c r="F33" s="4"/>
      <c r="G33" s="4"/>
      <c r="H33" s="4"/>
      <c r="I33" s="4"/>
      <c r="J33" s="4"/>
    </row>
    <row r="34" spans="2:11" x14ac:dyDescent="0.2">
      <c r="B34" s="3">
        <v>2024</v>
      </c>
      <c r="C34" s="4"/>
      <c r="D34" s="4"/>
      <c r="E34" s="4"/>
      <c r="F34" s="4"/>
      <c r="G34" s="4"/>
      <c r="H34" s="4"/>
      <c r="I34" s="4"/>
      <c r="J34" s="4"/>
    </row>
    <row r="35" spans="2:11" s="57" customFormat="1" x14ac:dyDescent="0.2">
      <c r="B35" s="3">
        <v>2025</v>
      </c>
      <c r="C35" s="4"/>
      <c r="D35" s="4"/>
      <c r="E35" s="4"/>
      <c r="F35" s="4"/>
      <c r="G35" s="4"/>
      <c r="H35" s="4"/>
      <c r="I35" s="4"/>
      <c r="J35" s="4"/>
      <c r="K35" s="11"/>
    </row>
    <row r="36" spans="2:11" x14ac:dyDescent="0.2">
      <c r="B36" s="3">
        <v>2026</v>
      </c>
      <c r="C36" s="410"/>
      <c r="D36" s="410"/>
      <c r="E36" s="410"/>
      <c r="F36" s="410"/>
      <c r="G36" s="410"/>
      <c r="H36" s="410"/>
      <c r="I36" s="410"/>
      <c r="J36" s="410"/>
    </row>
    <row r="37" spans="2:11" x14ac:dyDescent="0.2">
      <c r="B37" s="3">
        <v>2027</v>
      </c>
      <c r="C37" s="4"/>
      <c r="D37" s="4"/>
      <c r="E37" s="4"/>
      <c r="F37" s="4"/>
      <c r="G37" s="4"/>
      <c r="H37" s="4"/>
      <c r="I37" s="4"/>
      <c r="J37" s="4"/>
    </row>
    <row r="38" spans="2:11" x14ac:dyDescent="0.2">
      <c r="B38" s="3">
        <v>2028</v>
      </c>
      <c r="C38" s="410"/>
      <c r="D38" s="410"/>
      <c r="E38" s="410"/>
      <c r="F38" s="410"/>
      <c r="G38" s="410"/>
      <c r="H38" s="410"/>
      <c r="I38" s="410"/>
      <c r="J38" s="410"/>
    </row>
  </sheetData>
  <customSheetViews>
    <customSheetView guid="{C3E70234-FA18-40E7-B25F-218A5F7D2EA2}" scale="75" showGridLines="0" fitToPage="1">
      <selection activeCell="Q82" sqref="Q82"/>
      <pageMargins left="0.75" right="0.75" top="1" bottom="1" header="0.5" footer="0.5"/>
      <pageSetup scale="88" orientation="landscape" r:id="rId1"/>
      <headerFooter alignWithMargins="0">
        <oddFooter>&amp;R&amp;A</oddFooter>
      </headerFooter>
    </customSheetView>
    <customSheetView guid="{DC437496-B10F-474B-8F6E-F19B4DA7C026}" scale="75" showPageBreaks="1" showGridLines="0" fitToPage="1" printArea="1">
      <selection activeCell="Q82" sqref="Q82"/>
      <pageMargins left="0.75" right="0.75" top="1" bottom="1" header="0.5" footer="0.5"/>
      <pageSetup scale="93" orientation="landscape" r:id="rId2"/>
      <headerFooter alignWithMargins="0">
        <oddFooter>&amp;R&amp;A</oddFooter>
      </headerFooter>
    </customSheetView>
    <customSheetView guid="{2C54E754-4594-47E3-AFE9-B28C28B63E5C}" scale="75" showGridLines="0" fitToPage="1">
      <selection activeCell="O64" sqref="O64"/>
      <pageMargins left="0.75" right="0.75" top="1" bottom="1" header="0.5" footer="0.5"/>
      <pageSetup scale="98" orientation="landscape" r:id="rId3"/>
      <headerFooter alignWithMargins="0">
        <oddFooter>&amp;R&amp;A</oddFooter>
      </headerFooter>
    </customSheetView>
    <customSheetView guid="{64245E33-E577-4C25-9B98-21C112E84FF6}" scale="75" showPageBreaks="1" showGridLines="0" fitToPage="1" printArea="1">
      <selection activeCell="O64" sqref="O64"/>
      <pageMargins left="0.75" right="0.75" top="1" bottom="1" header="0.5" footer="0.5"/>
      <pageSetup scale="98" orientation="landscape" r:id="rId4"/>
      <headerFooter alignWithMargins="0">
        <oddFooter>&amp;R&amp;A</oddFooter>
      </headerFooter>
    </customSheetView>
  </customSheetViews>
  <mergeCells count="3">
    <mergeCell ref="J8:J9"/>
    <mergeCell ref="B7:J7"/>
    <mergeCell ref="B1:J1"/>
  </mergeCells>
  <phoneticPr fontId="0" type="noConversion"/>
  <printOptions horizontalCentered="1"/>
  <pageMargins left="0.25" right="0.25" top="0.5" bottom="0.5" header="0.5" footer="0.5"/>
  <pageSetup orientation="landscape"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F43"/>
  <sheetViews>
    <sheetView zoomScaleNormal="100" workbookViewId="0">
      <selection activeCell="B47" sqref="B47"/>
    </sheetView>
  </sheetViews>
  <sheetFormatPr defaultColWidth="8.6640625" defaultRowHeight="11.25" x14ac:dyDescent="0.2"/>
  <cols>
    <col min="1" max="1" width="25.1640625" style="266" customWidth="1"/>
    <col min="2" max="2" width="108.1640625" style="266" customWidth="1"/>
    <col min="3" max="3" width="12.6640625" style="266" customWidth="1"/>
    <col min="4" max="16384" width="8.6640625" style="266"/>
  </cols>
  <sheetData>
    <row r="1" spans="1:6" ht="18" x14ac:dyDescent="0.25">
      <c r="A1" s="436" t="s">
        <v>10</v>
      </c>
      <c r="B1" s="445"/>
      <c r="C1" s="272"/>
      <c r="D1" s="272"/>
      <c r="E1" s="272"/>
      <c r="F1" s="273"/>
    </row>
    <row r="2" spans="1:6" ht="17.25" customHeight="1" x14ac:dyDescent="0.2">
      <c r="A2" s="274" t="s">
        <v>71</v>
      </c>
      <c r="B2" s="270" t="s">
        <v>31</v>
      </c>
      <c r="C2" s="269"/>
      <c r="D2" s="269"/>
      <c r="E2" s="269"/>
      <c r="F2" s="275"/>
    </row>
    <row r="3" spans="1:6" ht="12.75" x14ac:dyDescent="0.2">
      <c r="A3" s="276" t="s">
        <v>72</v>
      </c>
      <c r="B3" s="271"/>
      <c r="C3" s="269"/>
      <c r="D3" s="269"/>
      <c r="E3" s="269"/>
      <c r="F3" s="275"/>
    </row>
    <row r="4" spans="1:6" ht="15" customHeight="1" x14ac:dyDescent="0.2">
      <c r="A4" s="276" t="s">
        <v>74</v>
      </c>
      <c r="B4" s="271" t="s">
        <v>9</v>
      </c>
      <c r="C4" s="269"/>
      <c r="D4" s="269"/>
      <c r="E4" s="269"/>
      <c r="F4" s="275"/>
    </row>
    <row r="5" spans="1:6" ht="12.75" x14ac:dyDescent="0.2">
      <c r="A5" s="277"/>
      <c r="B5" s="271" t="s">
        <v>11</v>
      </c>
      <c r="C5" s="269"/>
      <c r="D5" s="269"/>
      <c r="E5" s="269"/>
      <c r="F5" s="275"/>
    </row>
    <row r="6" spans="1:6" ht="12.75" x14ac:dyDescent="0.2">
      <c r="A6" s="277"/>
      <c r="B6" s="271" t="s">
        <v>12</v>
      </c>
      <c r="C6" s="269"/>
      <c r="D6" s="269"/>
      <c r="E6" s="269"/>
      <c r="F6" s="275"/>
    </row>
    <row r="7" spans="1:6" ht="13.5" thickBot="1" x14ac:dyDescent="0.25">
      <c r="A7" s="278"/>
      <c r="B7" s="279" t="s">
        <v>13</v>
      </c>
      <c r="C7" s="280"/>
      <c r="D7" s="280"/>
      <c r="E7" s="280"/>
      <c r="F7" s="281"/>
    </row>
    <row r="8" spans="1:6" ht="12.75" x14ac:dyDescent="0.2">
      <c r="A8" s="267"/>
      <c r="B8" s="268"/>
    </row>
    <row r="10" spans="1:6" x14ac:dyDescent="0.2">
      <c r="C10" s="516" t="s">
        <v>291</v>
      </c>
      <c r="D10" s="517"/>
      <c r="E10" s="517"/>
      <c r="F10" s="517"/>
    </row>
    <row r="11" spans="1:6" s="269" customFormat="1" x14ac:dyDescent="0.2">
      <c r="C11" s="265" t="s">
        <v>292</v>
      </c>
      <c r="D11" s="265" t="s">
        <v>293</v>
      </c>
      <c r="E11" s="265" t="s">
        <v>366</v>
      </c>
      <c r="F11" s="265" t="s">
        <v>294</v>
      </c>
    </row>
    <row r="12" spans="1:6" s="269" customFormat="1" x14ac:dyDescent="0.2">
      <c r="A12" s="285" t="s">
        <v>317</v>
      </c>
      <c r="B12" s="282" t="str">
        <f>'Form 1.1a'!B5:K5</f>
        <v>RETAIL SALES OF ELECTRICITY BY CLASS OR SECTOR (GWh) Bundled &amp; Direct Access*</v>
      </c>
      <c r="C12" s="283" t="s">
        <v>295</v>
      </c>
      <c r="D12" s="283" t="s">
        <v>295</v>
      </c>
      <c r="E12" s="283"/>
      <c r="F12" s="284"/>
    </row>
    <row r="13" spans="1:6" s="269" customFormat="1" x14ac:dyDescent="0.2">
      <c r="A13" s="285" t="s">
        <v>320</v>
      </c>
      <c r="B13" s="282" t="str">
        <f>'Form 1.1b'!B5:K5</f>
        <v>RETAIL SALES OF ELECTRICITY BY CLASS OR SECTOR (GWh) Bundled Customers</v>
      </c>
      <c r="C13" s="283" t="s">
        <v>295</v>
      </c>
      <c r="D13" s="283" t="s">
        <v>295</v>
      </c>
      <c r="E13" s="283"/>
      <c r="F13" s="284"/>
    </row>
    <row r="14" spans="1:6" s="269" customFormat="1" x14ac:dyDescent="0.2">
      <c r="A14" s="282" t="s">
        <v>0</v>
      </c>
      <c r="B14" s="282" t="str">
        <f>'Form 1.2'!B5:M5</f>
        <v>DISTRIBUTION AREA NET ELECTRICITY FOR GENERATION LOAD (GWh)</v>
      </c>
      <c r="C14" s="283" t="s">
        <v>295</v>
      </c>
      <c r="D14" s="283" t="s">
        <v>295</v>
      </c>
      <c r="E14" s="283"/>
      <c r="F14" s="284"/>
    </row>
    <row r="15" spans="1:6" s="269" customFormat="1" x14ac:dyDescent="0.2">
      <c r="A15" s="282" t="s">
        <v>1</v>
      </c>
      <c r="B15" s="282" t="str">
        <f>+'Form 1.3'!B$5</f>
        <v>LSE COINCIDENT PEAK DEMAND BY SECTOR (Bundled Customers)</v>
      </c>
      <c r="C15" s="283" t="s">
        <v>295</v>
      </c>
      <c r="D15" s="283" t="s">
        <v>295</v>
      </c>
      <c r="E15" s="283"/>
      <c r="F15" s="284"/>
    </row>
    <row r="16" spans="1:6" s="269" customFormat="1" x14ac:dyDescent="0.2">
      <c r="A16" s="282" t="s">
        <v>2</v>
      </c>
      <c r="B16" s="282" t="str">
        <f>+'Form 1.4'!B$4</f>
        <v>DISTRIBUTION AREA COINCIDENT PEAK DEMAND</v>
      </c>
      <c r="C16" s="283" t="s">
        <v>295</v>
      </c>
      <c r="D16" s="283" t="s">
        <v>295</v>
      </c>
      <c r="E16" s="283"/>
      <c r="F16" s="284"/>
    </row>
    <row r="17" spans="1:6" s="269" customFormat="1" x14ac:dyDescent="0.2">
      <c r="A17" s="282" t="s">
        <v>3</v>
      </c>
      <c r="B17" s="282" t="str">
        <f>+'Form 1.5'!B$4</f>
        <v>PEAK DEMAND WEATHER SCENARIOS</v>
      </c>
      <c r="C17" s="283" t="s">
        <v>295</v>
      </c>
      <c r="D17" s="283" t="s">
        <v>295</v>
      </c>
      <c r="E17" s="283"/>
      <c r="F17" s="284"/>
    </row>
    <row r="18" spans="1:6" s="269" customFormat="1" x14ac:dyDescent="0.2">
      <c r="A18" s="285" t="s">
        <v>277</v>
      </c>
      <c r="B18" s="282" t="str">
        <f>'Form 1.6a'!$A$4</f>
        <v>RECORDED LSE HOURLY  LOADS FOR 2015, 2016 and Forecast Loads for 2017</v>
      </c>
      <c r="C18" s="283" t="s">
        <v>295</v>
      </c>
      <c r="D18" s="283" t="s">
        <v>295</v>
      </c>
      <c r="E18" s="283"/>
      <c r="F18" s="284"/>
    </row>
    <row r="19" spans="1:6" s="269" customFormat="1" x14ac:dyDescent="0.2">
      <c r="A19" s="285" t="s">
        <v>278</v>
      </c>
      <c r="B19" s="282" t="s">
        <v>286</v>
      </c>
      <c r="C19" s="283" t="s">
        <v>295</v>
      </c>
      <c r="D19" s="283" t="s">
        <v>295</v>
      </c>
      <c r="E19" s="283"/>
      <c r="F19" s="284"/>
    </row>
    <row r="20" spans="1:6" s="269" customFormat="1" x14ac:dyDescent="0.2">
      <c r="A20" s="285" t="s">
        <v>356</v>
      </c>
      <c r="B20" s="285" t="s">
        <v>370</v>
      </c>
      <c r="C20" s="283" t="s">
        <v>295</v>
      </c>
      <c r="D20" s="283" t="s">
        <v>295</v>
      </c>
      <c r="E20" s="283"/>
      <c r="F20" s="284"/>
    </row>
    <row r="21" spans="1:6" s="269" customFormat="1" x14ac:dyDescent="0.2">
      <c r="A21" s="285" t="s">
        <v>418</v>
      </c>
      <c r="B21" s="285" t="s">
        <v>419</v>
      </c>
      <c r="C21" s="283" t="s">
        <v>295</v>
      </c>
      <c r="D21" s="283" t="s">
        <v>295</v>
      </c>
      <c r="E21" s="283"/>
      <c r="F21" s="284"/>
    </row>
    <row r="22" spans="1:6" s="269" customFormat="1" x14ac:dyDescent="0.2">
      <c r="A22" s="282" t="s">
        <v>279</v>
      </c>
      <c r="B22" s="285" t="s">
        <v>310</v>
      </c>
      <c r="C22" s="283" t="s">
        <v>295</v>
      </c>
      <c r="D22" s="283" t="s">
        <v>295</v>
      </c>
      <c r="E22" s="283"/>
      <c r="F22" s="284"/>
    </row>
    <row r="23" spans="1:6" s="269" customFormat="1" x14ac:dyDescent="0.2">
      <c r="A23" s="282" t="s">
        <v>280</v>
      </c>
      <c r="B23" s="285" t="s">
        <v>311</v>
      </c>
      <c r="C23" s="283" t="s">
        <v>295</v>
      </c>
      <c r="D23" s="283" t="s">
        <v>295</v>
      </c>
      <c r="E23" s="283"/>
      <c r="F23" s="284"/>
    </row>
    <row r="24" spans="1:6" s="269" customFormat="1" x14ac:dyDescent="0.2">
      <c r="A24" s="282" t="s">
        <v>297</v>
      </c>
      <c r="B24" s="285" t="s">
        <v>312</v>
      </c>
      <c r="C24" s="283" t="s">
        <v>295</v>
      </c>
      <c r="D24" s="283" t="s">
        <v>295</v>
      </c>
      <c r="E24" s="283"/>
      <c r="F24" s="284"/>
    </row>
    <row r="25" spans="1:6" s="269" customFormat="1" x14ac:dyDescent="0.2">
      <c r="A25" s="285" t="s">
        <v>374</v>
      </c>
      <c r="B25" s="285" t="s">
        <v>375</v>
      </c>
      <c r="C25" s="283" t="s">
        <v>295</v>
      </c>
      <c r="D25" s="283" t="s">
        <v>295</v>
      </c>
      <c r="E25" s="283"/>
      <c r="F25" s="284"/>
    </row>
    <row r="26" spans="1:6" s="269" customFormat="1" x14ac:dyDescent="0.2">
      <c r="A26" s="285" t="s">
        <v>313</v>
      </c>
      <c r="B26" s="282" t="str">
        <f>+'Form 2.1'!B$5</f>
        <v>PLANNING AREA ECONOMIC AND DEMOGRAPHIC ASSUMPTIONS</v>
      </c>
      <c r="C26" s="283" t="s">
        <v>295</v>
      </c>
      <c r="D26" s="283" t="s">
        <v>295</v>
      </c>
      <c r="E26" s="283"/>
      <c r="F26" s="284"/>
    </row>
    <row r="27" spans="1:6" s="269" customFormat="1" x14ac:dyDescent="0.2">
      <c r="A27" s="285" t="s">
        <v>4</v>
      </c>
      <c r="B27" s="282" t="str">
        <f>+'Form 2.2'!B5</f>
        <v>ELECTRICITY RATE FORECAST</v>
      </c>
      <c r="C27" s="283" t="s">
        <v>295</v>
      </c>
      <c r="D27" s="283" t="s">
        <v>295</v>
      </c>
      <c r="E27" s="283"/>
      <c r="F27" s="284"/>
    </row>
    <row r="28" spans="1:6" s="269" customFormat="1" x14ac:dyDescent="0.2">
      <c r="A28" s="285" t="s">
        <v>5</v>
      </c>
      <c r="B28" s="282" t="str">
        <f>+'Form 2.3'!B$5</f>
        <v>CUSTOMER COUNT &amp; OTHER FORECASTING INPUTS</v>
      </c>
      <c r="C28" s="283" t="s">
        <v>295</v>
      </c>
      <c r="D28" s="283" t="s">
        <v>295</v>
      </c>
      <c r="E28" s="283"/>
      <c r="F28" s="284"/>
    </row>
    <row r="29" spans="1:6" s="269" customFormat="1" x14ac:dyDescent="0.2">
      <c r="A29" s="285" t="s">
        <v>364</v>
      </c>
      <c r="B29" s="285" t="s">
        <v>365</v>
      </c>
      <c r="C29" s="283" t="s">
        <v>295</v>
      </c>
      <c r="D29" s="283" t="s">
        <v>295</v>
      </c>
      <c r="E29" s="283"/>
      <c r="F29" s="284"/>
    </row>
    <row r="30" spans="1:6" s="269" customFormat="1" x14ac:dyDescent="0.2">
      <c r="A30" s="282" t="s">
        <v>6</v>
      </c>
      <c r="B30" s="282" t="str">
        <f>'Form 3.3'!A4</f>
        <v>DISTRIBUTED GENERATION - CUMULATIVE INCREMENTAL IMPACTS</v>
      </c>
      <c r="C30" s="283" t="s">
        <v>295</v>
      </c>
      <c r="D30" s="283" t="s">
        <v>295</v>
      </c>
      <c r="E30" s="283"/>
      <c r="F30" s="284"/>
    </row>
    <row r="31" spans="1:6" s="269" customFormat="1" x14ac:dyDescent="0.2">
      <c r="A31" s="282" t="s">
        <v>7</v>
      </c>
      <c r="B31" s="282" t="str">
        <f>+'Form 3.4'!A$4</f>
        <v>DEMAND RESPONSE - CUMULATIVE INCREMENTAL IMPACTS</v>
      </c>
      <c r="C31" s="283" t="s">
        <v>295</v>
      </c>
      <c r="D31" s="283" t="s">
        <v>295</v>
      </c>
      <c r="E31" s="283"/>
      <c r="F31" s="284"/>
    </row>
    <row r="32" spans="1:6" s="269" customFormat="1" x14ac:dyDescent="0.2">
      <c r="A32" s="282" t="s">
        <v>8</v>
      </c>
      <c r="B32" s="282" t="s">
        <v>271</v>
      </c>
      <c r="C32" s="283" t="s">
        <v>295</v>
      </c>
      <c r="D32" s="283" t="s">
        <v>295</v>
      </c>
      <c r="E32" s="283" t="s">
        <v>295</v>
      </c>
      <c r="F32" s="284"/>
    </row>
    <row r="33" spans="1:6" s="269" customFormat="1" x14ac:dyDescent="0.2">
      <c r="A33" s="282" t="s">
        <v>101</v>
      </c>
      <c r="B33" s="282" t="s">
        <v>270</v>
      </c>
      <c r="C33" s="283" t="s">
        <v>295</v>
      </c>
      <c r="D33" s="283" t="s">
        <v>295</v>
      </c>
      <c r="E33" s="283"/>
      <c r="F33" s="284"/>
    </row>
    <row r="34" spans="1:6" s="269" customFormat="1" x14ac:dyDescent="0.2">
      <c r="A34" s="285" t="s">
        <v>368</v>
      </c>
      <c r="B34" s="285" t="s">
        <v>303</v>
      </c>
      <c r="C34" s="283"/>
      <c r="D34" s="283"/>
      <c r="E34" s="283"/>
      <c r="F34" s="400" t="s">
        <v>295</v>
      </c>
    </row>
    <row r="35" spans="1:6" s="269" customFormat="1" x14ac:dyDescent="0.2">
      <c r="A35" s="285" t="s">
        <v>367</v>
      </c>
      <c r="B35" s="285" t="s">
        <v>369</v>
      </c>
      <c r="C35" s="284"/>
      <c r="D35" s="284"/>
      <c r="E35" s="400" t="s">
        <v>295</v>
      </c>
      <c r="F35" s="284"/>
    </row>
    <row r="36" spans="1:6" s="269" customFormat="1" x14ac:dyDescent="0.2">
      <c r="A36" s="285" t="s">
        <v>272</v>
      </c>
      <c r="B36" s="285" t="s">
        <v>281</v>
      </c>
      <c r="C36" s="283" t="s">
        <v>295</v>
      </c>
      <c r="D36" s="284"/>
      <c r="E36" s="284"/>
      <c r="F36" s="284"/>
    </row>
    <row r="37" spans="1:6" s="269" customFormat="1" x14ac:dyDescent="0.2">
      <c r="A37" s="285" t="s">
        <v>393</v>
      </c>
      <c r="B37" s="285" t="s">
        <v>282</v>
      </c>
      <c r="C37" s="284"/>
      <c r="D37" s="283" t="s">
        <v>295</v>
      </c>
      <c r="E37" s="283" t="s">
        <v>295</v>
      </c>
      <c r="F37" s="284"/>
    </row>
    <row r="38" spans="1:6" s="269" customFormat="1" x14ac:dyDescent="0.2">
      <c r="A38" s="285" t="s">
        <v>269</v>
      </c>
      <c r="B38" s="285" t="s">
        <v>273</v>
      </c>
      <c r="C38" s="284"/>
      <c r="D38" s="284"/>
      <c r="E38" s="284"/>
      <c r="F38" s="284" t="s">
        <v>295</v>
      </c>
    </row>
    <row r="39" spans="1:6" s="269" customFormat="1" x14ac:dyDescent="0.2">
      <c r="A39" s="285" t="s">
        <v>274</v>
      </c>
      <c r="B39" s="285" t="s">
        <v>283</v>
      </c>
      <c r="C39" s="283" t="s">
        <v>295</v>
      </c>
      <c r="D39" s="283" t="s">
        <v>295</v>
      </c>
      <c r="E39" s="283"/>
      <c r="F39" s="284"/>
    </row>
    <row r="40" spans="1:6" s="269" customFormat="1" x14ac:dyDescent="0.2">
      <c r="A40" s="285" t="s">
        <v>275</v>
      </c>
      <c r="B40" s="285" t="s">
        <v>284</v>
      </c>
      <c r="C40" s="283" t="s">
        <v>295</v>
      </c>
      <c r="D40" s="283" t="s">
        <v>295</v>
      </c>
      <c r="E40" s="283"/>
      <c r="F40" s="284"/>
    </row>
    <row r="41" spans="1:6" s="269" customFormat="1" x14ac:dyDescent="0.2">
      <c r="A41" s="285" t="s">
        <v>276</v>
      </c>
      <c r="B41" s="285" t="s">
        <v>285</v>
      </c>
      <c r="C41" s="283" t="s">
        <v>295</v>
      </c>
      <c r="D41" s="283" t="s">
        <v>295</v>
      </c>
      <c r="E41" s="283"/>
      <c r="F41" s="284"/>
    </row>
    <row r="42" spans="1:6" s="269" customFormat="1" x14ac:dyDescent="0.2"/>
    <row r="43" spans="1:6" s="269" customFormat="1" x14ac:dyDescent="0.2"/>
  </sheetData>
  <customSheetViews>
    <customSheetView guid="{C3E70234-FA18-40E7-B25F-218A5F7D2EA2}" scale="80" fitToPage="1">
      <selection activeCell="B51" sqref="B51"/>
      <pageMargins left="0.75" right="0.75" top="1" bottom="1" header="0.5" footer="0.5"/>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75" right="0.75" top="1" bottom="1" header="0.5" footer="0.5"/>
      <printOptions horizontalCentered="1"/>
      <pageSetup scale="89" orientation="landscape" r:id="rId4"/>
      <headerFooter alignWithMargins="0">
        <oddFooter>&amp;R&amp;A</oddFooter>
      </headerFooter>
    </customSheetView>
  </customSheetViews>
  <mergeCells count="1">
    <mergeCell ref="C10:F10"/>
  </mergeCells>
  <phoneticPr fontId="0" type="noConversion"/>
  <printOptions horizontalCentered="1"/>
  <pageMargins left="0.25" right="0.25" top="1" bottom="1" header="0.5" footer="0.5"/>
  <pageSetup scale="98" orientation="landscape" r:id="rId5"/>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0"/>
  <sheetViews>
    <sheetView workbookViewId="0">
      <selection activeCell="U49" sqref="U49"/>
    </sheetView>
  </sheetViews>
  <sheetFormatPr defaultRowHeight="11.25" x14ac:dyDescent="0.2"/>
  <sheetData>
    <row r="1" spans="1:17" ht="15.75" x14ac:dyDescent="0.25">
      <c r="A1" s="530" t="s">
        <v>347</v>
      </c>
      <c r="B1" s="530"/>
      <c r="C1" s="530"/>
      <c r="D1" s="530"/>
      <c r="E1" s="530"/>
      <c r="F1" s="530"/>
      <c r="G1" s="530"/>
      <c r="H1" s="530"/>
      <c r="I1" s="530"/>
      <c r="J1" s="530"/>
      <c r="K1" s="530"/>
      <c r="L1" s="530"/>
      <c r="M1" s="530"/>
      <c r="N1" s="530"/>
      <c r="O1" s="530"/>
      <c r="P1" s="530"/>
      <c r="Q1" s="530"/>
    </row>
    <row r="2" spans="1:17" ht="12.75" x14ac:dyDescent="0.2">
      <c r="A2" s="596" t="str">
        <f>'FormsList&amp;FilerInfo'!B2</f>
        <v>Participant Name</v>
      </c>
      <c r="B2" s="531"/>
      <c r="C2" s="531"/>
      <c r="D2" s="531"/>
      <c r="E2" s="531"/>
      <c r="F2" s="531"/>
      <c r="G2" s="531"/>
      <c r="H2" s="531"/>
      <c r="I2" s="531"/>
      <c r="J2" s="531"/>
      <c r="K2" s="531"/>
      <c r="L2" s="531"/>
      <c r="M2" s="531"/>
      <c r="N2" s="531"/>
      <c r="O2" s="531"/>
      <c r="P2" s="531"/>
      <c r="Q2" s="531"/>
    </row>
    <row r="3" spans="1:17" ht="12.75" x14ac:dyDescent="0.2">
      <c r="A3" s="18"/>
      <c r="B3" s="18"/>
      <c r="C3" s="18"/>
      <c r="D3" s="18"/>
      <c r="E3" s="18"/>
      <c r="F3" s="18"/>
      <c r="G3" s="18"/>
      <c r="H3" s="18"/>
      <c r="I3" s="18"/>
      <c r="J3" s="18"/>
      <c r="K3" s="18"/>
      <c r="L3" s="18"/>
      <c r="M3" s="18"/>
      <c r="N3" s="18"/>
      <c r="O3" s="18"/>
      <c r="P3" s="18"/>
      <c r="Q3" s="18"/>
    </row>
    <row r="4" spans="1:17" ht="15.75" x14ac:dyDescent="0.25">
      <c r="A4" s="45" t="s">
        <v>362</v>
      </c>
      <c r="B4" s="45"/>
      <c r="C4" s="45"/>
      <c r="D4" s="45"/>
      <c r="E4" s="45"/>
      <c r="F4" s="45"/>
      <c r="G4" s="45"/>
      <c r="H4" s="37"/>
      <c r="I4" s="37"/>
      <c r="J4" s="37"/>
      <c r="K4" s="37"/>
      <c r="L4" s="37"/>
      <c r="M4" s="37"/>
      <c r="N4" s="37"/>
      <c r="O4" s="37"/>
      <c r="P4" s="37"/>
      <c r="Q4" s="37"/>
    </row>
    <row r="5" spans="1:17" ht="12.75" x14ac:dyDescent="0.2">
      <c r="A5" s="380"/>
      <c r="B5" s="9"/>
      <c r="C5" s="9"/>
    </row>
    <row r="6" spans="1:17" ht="12" x14ac:dyDescent="0.2">
      <c r="A6" s="381" t="s">
        <v>14</v>
      </c>
      <c r="B6" s="381" t="s">
        <v>348</v>
      </c>
      <c r="C6" s="381"/>
      <c r="D6" s="382">
        <v>2015</v>
      </c>
      <c r="E6" s="382">
        <v>2016</v>
      </c>
      <c r="F6" s="382">
        <v>2017</v>
      </c>
      <c r="G6" s="382">
        <v>2018</v>
      </c>
      <c r="H6" s="382">
        <v>2019</v>
      </c>
      <c r="I6" s="382">
        <v>2020</v>
      </c>
      <c r="J6" s="382">
        <v>2021</v>
      </c>
      <c r="K6" s="382">
        <v>2022</v>
      </c>
      <c r="L6" s="382">
        <v>2023</v>
      </c>
      <c r="M6" s="382">
        <v>2024</v>
      </c>
      <c r="N6" s="382">
        <v>2025</v>
      </c>
      <c r="O6" s="382">
        <v>2026</v>
      </c>
      <c r="P6" s="382">
        <v>2027</v>
      </c>
      <c r="Q6" s="382">
        <v>2028</v>
      </c>
    </row>
    <row r="7" spans="1:17" x14ac:dyDescent="0.2">
      <c r="A7" s="4"/>
      <c r="B7" s="4"/>
      <c r="C7" s="30" t="s">
        <v>50</v>
      </c>
      <c r="D7" s="4"/>
      <c r="E7" s="4"/>
      <c r="F7" s="4"/>
      <c r="G7" s="4"/>
      <c r="H7" s="4"/>
      <c r="I7" s="4"/>
      <c r="J7" s="4"/>
      <c r="K7" s="4"/>
      <c r="L7" s="4"/>
      <c r="M7" s="4"/>
      <c r="N7" s="4"/>
      <c r="O7" s="4"/>
      <c r="P7" s="4"/>
      <c r="Q7" s="4"/>
    </row>
    <row r="8" spans="1:17" x14ac:dyDescent="0.2">
      <c r="A8" s="4"/>
      <c r="B8" s="4"/>
      <c r="C8" s="30" t="s">
        <v>49</v>
      </c>
      <c r="D8" s="4"/>
      <c r="E8" s="4"/>
      <c r="F8" s="4"/>
      <c r="G8" s="4"/>
      <c r="H8" s="4"/>
      <c r="I8" s="4"/>
      <c r="J8" s="4"/>
      <c r="K8" s="4"/>
      <c r="L8" s="4"/>
      <c r="M8" s="4"/>
      <c r="N8" s="4"/>
      <c r="O8" s="4"/>
      <c r="P8" s="4"/>
      <c r="Q8" s="4"/>
    </row>
    <row r="9" spans="1:17" x14ac:dyDescent="0.2">
      <c r="A9" s="4"/>
      <c r="B9" s="4"/>
      <c r="C9" s="383" t="s">
        <v>305</v>
      </c>
      <c r="D9" s="4"/>
      <c r="E9" s="4"/>
      <c r="F9" s="4"/>
      <c r="G9" s="4"/>
      <c r="H9" s="4"/>
      <c r="I9" s="4"/>
      <c r="J9" s="4"/>
      <c r="K9" s="4"/>
      <c r="L9" s="4"/>
      <c r="M9" s="4"/>
      <c r="N9" s="4"/>
      <c r="O9" s="4"/>
      <c r="P9" s="4"/>
      <c r="Q9" s="4"/>
    </row>
    <row r="10" spans="1:17" x14ac:dyDescent="0.2">
      <c r="A10" s="4"/>
      <c r="B10" s="4"/>
      <c r="C10" s="30" t="s">
        <v>50</v>
      </c>
      <c r="D10" s="4"/>
      <c r="E10" s="4"/>
      <c r="F10" s="4"/>
      <c r="G10" s="4"/>
      <c r="H10" s="4"/>
      <c r="I10" s="4"/>
      <c r="J10" s="4"/>
      <c r="K10" s="4"/>
      <c r="L10" s="4"/>
      <c r="M10" s="4"/>
      <c r="N10" s="4"/>
      <c r="O10" s="4"/>
      <c r="P10" s="4"/>
      <c r="Q10" s="4"/>
    </row>
    <row r="11" spans="1:17" x14ac:dyDescent="0.2">
      <c r="A11" s="4"/>
      <c r="B11" s="4"/>
      <c r="C11" s="30" t="s">
        <v>49</v>
      </c>
      <c r="D11" s="4"/>
      <c r="E11" s="4"/>
      <c r="F11" s="4"/>
      <c r="G11" s="4"/>
      <c r="H11" s="4"/>
      <c r="I11" s="4"/>
      <c r="J11" s="4"/>
      <c r="K11" s="4"/>
      <c r="L11" s="4"/>
      <c r="M11" s="4"/>
      <c r="N11" s="4"/>
      <c r="O11" s="4"/>
      <c r="P11" s="4"/>
      <c r="Q11" s="4"/>
    </row>
    <row r="12" spans="1:17" x14ac:dyDescent="0.2">
      <c r="A12" s="4"/>
      <c r="B12" s="4"/>
      <c r="C12" s="383" t="s">
        <v>305</v>
      </c>
      <c r="D12" s="4"/>
      <c r="E12" s="4"/>
      <c r="F12" s="4"/>
      <c r="G12" s="4"/>
      <c r="H12" s="4"/>
      <c r="I12" s="4"/>
      <c r="J12" s="4"/>
      <c r="K12" s="4"/>
      <c r="L12" s="4"/>
      <c r="M12" s="4"/>
      <c r="N12" s="4"/>
      <c r="O12" s="4"/>
      <c r="P12" s="4"/>
      <c r="Q12" s="4"/>
    </row>
    <row r="13" spans="1:17" x14ac:dyDescent="0.2">
      <c r="A13" s="4"/>
      <c r="B13" s="4"/>
      <c r="C13" s="30" t="s">
        <v>50</v>
      </c>
      <c r="D13" s="4"/>
      <c r="E13" s="4"/>
      <c r="F13" s="4"/>
      <c r="G13" s="4"/>
      <c r="H13" s="4"/>
      <c r="I13" s="4"/>
      <c r="J13" s="4"/>
      <c r="K13" s="4"/>
      <c r="L13" s="4"/>
      <c r="M13" s="4"/>
      <c r="N13" s="4"/>
      <c r="O13" s="4"/>
      <c r="P13" s="4"/>
      <c r="Q13" s="4"/>
    </row>
    <row r="14" spans="1:17" x14ac:dyDescent="0.2">
      <c r="A14" s="4"/>
      <c r="B14" s="4"/>
      <c r="C14" s="30" t="s">
        <v>49</v>
      </c>
      <c r="D14" s="4"/>
      <c r="E14" s="4"/>
      <c r="F14" s="4"/>
      <c r="G14" s="4"/>
      <c r="H14" s="4"/>
      <c r="I14" s="4"/>
      <c r="J14" s="4"/>
      <c r="K14" s="4"/>
      <c r="L14" s="4"/>
      <c r="M14" s="4"/>
      <c r="N14" s="4"/>
      <c r="O14" s="4"/>
      <c r="P14" s="4"/>
      <c r="Q14" s="4"/>
    </row>
    <row r="15" spans="1:17" x14ac:dyDescent="0.2">
      <c r="A15" s="4"/>
      <c r="B15" s="4"/>
      <c r="C15" s="383" t="s">
        <v>305</v>
      </c>
      <c r="D15" s="4"/>
      <c r="E15" s="4"/>
      <c r="F15" s="4"/>
      <c r="G15" s="4"/>
      <c r="H15" s="4"/>
      <c r="I15" s="4"/>
      <c r="J15" s="4"/>
      <c r="K15" s="4"/>
      <c r="L15" s="4"/>
      <c r="M15" s="4"/>
      <c r="N15" s="4"/>
      <c r="O15" s="4"/>
      <c r="P15" s="4"/>
      <c r="Q15" s="4"/>
    </row>
    <row r="16" spans="1:17" x14ac:dyDescent="0.2">
      <c r="A16" s="4"/>
      <c r="B16" s="4"/>
      <c r="C16" s="30" t="s">
        <v>50</v>
      </c>
      <c r="D16" s="4"/>
      <c r="E16" s="4"/>
      <c r="F16" s="4"/>
      <c r="G16" s="4"/>
      <c r="H16" s="4"/>
      <c r="I16" s="4"/>
      <c r="J16" s="4"/>
      <c r="K16" s="4"/>
      <c r="L16" s="4"/>
      <c r="M16" s="4"/>
      <c r="N16" s="4"/>
      <c r="O16" s="4"/>
      <c r="P16" s="4"/>
      <c r="Q16" s="4"/>
    </row>
    <row r="17" spans="1:17" x14ac:dyDescent="0.2">
      <c r="A17" s="4"/>
      <c r="B17" s="4"/>
      <c r="C17" s="30" t="s">
        <v>49</v>
      </c>
      <c r="D17" s="4"/>
      <c r="E17" s="4"/>
      <c r="F17" s="4"/>
      <c r="G17" s="4"/>
      <c r="H17" s="4"/>
      <c r="I17" s="4"/>
      <c r="J17" s="4"/>
      <c r="K17" s="4"/>
      <c r="L17" s="4"/>
      <c r="M17" s="4"/>
      <c r="N17" s="4"/>
      <c r="O17" s="4"/>
      <c r="P17" s="4"/>
      <c r="Q17" s="4"/>
    </row>
    <row r="18" spans="1:17" x14ac:dyDescent="0.2">
      <c r="A18" s="4"/>
      <c r="B18" s="4"/>
      <c r="C18" s="383" t="s">
        <v>305</v>
      </c>
      <c r="D18" s="4"/>
      <c r="E18" s="4"/>
      <c r="F18" s="4"/>
      <c r="G18" s="4"/>
      <c r="H18" s="4"/>
      <c r="I18" s="4"/>
      <c r="J18" s="4"/>
      <c r="K18" s="4"/>
      <c r="L18" s="4"/>
      <c r="M18" s="4"/>
      <c r="N18" s="4"/>
      <c r="O18" s="4"/>
      <c r="P18" s="4"/>
      <c r="Q18" s="4"/>
    </row>
    <row r="19" spans="1:17" x14ac:dyDescent="0.2">
      <c r="A19" s="4"/>
      <c r="B19" s="4"/>
      <c r="C19" s="30" t="s">
        <v>50</v>
      </c>
      <c r="D19" s="4"/>
      <c r="E19" s="4"/>
      <c r="F19" s="4"/>
      <c r="G19" s="4"/>
      <c r="H19" s="4"/>
      <c r="I19" s="4"/>
      <c r="J19" s="4"/>
      <c r="K19" s="4"/>
      <c r="L19" s="4"/>
      <c r="M19" s="4"/>
      <c r="N19" s="4"/>
      <c r="O19" s="4"/>
      <c r="P19" s="4"/>
      <c r="Q19" s="4"/>
    </row>
    <row r="20" spans="1:17" x14ac:dyDescent="0.2">
      <c r="A20" s="4"/>
      <c r="B20" s="4"/>
      <c r="C20" s="30" t="s">
        <v>49</v>
      </c>
      <c r="D20" s="4"/>
      <c r="E20" s="4"/>
      <c r="F20" s="4"/>
      <c r="G20" s="4"/>
      <c r="H20" s="4"/>
      <c r="I20" s="4"/>
      <c r="J20" s="4"/>
      <c r="K20" s="4"/>
      <c r="L20" s="4"/>
      <c r="M20" s="4"/>
      <c r="N20" s="4"/>
      <c r="O20" s="4"/>
      <c r="P20" s="4"/>
      <c r="Q20" s="4"/>
    </row>
    <row r="21" spans="1:17" x14ac:dyDescent="0.2">
      <c r="A21" s="4"/>
      <c r="B21" s="4"/>
      <c r="C21" s="383" t="s">
        <v>305</v>
      </c>
      <c r="D21" s="4"/>
      <c r="E21" s="4"/>
      <c r="F21" s="4"/>
      <c r="G21" s="4"/>
      <c r="H21" s="4"/>
      <c r="I21" s="4"/>
      <c r="J21" s="4"/>
      <c r="K21" s="4"/>
      <c r="L21" s="4"/>
      <c r="M21" s="4"/>
      <c r="N21" s="4"/>
      <c r="O21" s="4"/>
      <c r="P21" s="4"/>
      <c r="Q21" s="4"/>
    </row>
    <row r="22" spans="1:17" x14ac:dyDescent="0.2">
      <c r="A22" s="4"/>
      <c r="B22" s="4"/>
      <c r="C22" s="30" t="s">
        <v>50</v>
      </c>
      <c r="D22" s="4"/>
      <c r="E22" s="4"/>
      <c r="F22" s="4"/>
      <c r="G22" s="4"/>
      <c r="H22" s="4"/>
      <c r="I22" s="4"/>
      <c r="J22" s="4"/>
      <c r="K22" s="4"/>
      <c r="L22" s="4"/>
      <c r="M22" s="4"/>
      <c r="N22" s="4"/>
      <c r="O22" s="4"/>
      <c r="P22" s="4"/>
      <c r="Q22" s="4"/>
    </row>
    <row r="23" spans="1:17" x14ac:dyDescent="0.2">
      <c r="A23" s="4"/>
      <c r="B23" s="4"/>
      <c r="C23" s="30" t="s">
        <v>49</v>
      </c>
      <c r="D23" s="4"/>
      <c r="E23" s="4"/>
      <c r="F23" s="4"/>
      <c r="G23" s="4"/>
      <c r="H23" s="4"/>
      <c r="I23" s="4"/>
      <c r="J23" s="4"/>
      <c r="K23" s="4"/>
      <c r="L23" s="4"/>
      <c r="M23" s="4"/>
      <c r="N23" s="4"/>
      <c r="O23" s="4"/>
      <c r="P23" s="4"/>
      <c r="Q23" s="4"/>
    </row>
    <row r="24" spans="1:17" x14ac:dyDescent="0.2">
      <c r="A24" s="4"/>
      <c r="B24" s="4"/>
      <c r="C24" s="383" t="s">
        <v>305</v>
      </c>
      <c r="D24" s="4"/>
      <c r="E24" s="4"/>
      <c r="F24" s="4"/>
      <c r="G24" s="4"/>
      <c r="H24" s="4"/>
      <c r="I24" s="4"/>
      <c r="J24" s="4"/>
      <c r="K24" s="4"/>
      <c r="L24" s="4"/>
      <c r="M24" s="4"/>
      <c r="N24" s="4"/>
      <c r="O24" s="4"/>
      <c r="P24" s="4"/>
      <c r="Q24" s="4"/>
    </row>
    <row r="25" spans="1:17" x14ac:dyDescent="0.2">
      <c r="A25" s="4"/>
      <c r="B25" s="4"/>
      <c r="C25" s="30" t="s">
        <v>50</v>
      </c>
      <c r="D25" s="4"/>
      <c r="E25" s="4"/>
      <c r="F25" s="4"/>
      <c r="G25" s="4"/>
      <c r="H25" s="4"/>
      <c r="I25" s="4"/>
      <c r="J25" s="4"/>
      <c r="K25" s="4"/>
      <c r="L25" s="4"/>
      <c r="M25" s="4"/>
      <c r="N25" s="4"/>
      <c r="O25" s="4"/>
      <c r="P25" s="4"/>
      <c r="Q25" s="4"/>
    </row>
    <row r="26" spans="1:17" x14ac:dyDescent="0.2">
      <c r="A26" s="4"/>
      <c r="B26" s="4"/>
      <c r="C26" s="30" t="s">
        <v>49</v>
      </c>
      <c r="D26" s="4"/>
      <c r="E26" s="4"/>
      <c r="F26" s="4"/>
      <c r="G26" s="4"/>
      <c r="H26" s="4"/>
      <c r="I26" s="4"/>
      <c r="J26" s="4"/>
      <c r="K26" s="4"/>
      <c r="L26" s="4"/>
      <c r="M26" s="4"/>
      <c r="N26" s="4"/>
      <c r="O26" s="4"/>
      <c r="P26" s="4"/>
      <c r="Q26" s="4"/>
    </row>
    <row r="27" spans="1:17" x14ac:dyDescent="0.2">
      <c r="A27" s="4"/>
      <c r="B27" s="4"/>
      <c r="C27" s="383" t="s">
        <v>305</v>
      </c>
      <c r="D27" s="4"/>
      <c r="E27" s="4"/>
      <c r="F27" s="4"/>
      <c r="G27" s="4"/>
      <c r="H27" s="4"/>
      <c r="I27" s="4"/>
      <c r="J27" s="4"/>
      <c r="K27" s="4"/>
      <c r="L27" s="4"/>
      <c r="M27" s="4"/>
      <c r="N27" s="4"/>
      <c r="O27" s="4"/>
      <c r="P27" s="4"/>
      <c r="Q27" s="4"/>
    </row>
    <row r="28" spans="1:17" x14ac:dyDescent="0.2">
      <c r="A28" s="4"/>
      <c r="B28" s="4"/>
      <c r="C28" s="30" t="s">
        <v>50</v>
      </c>
      <c r="D28" s="4"/>
      <c r="E28" s="4"/>
      <c r="F28" s="4"/>
      <c r="G28" s="4"/>
      <c r="H28" s="4"/>
      <c r="I28" s="4"/>
      <c r="J28" s="4"/>
      <c r="K28" s="4"/>
      <c r="L28" s="4"/>
      <c r="M28" s="4"/>
      <c r="N28" s="4"/>
      <c r="O28" s="4"/>
      <c r="P28" s="4"/>
      <c r="Q28" s="4"/>
    </row>
    <row r="29" spans="1:17" x14ac:dyDescent="0.2">
      <c r="A29" s="4"/>
      <c r="B29" s="4"/>
      <c r="C29" s="30" t="s">
        <v>49</v>
      </c>
      <c r="D29" s="4"/>
      <c r="E29" s="4"/>
      <c r="F29" s="4"/>
      <c r="G29" s="4"/>
      <c r="H29" s="4"/>
      <c r="I29" s="4"/>
      <c r="J29" s="4"/>
      <c r="K29" s="4"/>
      <c r="L29" s="4"/>
      <c r="M29" s="4"/>
      <c r="N29" s="4"/>
      <c r="O29" s="4"/>
      <c r="P29" s="4"/>
      <c r="Q29" s="4"/>
    </row>
    <row r="30" spans="1:17" x14ac:dyDescent="0.2">
      <c r="A30" s="4"/>
      <c r="B30" s="4"/>
      <c r="C30" s="383" t="s">
        <v>305</v>
      </c>
      <c r="D30" s="4"/>
      <c r="E30" s="4"/>
      <c r="F30" s="4"/>
      <c r="G30" s="4"/>
      <c r="H30" s="4"/>
      <c r="I30" s="4"/>
      <c r="J30" s="4"/>
      <c r="K30" s="4"/>
      <c r="L30" s="4"/>
      <c r="M30" s="4"/>
      <c r="N30" s="4"/>
      <c r="O30" s="4"/>
      <c r="P30" s="4"/>
      <c r="Q30" s="4"/>
    </row>
  </sheetData>
  <customSheetViews>
    <customSheetView guid="{DC437496-B10F-474B-8F6E-F19B4DA7C026}">
      <selection activeCell="I42" sqref="I42"/>
      <pageMargins left="0.7" right="0.7" top="0.75" bottom="0.75" header="0.3" footer="0.3"/>
    </customSheetView>
    <customSheetView guid="{2C54E754-4594-47E3-AFE9-B28C28B63E5C}" fitToPage="1">
      <selection activeCell="Q20" sqref="Q20"/>
      <pageMargins left="0.7" right="0.7" top="0.75" bottom="0.75" header="0.3" footer="0.3"/>
      <pageSetup scale="98" orientation="landscape" r:id="rId1"/>
    </customSheetView>
    <customSheetView guid="{64245E33-E577-4C25-9B98-21C112E84FF6}" showPageBreaks="1" fitToPage="1" printArea="1">
      <selection activeCell="Q20" sqref="Q20"/>
      <pageMargins left="0.7" right="0.7" top="0.75" bottom="0.75" header="0.3" footer="0.3"/>
      <pageSetup scale="98" orientation="landscape" r:id="rId2"/>
    </customSheetView>
  </customSheetViews>
  <mergeCells count="2">
    <mergeCell ref="A1:Q1"/>
    <mergeCell ref="A2:Q2"/>
  </mergeCells>
  <printOptions horizontalCentered="1"/>
  <pageMargins left="0.25" right="0.25" top="0.5" bottom="0.5" header="0.5" footer="0.5"/>
  <pageSetup orientation="landscape" r:id="rId3"/>
  <headerFooter>
    <oddFooter>&amp;R&amp;A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3"/>
  <sheetViews>
    <sheetView zoomScaleNormal="100" workbookViewId="0">
      <selection activeCell="J6" sqref="J6"/>
    </sheetView>
  </sheetViews>
  <sheetFormatPr defaultColWidth="30.6640625" defaultRowHeight="11.25" x14ac:dyDescent="0.2"/>
  <cols>
    <col min="1" max="1" width="7.33203125" style="331" customWidth="1"/>
    <col min="2" max="2" width="12" style="331" customWidth="1"/>
    <col min="3" max="3" width="11.6640625" style="331" customWidth="1"/>
    <col min="4" max="18" width="7.33203125" style="331" customWidth="1"/>
    <col min="19" max="16384" width="30.6640625" style="331"/>
  </cols>
  <sheetData>
    <row r="1" spans="1:18" s="327" customFormat="1" ht="15.75" x14ac:dyDescent="0.25">
      <c r="A1" s="597" t="s">
        <v>62</v>
      </c>
      <c r="B1" s="597"/>
      <c r="C1" s="597"/>
      <c r="D1" s="597"/>
      <c r="E1" s="597"/>
      <c r="F1" s="597"/>
      <c r="G1" s="597"/>
      <c r="H1" s="597"/>
      <c r="I1" s="597"/>
      <c r="J1" s="597"/>
      <c r="K1" s="597"/>
      <c r="L1" s="597"/>
      <c r="M1" s="597"/>
      <c r="N1" s="597"/>
      <c r="O1" s="597"/>
      <c r="P1" s="597"/>
      <c r="Q1" s="597"/>
      <c r="R1" s="597"/>
    </row>
    <row r="2" spans="1:18" s="328" customFormat="1" ht="12.75" x14ac:dyDescent="0.2">
      <c r="A2" s="598" t="str">
        <f>'FormsList&amp;FilerInfo'!B2</f>
        <v>Participant Name</v>
      </c>
      <c r="B2" s="599"/>
      <c r="C2" s="599"/>
      <c r="D2" s="599"/>
      <c r="E2" s="599"/>
      <c r="F2" s="599"/>
      <c r="G2" s="599"/>
      <c r="H2" s="599"/>
      <c r="I2" s="599"/>
      <c r="J2" s="599"/>
      <c r="K2" s="599"/>
      <c r="L2" s="599"/>
      <c r="M2" s="599"/>
      <c r="N2" s="599"/>
      <c r="O2" s="599"/>
      <c r="P2" s="599"/>
      <c r="Q2" s="599"/>
      <c r="R2" s="599"/>
    </row>
    <row r="3" spans="1:18" s="328" customFormat="1" ht="12.75" x14ac:dyDescent="0.2">
      <c r="A3" s="395"/>
      <c r="B3" s="395"/>
      <c r="C3" s="395"/>
      <c r="D3" s="395"/>
      <c r="E3" s="395"/>
      <c r="F3" s="395"/>
      <c r="G3" s="395"/>
      <c r="H3" s="395"/>
      <c r="I3" s="395"/>
      <c r="J3" s="395"/>
      <c r="K3" s="395"/>
      <c r="L3" s="395"/>
      <c r="M3" s="395"/>
      <c r="N3" s="395"/>
      <c r="O3" s="395"/>
      <c r="P3" s="395"/>
      <c r="Q3" s="395"/>
      <c r="R3" s="395"/>
    </row>
    <row r="4" spans="1:18" s="327" customFormat="1" ht="15.75" x14ac:dyDescent="0.25">
      <c r="A4" s="329" t="s">
        <v>361</v>
      </c>
      <c r="B4" s="329"/>
      <c r="C4" s="329"/>
      <c r="D4" s="329"/>
      <c r="E4" s="329"/>
      <c r="F4" s="329"/>
    </row>
    <row r="5" spans="1:18" ht="12.75" x14ac:dyDescent="0.2">
      <c r="A5" s="330"/>
      <c r="B5" s="330"/>
      <c r="C5" s="330"/>
      <c r="D5" s="328"/>
    </row>
    <row r="6" spans="1:18" ht="33.75" customHeight="1" x14ac:dyDescent="0.2">
      <c r="A6" s="332" t="s">
        <v>14</v>
      </c>
      <c r="B6" s="332" t="s">
        <v>309</v>
      </c>
      <c r="C6" s="379" t="s">
        <v>348</v>
      </c>
      <c r="D6" s="332"/>
      <c r="E6" s="333">
        <v>2015</v>
      </c>
      <c r="F6" s="333">
        <v>2016</v>
      </c>
      <c r="G6" s="333">
        <v>2017</v>
      </c>
      <c r="H6" s="333">
        <v>2018</v>
      </c>
      <c r="I6" s="333">
        <v>2019</v>
      </c>
      <c r="J6" s="333">
        <v>2020</v>
      </c>
      <c r="K6" s="333">
        <v>2021</v>
      </c>
      <c r="L6" s="333">
        <v>2022</v>
      </c>
      <c r="M6" s="333">
        <v>2023</v>
      </c>
      <c r="N6" s="333">
        <v>2024</v>
      </c>
      <c r="O6" s="333">
        <v>2025</v>
      </c>
      <c r="P6" s="333">
        <v>2026</v>
      </c>
      <c r="Q6" s="333">
        <v>2027</v>
      </c>
      <c r="R6" s="333">
        <v>2028</v>
      </c>
    </row>
    <row r="7" spans="1:18" x14ac:dyDescent="0.2">
      <c r="A7" s="334"/>
      <c r="B7" s="334"/>
      <c r="C7" s="334"/>
      <c r="D7" s="335" t="s">
        <v>50</v>
      </c>
      <c r="E7" s="336"/>
      <c r="F7" s="336"/>
      <c r="G7" s="336"/>
      <c r="H7" s="336"/>
      <c r="I7" s="336"/>
      <c r="J7" s="336"/>
      <c r="K7" s="336"/>
      <c r="L7" s="336"/>
      <c r="M7" s="336"/>
      <c r="N7" s="336"/>
      <c r="O7" s="336"/>
      <c r="P7" s="336"/>
      <c r="Q7" s="336"/>
      <c r="R7" s="336"/>
    </row>
    <row r="8" spans="1:18" x14ac:dyDescent="0.2">
      <c r="A8" s="334"/>
      <c r="B8" s="334"/>
      <c r="C8" s="334"/>
      <c r="D8" s="335" t="s">
        <v>49</v>
      </c>
      <c r="E8" s="336"/>
      <c r="F8" s="336"/>
      <c r="G8" s="336"/>
      <c r="H8" s="336"/>
      <c r="I8" s="336"/>
      <c r="J8" s="336"/>
      <c r="K8" s="336"/>
      <c r="L8" s="336"/>
      <c r="M8" s="336"/>
      <c r="N8" s="336"/>
      <c r="O8" s="336"/>
      <c r="P8" s="336"/>
      <c r="Q8" s="336"/>
      <c r="R8" s="336"/>
    </row>
    <row r="9" spans="1:18" x14ac:dyDescent="0.2">
      <c r="A9" s="334"/>
      <c r="B9" s="334"/>
      <c r="C9" s="334"/>
      <c r="D9" s="335" t="s">
        <v>305</v>
      </c>
      <c r="E9" s="336"/>
      <c r="F9" s="336"/>
      <c r="G9" s="336"/>
      <c r="H9" s="336"/>
      <c r="I9" s="336"/>
      <c r="J9" s="336"/>
      <c r="K9" s="336"/>
      <c r="L9" s="336"/>
      <c r="M9" s="336"/>
      <c r="N9" s="336"/>
      <c r="O9" s="336"/>
      <c r="P9" s="336"/>
      <c r="Q9" s="336"/>
      <c r="R9" s="336"/>
    </row>
    <row r="10" spans="1:18" x14ac:dyDescent="0.2">
      <c r="A10" s="334"/>
      <c r="B10" s="334"/>
      <c r="C10" s="334"/>
      <c r="D10" s="335" t="s">
        <v>50</v>
      </c>
      <c r="E10" s="336"/>
      <c r="F10" s="336"/>
      <c r="G10" s="336"/>
      <c r="H10" s="336"/>
      <c r="I10" s="336"/>
      <c r="J10" s="336"/>
      <c r="K10" s="336"/>
      <c r="L10" s="336"/>
      <c r="M10" s="336"/>
      <c r="N10" s="336"/>
      <c r="O10" s="336"/>
      <c r="P10" s="336"/>
      <c r="Q10" s="336"/>
      <c r="R10" s="336"/>
    </row>
    <row r="11" spans="1:18" x14ac:dyDescent="0.2">
      <c r="A11" s="334"/>
      <c r="B11" s="334"/>
      <c r="C11" s="334"/>
      <c r="D11" s="335" t="s">
        <v>49</v>
      </c>
      <c r="E11" s="336"/>
      <c r="F11" s="336"/>
      <c r="G11" s="336"/>
      <c r="H11" s="336"/>
      <c r="I11" s="336"/>
      <c r="J11" s="336"/>
      <c r="K11" s="336"/>
      <c r="L11" s="336"/>
      <c r="M11" s="336"/>
      <c r="N11" s="336"/>
      <c r="O11" s="336"/>
      <c r="P11" s="336"/>
      <c r="Q11" s="336"/>
      <c r="R11" s="336"/>
    </row>
    <row r="12" spans="1:18" x14ac:dyDescent="0.2">
      <c r="A12" s="334"/>
      <c r="B12" s="334"/>
      <c r="C12" s="334"/>
      <c r="D12" s="335" t="s">
        <v>305</v>
      </c>
      <c r="E12" s="336"/>
      <c r="F12" s="336"/>
      <c r="G12" s="336"/>
      <c r="H12" s="336"/>
      <c r="I12" s="336"/>
      <c r="J12" s="336"/>
      <c r="K12" s="336"/>
      <c r="L12" s="336"/>
      <c r="M12" s="336"/>
      <c r="N12" s="336"/>
      <c r="O12" s="336"/>
      <c r="P12" s="336"/>
      <c r="Q12" s="336"/>
      <c r="R12" s="336"/>
    </row>
    <row r="13" spans="1:18" x14ac:dyDescent="0.2">
      <c r="A13" s="334"/>
      <c r="B13" s="334"/>
      <c r="C13" s="334"/>
      <c r="D13" s="335" t="s">
        <v>50</v>
      </c>
      <c r="E13" s="336"/>
      <c r="F13" s="336"/>
      <c r="G13" s="336"/>
      <c r="H13" s="336"/>
      <c r="I13" s="336"/>
      <c r="J13" s="336"/>
      <c r="K13" s="336"/>
      <c r="L13" s="336"/>
      <c r="M13" s="336"/>
      <c r="N13" s="336"/>
      <c r="O13" s="336"/>
      <c r="P13" s="336"/>
      <c r="Q13" s="336"/>
      <c r="R13" s="336"/>
    </row>
    <row r="14" spans="1:18" x14ac:dyDescent="0.2">
      <c r="A14" s="334"/>
      <c r="B14" s="334"/>
      <c r="C14" s="334"/>
      <c r="D14" s="335" t="s">
        <v>49</v>
      </c>
      <c r="E14" s="336"/>
      <c r="F14" s="336"/>
      <c r="G14" s="336"/>
      <c r="H14" s="336"/>
      <c r="I14" s="336"/>
      <c r="J14" s="336"/>
      <c r="K14" s="336"/>
      <c r="L14" s="336"/>
      <c r="M14" s="336"/>
      <c r="N14" s="336"/>
      <c r="O14" s="336"/>
      <c r="P14" s="336"/>
      <c r="Q14" s="336"/>
      <c r="R14" s="336"/>
    </row>
    <row r="15" spans="1:18" x14ac:dyDescent="0.2">
      <c r="A15" s="334"/>
      <c r="B15" s="334"/>
      <c r="C15" s="334"/>
      <c r="D15" s="335" t="s">
        <v>305</v>
      </c>
      <c r="E15" s="336"/>
      <c r="F15" s="336"/>
      <c r="G15" s="336"/>
      <c r="H15" s="336"/>
      <c r="I15" s="336"/>
      <c r="J15" s="336"/>
      <c r="K15" s="336"/>
      <c r="L15" s="336"/>
      <c r="M15" s="336"/>
      <c r="N15" s="336"/>
      <c r="O15" s="336"/>
      <c r="P15" s="336"/>
      <c r="Q15" s="336"/>
      <c r="R15" s="336"/>
    </row>
    <row r="16" spans="1:18" x14ac:dyDescent="0.2">
      <c r="A16" s="334"/>
      <c r="B16" s="334"/>
      <c r="C16" s="334"/>
      <c r="D16" s="335" t="s">
        <v>50</v>
      </c>
      <c r="E16" s="336"/>
      <c r="F16" s="336"/>
      <c r="G16" s="336"/>
      <c r="H16" s="336"/>
      <c r="I16" s="336"/>
      <c r="J16" s="336"/>
      <c r="K16" s="336"/>
      <c r="L16" s="336"/>
      <c r="M16" s="336"/>
      <c r="N16" s="336"/>
      <c r="O16" s="336"/>
      <c r="P16" s="336"/>
      <c r="Q16" s="336"/>
      <c r="R16" s="336"/>
    </row>
    <row r="17" spans="1:18" x14ac:dyDescent="0.2">
      <c r="A17" s="334"/>
      <c r="B17" s="334"/>
      <c r="C17" s="334"/>
      <c r="D17" s="335" t="s">
        <v>49</v>
      </c>
      <c r="E17" s="336"/>
      <c r="F17" s="336"/>
      <c r="G17" s="336"/>
      <c r="H17" s="336"/>
      <c r="I17" s="336"/>
      <c r="J17" s="336"/>
      <c r="K17" s="336"/>
      <c r="L17" s="336"/>
      <c r="M17" s="336"/>
      <c r="N17" s="336"/>
      <c r="O17" s="336"/>
      <c r="P17" s="336"/>
      <c r="Q17" s="336"/>
      <c r="R17" s="336"/>
    </row>
    <row r="18" spans="1:18" x14ac:dyDescent="0.2">
      <c r="A18" s="334"/>
      <c r="B18" s="334"/>
      <c r="C18" s="334"/>
      <c r="D18" s="335" t="s">
        <v>305</v>
      </c>
      <c r="E18" s="336"/>
      <c r="F18" s="336"/>
      <c r="G18" s="336"/>
      <c r="H18" s="336"/>
      <c r="I18" s="336"/>
      <c r="J18" s="336"/>
      <c r="K18" s="336"/>
      <c r="L18" s="336"/>
      <c r="M18" s="336"/>
      <c r="N18" s="336"/>
      <c r="O18" s="336"/>
      <c r="P18" s="336"/>
      <c r="Q18" s="336"/>
      <c r="R18" s="336"/>
    </row>
    <row r="19" spans="1:18" x14ac:dyDescent="0.2">
      <c r="A19" s="334"/>
      <c r="B19" s="334"/>
      <c r="C19" s="334"/>
      <c r="D19" s="335" t="s">
        <v>50</v>
      </c>
      <c r="E19" s="336"/>
      <c r="F19" s="336"/>
      <c r="G19" s="336"/>
      <c r="H19" s="336"/>
      <c r="I19" s="336"/>
      <c r="J19" s="336"/>
      <c r="K19" s="336"/>
      <c r="L19" s="336"/>
      <c r="M19" s="336"/>
      <c r="N19" s="336"/>
      <c r="O19" s="336"/>
      <c r="P19" s="336"/>
      <c r="Q19" s="336"/>
      <c r="R19" s="336"/>
    </row>
    <row r="20" spans="1:18" x14ac:dyDescent="0.2">
      <c r="A20" s="334"/>
      <c r="B20" s="334"/>
      <c r="C20" s="334"/>
      <c r="D20" s="335" t="s">
        <v>49</v>
      </c>
      <c r="E20" s="336"/>
      <c r="F20" s="336"/>
      <c r="G20" s="336"/>
      <c r="H20" s="336"/>
      <c r="I20" s="336"/>
      <c r="J20" s="336"/>
      <c r="K20" s="336"/>
      <c r="L20" s="336"/>
      <c r="M20" s="336"/>
      <c r="N20" s="336"/>
      <c r="O20" s="336"/>
      <c r="P20" s="336"/>
      <c r="Q20" s="336"/>
      <c r="R20" s="336"/>
    </row>
    <row r="21" spans="1:18" x14ac:dyDescent="0.2">
      <c r="A21" s="334"/>
      <c r="B21" s="334"/>
      <c r="C21" s="334"/>
      <c r="D21" s="335" t="s">
        <v>305</v>
      </c>
      <c r="E21" s="336"/>
      <c r="F21" s="336"/>
      <c r="G21" s="336"/>
      <c r="H21" s="336"/>
      <c r="I21" s="336"/>
      <c r="J21" s="336"/>
      <c r="K21" s="336"/>
      <c r="L21" s="336"/>
      <c r="M21" s="336"/>
      <c r="N21" s="336"/>
      <c r="O21" s="336"/>
      <c r="P21" s="336"/>
      <c r="Q21" s="336"/>
      <c r="R21" s="336"/>
    </row>
    <row r="22" spans="1:18" x14ac:dyDescent="0.2">
      <c r="A22" s="334"/>
      <c r="B22" s="334"/>
      <c r="C22" s="334"/>
      <c r="D22" s="335" t="s">
        <v>50</v>
      </c>
      <c r="E22" s="336"/>
      <c r="F22" s="336"/>
      <c r="G22" s="336"/>
      <c r="H22" s="336"/>
      <c r="I22" s="336"/>
      <c r="J22" s="336"/>
      <c r="K22" s="336"/>
      <c r="L22" s="336"/>
      <c r="M22" s="336"/>
      <c r="N22" s="336"/>
      <c r="O22" s="336"/>
      <c r="P22" s="336"/>
      <c r="Q22" s="336"/>
      <c r="R22" s="336"/>
    </row>
    <row r="23" spans="1:18" x14ac:dyDescent="0.2">
      <c r="A23" s="334"/>
      <c r="B23" s="334"/>
      <c r="C23" s="334"/>
      <c r="D23" s="335" t="s">
        <v>49</v>
      </c>
      <c r="E23" s="336"/>
      <c r="F23" s="336"/>
      <c r="G23" s="336"/>
      <c r="H23" s="336"/>
      <c r="I23" s="336"/>
      <c r="J23" s="336"/>
      <c r="K23" s="336"/>
      <c r="L23" s="336"/>
      <c r="M23" s="336"/>
      <c r="N23" s="336"/>
      <c r="O23" s="336"/>
      <c r="P23" s="336"/>
      <c r="Q23" s="336"/>
      <c r="R23" s="336"/>
    </row>
    <row r="24" spans="1:18" x14ac:dyDescent="0.2">
      <c r="A24" s="334"/>
      <c r="B24" s="334"/>
      <c r="C24" s="334"/>
      <c r="D24" s="335" t="s">
        <v>305</v>
      </c>
      <c r="E24" s="336"/>
      <c r="F24" s="336"/>
      <c r="G24" s="336"/>
      <c r="H24" s="336"/>
      <c r="I24" s="336"/>
      <c r="J24" s="336"/>
      <c r="K24" s="336"/>
      <c r="L24" s="336"/>
      <c r="M24" s="336"/>
      <c r="N24" s="336"/>
      <c r="O24" s="336"/>
      <c r="P24" s="336"/>
      <c r="Q24" s="336"/>
      <c r="R24" s="336"/>
    </row>
    <row r="25" spans="1:18" x14ac:dyDescent="0.2">
      <c r="A25" s="334"/>
      <c r="B25" s="334"/>
      <c r="C25" s="334"/>
      <c r="D25" s="335" t="s">
        <v>50</v>
      </c>
      <c r="E25" s="336"/>
      <c r="F25" s="336"/>
      <c r="G25" s="336"/>
      <c r="H25" s="336"/>
      <c r="I25" s="336"/>
      <c r="J25" s="336"/>
      <c r="K25" s="336"/>
      <c r="L25" s="336"/>
      <c r="M25" s="336"/>
      <c r="N25" s="336"/>
      <c r="O25" s="336"/>
      <c r="P25" s="336"/>
      <c r="Q25" s="336"/>
      <c r="R25" s="336"/>
    </row>
    <row r="26" spans="1:18" x14ac:dyDescent="0.2">
      <c r="A26" s="334"/>
      <c r="B26" s="334"/>
      <c r="C26" s="334"/>
      <c r="D26" s="335" t="s">
        <v>49</v>
      </c>
      <c r="E26" s="336"/>
      <c r="F26" s="336"/>
      <c r="G26" s="336"/>
      <c r="H26" s="336"/>
      <c r="I26" s="336"/>
      <c r="J26" s="336"/>
      <c r="K26" s="336"/>
      <c r="L26" s="336"/>
      <c r="M26" s="336"/>
      <c r="N26" s="336"/>
      <c r="O26" s="336"/>
      <c r="P26" s="336"/>
      <c r="Q26" s="336"/>
      <c r="R26" s="336"/>
    </row>
    <row r="27" spans="1:18" x14ac:dyDescent="0.2">
      <c r="A27" s="334"/>
      <c r="B27" s="334"/>
      <c r="C27" s="334"/>
      <c r="D27" s="335" t="s">
        <v>305</v>
      </c>
      <c r="E27" s="336"/>
      <c r="F27" s="336"/>
      <c r="G27" s="336"/>
      <c r="H27" s="336"/>
      <c r="I27" s="336"/>
      <c r="J27" s="336"/>
      <c r="K27" s="336"/>
      <c r="L27" s="336"/>
      <c r="M27" s="336"/>
      <c r="N27" s="336"/>
      <c r="O27" s="336"/>
      <c r="P27" s="336"/>
      <c r="Q27" s="336"/>
      <c r="R27" s="336"/>
    </row>
    <row r="28" spans="1:18" x14ac:dyDescent="0.2">
      <c r="A28" s="334"/>
      <c r="B28" s="334"/>
      <c r="C28" s="334"/>
      <c r="D28" s="335" t="s">
        <v>50</v>
      </c>
      <c r="E28" s="336"/>
      <c r="F28" s="336"/>
      <c r="G28" s="336"/>
      <c r="H28" s="336"/>
      <c r="I28" s="336"/>
      <c r="J28" s="336"/>
      <c r="K28" s="336"/>
      <c r="L28" s="336"/>
      <c r="M28" s="336"/>
      <c r="N28" s="336"/>
      <c r="O28" s="336"/>
      <c r="P28" s="336"/>
      <c r="Q28" s="336"/>
      <c r="R28" s="336"/>
    </row>
    <row r="29" spans="1:18" x14ac:dyDescent="0.2">
      <c r="A29" s="334"/>
      <c r="B29" s="334"/>
      <c r="C29" s="334"/>
      <c r="D29" s="335" t="s">
        <v>49</v>
      </c>
      <c r="E29" s="336"/>
      <c r="F29" s="336"/>
      <c r="G29" s="336"/>
      <c r="H29" s="336"/>
      <c r="I29" s="336"/>
      <c r="J29" s="336"/>
      <c r="K29" s="336"/>
      <c r="L29" s="336"/>
      <c r="M29" s="336"/>
      <c r="N29" s="336"/>
      <c r="O29" s="336"/>
      <c r="P29" s="336"/>
      <c r="Q29" s="336"/>
      <c r="R29" s="336"/>
    </row>
    <row r="30" spans="1:18" x14ac:dyDescent="0.2">
      <c r="A30" s="334"/>
      <c r="B30" s="334"/>
      <c r="C30" s="334"/>
      <c r="D30" s="335" t="s">
        <v>305</v>
      </c>
      <c r="E30" s="336"/>
      <c r="F30" s="336"/>
      <c r="G30" s="336"/>
      <c r="H30" s="336"/>
      <c r="I30" s="336"/>
      <c r="J30" s="336"/>
      <c r="K30" s="336"/>
      <c r="L30" s="336"/>
      <c r="M30" s="336"/>
      <c r="N30" s="336"/>
      <c r="O30" s="336"/>
      <c r="P30" s="336"/>
      <c r="Q30" s="336"/>
      <c r="R30" s="336"/>
    </row>
    <row r="31" spans="1:18" x14ac:dyDescent="0.2">
      <c r="A31" s="334"/>
      <c r="B31" s="334"/>
      <c r="C31" s="334"/>
      <c r="D31" s="335" t="s">
        <v>50</v>
      </c>
      <c r="E31" s="336"/>
      <c r="F31" s="336"/>
      <c r="G31" s="336"/>
      <c r="H31" s="336"/>
      <c r="I31" s="336"/>
      <c r="J31" s="336"/>
      <c r="K31" s="336"/>
      <c r="L31" s="336"/>
      <c r="M31" s="336"/>
      <c r="N31" s="336"/>
      <c r="O31" s="336"/>
      <c r="P31" s="336"/>
      <c r="Q31" s="336"/>
      <c r="R31" s="336"/>
    </row>
    <row r="32" spans="1:18" x14ac:dyDescent="0.2">
      <c r="A32" s="334"/>
      <c r="B32" s="334"/>
      <c r="C32" s="334"/>
      <c r="D32" s="335" t="s">
        <v>49</v>
      </c>
      <c r="E32" s="336"/>
      <c r="F32" s="336"/>
      <c r="G32" s="336"/>
      <c r="H32" s="336"/>
      <c r="I32" s="336"/>
      <c r="J32" s="336"/>
      <c r="K32" s="336"/>
      <c r="L32" s="336"/>
      <c r="M32" s="336"/>
      <c r="N32" s="336"/>
      <c r="O32" s="336"/>
      <c r="P32" s="336"/>
      <c r="Q32" s="336"/>
      <c r="R32" s="336"/>
    </row>
    <row r="33" spans="1:18" x14ac:dyDescent="0.2">
      <c r="A33" s="334"/>
      <c r="B33" s="334"/>
      <c r="C33" s="334"/>
      <c r="D33" s="335" t="s">
        <v>305</v>
      </c>
      <c r="E33" s="336"/>
      <c r="F33" s="336"/>
      <c r="G33" s="336"/>
      <c r="H33" s="336"/>
      <c r="I33" s="336"/>
      <c r="J33" s="336"/>
      <c r="K33" s="336"/>
      <c r="L33" s="336"/>
      <c r="M33" s="336"/>
      <c r="N33" s="336"/>
      <c r="O33" s="336"/>
      <c r="P33" s="336"/>
      <c r="Q33" s="336"/>
      <c r="R33" s="336"/>
    </row>
  </sheetData>
  <customSheetViews>
    <customSheetView guid="{C3E70234-FA18-40E7-B25F-218A5F7D2EA2}" fitToPage="1">
      <selection activeCell="Q49" sqref="Q49"/>
      <pageMargins left="0.25" right="0.25" top="0.75" bottom="0.75" header="0.3" footer="0.3"/>
      <pageSetup scale="81" orientation="landscape" r:id="rId1"/>
    </customSheetView>
    <customSheetView guid="{DC437496-B10F-474B-8F6E-F19B4DA7C026}" showPageBreaks="1" fitToPage="1" printArea="1">
      <selection activeCell="L38" sqref="L38"/>
      <pageMargins left="0.25" right="0.25" top="0.75" bottom="0.75" header="0.3" footer="0.3"/>
      <pageSetup orientation="landscape" r:id="rId2"/>
    </customSheetView>
    <customSheetView guid="{2C54E754-4594-47E3-AFE9-B28C28B63E5C}" fitToPage="1">
      <selection activeCell="S26" sqref="S26"/>
      <pageMargins left="0.25" right="0.25" top="0.75" bottom="0.75" header="0.3" footer="0.3"/>
      <pageSetup orientation="landscape" r:id="rId3"/>
    </customSheetView>
    <customSheetView guid="{64245E33-E577-4C25-9B98-21C112E84FF6}" showPageBreaks="1" fitToPage="1" printArea="1">
      <selection activeCell="S26" sqref="S26"/>
      <pageMargins left="0.25" right="0.25" top="0.75" bottom="0.75" header="0.3" footer="0.3"/>
      <pageSetup orientation="landscape" r:id="rId4"/>
    </customSheetView>
  </customSheetViews>
  <mergeCells count="2">
    <mergeCell ref="A1:R1"/>
    <mergeCell ref="A2:R2"/>
  </mergeCells>
  <printOptions horizontalCentered="1"/>
  <pageMargins left="0.25" right="0.25" top="0.5" bottom="0.5" header="0.5" footer="0.5"/>
  <pageSetup orientation="landscape" r:id="rId5"/>
  <headerFooter>
    <oddFooter>&amp;R&amp;A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R26"/>
  <sheetViews>
    <sheetView showGridLines="0" zoomScaleNormal="100" workbookViewId="0">
      <selection sqref="A1:R1"/>
    </sheetView>
  </sheetViews>
  <sheetFormatPr defaultColWidth="8.6640625" defaultRowHeight="11.25" x14ac:dyDescent="0.2"/>
  <cols>
    <col min="1" max="1" width="12.1640625" customWidth="1"/>
    <col min="2" max="3" width="19.1640625" customWidth="1"/>
    <col min="4" max="4" width="8.6640625" style="17" bestFit="1" customWidth="1"/>
    <col min="5" max="6" width="7.33203125" style="17" customWidth="1"/>
    <col min="7" max="18" width="7.33203125" customWidth="1"/>
  </cols>
  <sheetData>
    <row r="1" spans="1:18" s="37" customFormat="1" ht="15.75" x14ac:dyDescent="0.25">
      <c r="A1" s="530" t="s">
        <v>42</v>
      </c>
      <c r="B1" s="530"/>
      <c r="C1" s="530"/>
      <c r="D1" s="530"/>
      <c r="E1" s="530"/>
      <c r="F1" s="530"/>
      <c r="G1" s="530"/>
      <c r="H1" s="530"/>
      <c r="I1" s="530"/>
      <c r="J1" s="530"/>
      <c r="K1" s="530"/>
      <c r="L1" s="530"/>
      <c r="M1" s="530"/>
      <c r="N1" s="530"/>
      <c r="O1" s="530"/>
      <c r="P1" s="530"/>
      <c r="Q1" s="530"/>
      <c r="R1" s="530"/>
    </row>
    <row r="2" spans="1:18" s="10" customFormat="1" ht="12.75" x14ac:dyDescent="0.2">
      <c r="A2" s="596" t="str">
        <f>'FormsList&amp;FilerInfo'!B2</f>
        <v>Participant Name</v>
      </c>
      <c r="B2" s="531"/>
      <c r="C2" s="531"/>
      <c r="D2" s="531"/>
      <c r="E2" s="531"/>
      <c r="F2" s="531"/>
      <c r="G2" s="531"/>
      <c r="H2" s="531"/>
      <c r="I2" s="531"/>
      <c r="J2" s="531"/>
      <c r="K2" s="531"/>
      <c r="L2" s="531"/>
      <c r="M2" s="531"/>
      <c r="N2" s="531"/>
      <c r="O2" s="531"/>
      <c r="P2" s="531"/>
      <c r="Q2" s="531"/>
      <c r="R2" s="531"/>
    </row>
    <row r="3" spans="1:18" s="10" customFormat="1" ht="12.75" x14ac:dyDescent="0.2">
      <c r="A3" s="18"/>
      <c r="B3" s="18"/>
      <c r="C3" s="18"/>
      <c r="D3" s="18"/>
      <c r="E3" s="18"/>
      <c r="F3" s="18"/>
      <c r="G3" s="18"/>
      <c r="H3" s="18"/>
      <c r="I3" s="18"/>
      <c r="J3" s="18"/>
      <c r="K3" s="18"/>
      <c r="L3" s="18"/>
      <c r="M3" s="18"/>
      <c r="N3" s="18"/>
      <c r="O3" s="18"/>
      <c r="P3" s="18"/>
      <c r="Q3" s="18"/>
      <c r="R3" s="18"/>
    </row>
    <row r="4" spans="1:18" s="37" customFormat="1" ht="15.75" x14ac:dyDescent="0.25">
      <c r="A4" s="45" t="s">
        <v>363</v>
      </c>
      <c r="B4" s="45"/>
      <c r="C4" s="45"/>
      <c r="D4" s="36"/>
      <c r="E4" s="36"/>
      <c r="F4" s="36"/>
    </row>
    <row r="5" spans="1:18" ht="12.75" x14ac:dyDescent="0.2">
      <c r="A5" s="9"/>
      <c r="B5" s="9"/>
      <c r="C5" s="9"/>
      <c r="D5" s="16"/>
    </row>
    <row r="6" spans="1:18" ht="39.75" customHeight="1" x14ac:dyDescent="0.2">
      <c r="A6" s="20" t="s">
        <v>43</v>
      </c>
      <c r="B6" s="20" t="s">
        <v>44</v>
      </c>
      <c r="C6" s="20" t="s">
        <v>119</v>
      </c>
      <c r="D6" s="20"/>
      <c r="E6" s="27">
        <v>2015</v>
      </c>
      <c r="F6" s="27">
        <v>2016</v>
      </c>
      <c r="G6" s="27">
        <v>2017</v>
      </c>
      <c r="H6" s="27">
        <v>2018</v>
      </c>
      <c r="I6" s="27">
        <v>2019</v>
      </c>
      <c r="J6" s="27">
        <v>2020</v>
      </c>
      <c r="K6" s="27">
        <v>2021</v>
      </c>
      <c r="L6" s="27">
        <v>2022</v>
      </c>
      <c r="M6" s="27">
        <v>2023</v>
      </c>
      <c r="N6" s="27">
        <v>2024</v>
      </c>
      <c r="O6" s="27">
        <v>2025</v>
      </c>
      <c r="P6" s="27">
        <v>2026</v>
      </c>
      <c r="Q6" s="27">
        <v>2027</v>
      </c>
      <c r="R6" s="27">
        <v>2028</v>
      </c>
    </row>
    <row r="7" spans="1:18" x14ac:dyDescent="0.2">
      <c r="A7" s="4"/>
      <c r="B7" s="4"/>
      <c r="C7" s="4"/>
      <c r="D7" s="30" t="s">
        <v>50</v>
      </c>
      <c r="E7" s="3"/>
      <c r="F7" s="3"/>
      <c r="G7" s="3"/>
      <c r="H7" s="3"/>
      <c r="I7" s="3"/>
      <c r="J7" s="3"/>
      <c r="K7" s="3"/>
      <c r="L7" s="3"/>
      <c r="M7" s="3"/>
      <c r="N7" s="3"/>
      <c r="O7" s="3"/>
      <c r="P7" s="3"/>
      <c r="Q7" s="3"/>
      <c r="R7" s="3"/>
    </row>
    <row r="8" spans="1:18" x14ac:dyDescent="0.2">
      <c r="A8" s="4"/>
      <c r="B8" s="4"/>
      <c r="C8" s="4"/>
      <c r="D8" s="30" t="s">
        <v>49</v>
      </c>
      <c r="E8" s="3"/>
      <c r="F8" s="3"/>
      <c r="G8" s="3"/>
      <c r="H8" s="3"/>
      <c r="I8" s="3"/>
      <c r="J8" s="3"/>
      <c r="K8" s="3"/>
      <c r="L8" s="3"/>
      <c r="M8" s="3"/>
      <c r="N8" s="3"/>
      <c r="O8" s="3"/>
      <c r="P8" s="3"/>
      <c r="Q8" s="3"/>
      <c r="R8" s="3"/>
    </row>
    <row r="9" spans="1:18" x14ac:dyDescent="0.2">
      <c r="A9" s="4"/>
      <c r="B9" s="4"/>
      <c r="C9" s="4"/>
      <c r="D9" s="30" t="s">
        <v>50</v>
      </c>
      <c r="E9" s="3"/>
      <c r="F9" s="3"/>
      <c r="G9" s="3"/>
      <c r="H9" s="3"/>
      <c r="I9" s="3"/>
      <c r="J9" s="3"/>
      <c r="K9" s="3"/>
      <c r="L9" s="3"/>
      <c r="M9" s="3"/>
      <c r="N9" s="3"/>
      <c r="O9" s="3"/>
      <c r="P9" s="3"/>
      <c r="Q9" s="3"/>
      <c r="R9" s="3"/>
    </row>
    <row r="10" spans="1:18" x14ac:dyDescent="0.2">
      <c r="A10" s="4"/>
      <c r="B10" s="4"/>
      <c r="C10" s="4"/>
      <c r="D10" s="30" t="s">
        <v>49</v>
      </c>
      <c r="E10" s="3"/>
      <c r="F10" s="3"/>
      <c r="G10" s="3"/>
      <c r="H10" s="3"/>
      <c r="I10" s="3"/>
      <c r="J10" s="3"/>
      <c r="K10" s="3"/>
      <c r="L10" s="3"/>
      <c r="M10" s="3"/>
      <c r="N10" s="3"/>
      <c r="O10" s="3"/>
      <c r="P10" s="3"/>
      <c r="Q10" s="3"/>
      <c r="R10" s="3"/>
    </row>
    <row r="11" spans="1:18" x14ac:dyDescent="0.2">
      <c r="A11" s="4"/>
      <c r="B11" s="4"/>
      <c r="C11" s="4"/>
      <c r="D11" s="30" t="s">
        <v>50</v>
      </c>
      <c r="E11" s="3"/>
      <c r="F11" s="3"/>
      <c r="G11" s="3"/>
      <c r="H11" s="3"/>
      <c r="I11" s="3"/>
      <c r="J11" s="3"/>
      <c r="K11" s="3"/>
      <c r="L11" s="3"/>
      <c r="M11" s="3"/>
      <c r="N11" s="3"/>
      <c r="O11" s="3"/>
      <c r="P11" s="3"/>
      <c r="Q11" s="3"/>
      <c r="R11" s="3"/>
    </row>
    <row r="12" spans="1:18" x14ac:dyDescent="0.2">
      <c r="A12" s="4"/>
      <c r="B12" s="4"/>
      <c r="C12" s="4"/>
      <c r="D12" s="30" t="s">
        <v>49</v>
      </c>
      <c r="E12" s="3"/>
      <c r="F12" s="3"/>
      <c r="G12" s="3"/>
      <c r="H12" s="3"/>
      <c r="I12" s="3"/>
      <c r="J12" s="3"/>
      <c r="K12" s="3"/>
      <c r="L12" s="3"/>
      <c r="M12" s="3"/>
      <c r="N12" s="3"/>
      <c r="O12" s="3"/>
      <c r="P12" s="3"/>
      <c r="Q12" s="3"/>
      <c r="R12" s="3"/>
    </row>
    <row r="13" spans="1:18" x14ac:dyDescent="0.2">
      <c r="A13" s="4"/>
      <c r="B13" s="4"/>
      <c r="C13" s="4"/>
      <c r="D13" s="30" t="s">
        <v>50</v>
      </c>
      <c r="E13" s="3"/>
      <c r="F13" s="3"/>
      <c r="G13" s="3"/>
      <c r="H13" s="3"/>
      <c r="I13" s="3"/>
      <c r="J13" s="3"/>
      <c r="K13" s="3"/>
      <c r="L13" s="3"/>
      <c r="M13" s="3"/>
      <c r="N13" s="3"/>
      <c r="O13" s="3"/>
      <c r="P13" s="3"/>
      <c r="Q13" s="3"/>
      <c r="R13" s="3"/>
    </row>
    <row r="14" spans="1:18" x14ac:dyDescent="0.2">
      <c r="A14" s="4"/>
      <c r="B14" s="4"/>
      <c r="C14" s="4"/>
      <c r="D14" s="30" t="s">
        <v>49</v>
      </c>
      <c r="E14" s="3"/>
      <c r="F14" s="3"/>
      <c r="G14" s="3"/>
      <c r="H14" s="3"/>
      <c r="I14" s="3"/>
      <c r="J14" s="3"/>
      <c r="K14" s="3"/>
      <c r="L14" s="3"/>
      <c r="M14" s="3"/>
      <c r="N14" s="3"/>
      <c r="O14" s="3"/>
      <c r="P14" s="3"/>
      <c r="Q14" s="3"/>
      <c r="R14" s="3"/>
    </row>
    <row r="15" spans="1:18" x14ac:dyDescent="0.2">
      <c r="A15" s="4"/>
      <c r="B15" s="4"/>
      <c r="C15" s="4"/>
      <c r="D15" s="30" t="s">
        <v>50</v>
      </c>
      <c r="E15" s="3"/>
      <c r="F15" s="3"/>
      <c r="G15" s="3"/>
      <c r="H15" s="3"/>
      <c r="I15" s="3"/>
      <c r="J15" s="3"/>
      <c r="K15" s="3"/>
      <c r="L15" s="3"/>
      <c r="M15" s="3"/>
      <c r="N15" s="3"/>
      <c r="O15" s="3"/>
      <c r="P15" s="3"/>
      <c r="Q15" s="3"/>
      <c r="R15" s="3"/>
    </row>
    <row r="16" spans="1:18" x14ac:dyDescent="0.2">
      <c r="A16" s="4"/>
      <c r="B16" s="4"/>
      <c r="C16" s="4"/>
      <c r="D16" s="30" t="s">
        <v>49</v>
      </c>
      <c r="E16" s="3"/>
      <c r="F16" s="3"/>
      <c r="G16" s="3"/>
      <c r="H16" s="3"/>
      <c r="I16" s="3"/>
      <c r="J16" s="3"/>
      <c r="K16" s="3"/>
      <c r="L16" s="3"/>
      <c r="M16" s="3"/>
      <c r="N16" s="3"/>
      <c r="O16" s="3"/>
      <c r="P16" s="3"/>
      <c r="Q16" s="3"/>
      <c r="R16" s="3"/>
    </row>
    <row r="17" spans="1:18" x14ac:dyDescent="0.2">
      <c r="A17" s="4"/>
      <c r="B17" s="4"/>
      <c r="C17" s="4"/>
      <c r="D17" s="30" t="s">
        <v>50</v>
      </c>
      <c r="E17" s="3"/>
      <c r="F17" s="3"/>
      <c r="G17" s="3"/>
      <c r="H17" s="3"/>
      <c r="I17" s="3"/>
      <c r="J17" s="3"/>
      <c r="K17" s="3"/>
      <c r="L17" s="3"/>
      <c r="M17" s="3"/>
      <c r="N17" s="3"/>
      <c r="O17" s="3"/>
      <c r="P17" s="3"/>
      <c r="Q17" s="3"/>
      <c r="R17" s="3"/>
    </row>
    <row r="18" spans="1:18" x14ac:dyDescent="0.2">
      <c r="A18" s="4"/>
      <c r="B18" s="4"/>
      <c r="C18" s="4"/>
      <c r="D18" s="30" t="s">
        <v>49</v>
      </c>
      <c r="E18" s="3"/>
      <c r="F18" s="3"/>
      <c r="G18" s="3"/>
      <c r="H18" s="3"/>
      <c r="I18" s="3"/>
      <c r="J18" s="3"/>
      <c r="K18" s="3"/>
      <c r="L18" s="3"/>
      <c r="M18" s="3"/>
      <c r="N18" s="3"/>
      <c r="O18" s="3"/>
      <c r="P18" s="3"/>
      <c r="Q18" s="3"/>
      <c r="R18" s="3"/>
    </row>
    <row r="19" spans="1:18" x14ac:dyDescent="0.2">
      <c r="A19" s="4"/>
      <c r="B19" s="4"/>
      <c r="C19" s="4"/>
      <c r="D19" s="30" t="s">
        <v>50</v>
      </c>
      <c r="E19" s="3"/>
      <c r="F19" s="3"/>
      <c r="G19" s="3"/>
      <c r="H19" s="3"/>
      <c r="I19" s="3"/>
      <c r="J19" s="3"/>
      <c r="K19" s="3"/>
      <c r="L19" s="3"/>
      <c r="M19" s="3"/>
      <c r="N19" s="3"/>
      <c r="O19" s="3"/>
      <c r="P19" s="3"/>
      <c r="Q19" s="3"/>
      <c r="R19" s="3"/>
    </row>
    <row r="20" spans="1:18" x14ac:dyDescent="0.2">
      <c r="A20" s="4"/>
      <c r="B20" s="4"/>
      <c r="C20" s="4"/>
      <c r="D20" s="30" t="s">
        <v>49</v>
      </c>
      <c r="E20" s="3"/>
      <c r="F20" s="3"/>
      <c r="G20" s="3"/>
      <c r="H20" s="3"/>
      <c r="I20" s="3"/>
      <c r="J20" s="3"/>
      <c r="K20" s="3"/>
      <c r="L20" s="3"/>
      <c r="M20" s="3"/>
      <c r="N20" s="3"/>
      <c r="O20" s="3"/>
      <c r="P20" s="3"/>
      <c r="Q20" s="3"/>
      <c r="R20" s="3"/>
    </row>
    <row r="21" spans="1:18" x14ac:dyDescent="0.2">
      <c r="A21" s="4"/>
      <c r="B21" s="4"/>
      <c r="C21" s="4"/>
      <c r="D21" s="30" t="s">
        <v>50</v>
      </c>
      <c r="E21" s="3"/>
      <c r="F21" s="3"/>
      <c r="G21" s="3"/>
      <c r="H21" s="3"/>
      <c r="I21" s="3"/>
      <c r="J21" s="3"/>
      <c r="K21" s="3"/>
      <c r="L21" s="3"/>
      <c r="M21" s="3"/>
      <c r="N21" s="3"/>
      <c r="O21" s="3"/>
      <c r="P21" s="3"/>
      <c r="Q21" s="3"/>
      <c r="R21" s="3"/>
    </row>
    <row r="22" spans="1:18" x14ac:dyDescent="0.2">
      <c r="A22" s="4"/>
      <c r="B22" s="4"/>
      <c r="C22" s="4"/>
      <c r="D22" s="30" t="s">
        <v>49</v>
      </c>
      <c r="E22" s="3"/>
      <c r="F22" s="3"/>
      <c r="G22" s="3"/>
      <c r="H22" s="3"/>
      <c r="I22" s="3"/>
      <c r="J22" s="3"/>
      <c r="K22" s="3"/>
      <c r="L22" s="3"/>
      <c r="M22" s="3"/>
      <c r="N22" s="3"/>
      <c r="O22" s="3"/>
      <c r="P22" s="3"/>
      <c r="Q22" s="3"/>
      <c r="R22" s="3"/>
    </row>
    <row r="23" spans="1:18" x14ac:dyDescent="0.2">
      <c r="A23" s="4"/>
      <c r="B23" s="4"/>
      <c r="C23" s="4"/>
      <c r="D23" s="30" t="s">
        <v>50</v>
      </c>
      <c r="E23" s="3"/>
      <c r="F23" s="3"/>
      <c r="G23" s="3"/>
      <c r="H23" s="3"/>
      <c r="I23" s="3"/>
      <c r="J23" s="3"/>
      <c r="K23" s="3"/>
      <c r="L23" s="3"/>
      <c r="M23" s="3"/>
      <c r="N23" s="3"/>
      <c r="O23" s="3"/>
      <c r="P23" s="3"/>
      <c r="Q23" s="3"/>
      <c r="R23" s="3"/>
    </row>
    <row r="24" spans="1:18" x14ac:dyDescent="0.2">
      <c r="A24" s="4"/>
      <c r="B24" s="4"/>
      <c r="C24" s="4"/>
      <c r="D24" s="30" t="s">
        <v>49</v>
      </c>
      <c r="E24" s="3"/>
      <c r="F24" s="3"/>
      <c r="G24" s="3"/>
      <c r="H24" s="3"/>
      <c r="I24" s="3"/>
      <c r="J24" s="3"/>
      <c r="K24" s="3"/>
      <c r="L24" s="3"/>
      <c r="M24" s="3"/>
      <c r="N24" s="3"/>
      <c r="O24" s="3"/>
      <c r="P24" s="3"/>
      <c r="Q24" s="3"/>
      <c r="R24" s="3"/>
    </row>
    <row r="25" spans="1:18" x14ac:dyDescent="0.2">
      <c r="A25" s="4"/>
      <c r="B25" s="4"/>
      <c r="C25" s="4"/>
      <c r="D25" s="30" t="s">
        <v>50</v>
      </c>
      <c r="E25" s="3"/>
      <c r="F25" s="3"/>
      <c r="G25" s="3"/>
      <c r="H25" s="3"/>
      <c r="I25" s="3"/>
      <c r="J25" s="3"/>
      <c r="K25" s="3"/>
      <c r="L25" s="3"/>
      <c r="M25" s="3"/>
      <c r="N25" s="3"/>
      <c r="O25" s="3"/>
      <c r="P25" s="3"/>
      <c r="Q25" s="3"/>
      <c r="R25" s="3"/>
    </row>
    <row r="26" spans="1:18" x14ac:dyDescent="0.2">
      <c r="A26" s="4"/>
      <c r="B26" s="4"/>
      <c r="C26" s="4"/>
      <c r="D26" s="30" t="s">
        <v>49</v>
      </c>
      <c r="E26" s="3"/>
      <c r="F26" s="3"/>
      <c r="G26" s="3"/>
      <c r="H26" s="3"/>
      <c r="I26" s="3"/>
      <c r="J26" s="3"/>
      <c r="K26" s="3"/>
      <c r="L26" s="3"/>
      <c r="M26" s="3"/>
      <c r="N26" s="3"/>
      <c r="O26" s="3"/>
      <c r="P26" s="3"/>
      <c r="Q26" s="3"/>
      <c r="R26" s="3"/>
    </row>
  </sheetData>
  <customSheetViews>
    <customSheetView guid="{C3E70234-FA18-40E7-B25F-218A5F7D2EA2}" showGridLines="0" fitToPage="1">
      <selection activeCell="A4" sqref="A4"/>
      <pageMargins left="0.1" right="0.1" top="1" bottom="1" header="0.5" footer="0.5"/>
      <printOptions horizontalCentered="1"/>
      <pageSetup scale="66" orientation="landscape" r:id="rId1"/>
      <headerFooter alignWithMargins="0">
        <oddFooter>&amp;R&amp;A</oddFooter>
      </headerFooter>
    </customSheetView>
    <customSheetView guid="{DC437496-B10F-474B-8F6E-F19B4DA7C026}" showPageBreaks="1" showGridLines="0" fitToPage="1" printArea="1">
      <selection activeCell="H32" sqref="H32"/>
      <pageMargins left="0.1" right="0.1" top="1" bottom="1" header="0.5" footer="0.5"/>
      <printOptions horizontalCentered="1"/>
      <pageSetup orientation="landscape" r:id="rId2"/>
      <headerFooter alignWithMargins="0">
        <oddFooter>&amp;R&amp;A</oddFooter>
      </headerFooter>
    </customSheetView>
    <customSheetView guid="{2C54E754-4594-47E3-AFE9-B28C28B63E5C}" showGridLines="0" fitToPage="1">
      <selection activeCell="U21" sqref="U21"/>
      <pageMargins left="0.1" right="0.1" top="1" bottom="1" header="0.5" footer="0.5"/>
      <printOptions horizontalCentered="1"/>
      <pageSetup scale="89" orientation="landscape" r:id="rId3"/>
      <headerFooter alignWithMargins="0">
        <oddFooter>&amp;R&amp;A</oddFooter>
      </headerFooter>
    </customSheetView>
    <customSheetView guid="{64245E33-E577-4C25-9B98-21C112E84FF6}" showPageBreaks="1" showGridLines="0" fitToPage="1" printArea="1">
      <selection activeCell="U21" sqref="U21"/>
      <pageMargins left="0.1" right="0.1" top="1" bottom="1" header="0.5" footer="0.5"/>
      <printOptions horizontalCentered="1"/>
      <pageSetup scale="89" orientation="landscape" r:id="rId4"/>
      <headerFooter alignWithMargins="0">
        <oddFooter>&amp;R&amp;A</oddFooter>
      </headerFooter>
    </customSheetView>
  </customSheetViews>
  <mergeCells count="2">
    <mergeCell ref="A1:R1"/>
    <mergeCell ref="A2:R2"/>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sqref="A1:R1"/>
    </sheetView>
  </sheetViews>
  <sheetFormatPr defaultRowHeight="11.25" x14ac:dyDescent="0.2"/>
  <sheetData>
    <row r="1" spans="1:18" ht="15.75" x14ac:dyDescent="0.25">
      <c r="A1" s="530" t="s">
        <v>399</v>
      </c>
      <c r="B1" s="530"/>
      <c r="C1" s="530"/>
      <c r="D1" s="530"/>
      <c r="E1" s="530"/>
      <c r="F1" s="530"/>
      <c r="G1" s="530"/>
      <c r="H1" s="530"/>
      <c r="I1" s="530"/>
      <c r="J1" s="530"/>
      <c r="K1" s="530"/>
      <c r="L1" s="530"/>
      <c r="M1" s="530"/>
      <c r="N1" s="530"/>
      <c r="O1" s="530"/>
      <c r="P1" s="530"/>
      <c r="Q1" s="530"/>
      <c r="R1" s="530"/>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activeCell="L22" sqref="L22"/>
    </sheetView>
  </sheetViews>
  <sheetFormatPr defaultRowHeight="11.25" x14ac:dyDescent="0.2"/>
  <sheetData>
    <row r="1" spans="1:18" ht="15.75" x14ac:dyDescent="0.25">
      <c r="A1" s="530" t="s">
        <v>400</v>
      </c>
      <c r="B1" s="530"/>
      <c r="C1" s="530"/>
      <c r="D1" s="530"/>
      <c r="E1" s="530"/>
      <c r="F1" s="530"/>
      <c r="G1" s="530"/>
      <c r="H1" s="530"/>
      <c r="I1" s="530"/>
      <c r="J1" s="530"/>
      <c r="K1" s="530"/>
      <c r="L1" s="530"/>
      <c r="M1" s="530"/>
      <c r="N1" s="530"/>
      <c r="O1" s="530"/>
      <c r="P1" s="530"/>
      <c r="Q1" s="530"/>
      <c r="R1" s="530"/>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P25"/>
  <sheetViews>
    <sheetView showGridLines="0" zoomScaleNormal="100" workbookViewId="0">
      <selection activeCell="M56" sqref="M56"/>
    </sheetView>
  </sheetViews>
  <sheetFormatPr defaultColWidth="8.6640625" defaultRowHeight="11.25" x14ac:dyDescent="0.2"/>
  <cols>
    <col min="1" max="1" width="1.6640625" customWidth="1"/>
    <col min="2" max="2" width="11" customWidth="1"/>
    <col min="3" max="6" width="13.33203125" customWidth="1"/>
    <col min="7" max="7" width="4.6640625" customWidth="1"/>
    <col min="8" max="11" width="13.33203125" customWidth="1"/>
    <col min="12" max="12" width="4.6640625" customWidth="1"/>
    <col min="13" max="16" width="13.33203125" customWidth="1"/>
  </cols>
  <sheetData>
    <row r="1" spans="2:16" s="37" customFormat="1" ht="15.75" x14ac:dyDescent="0.25">
      <c r="B1" s="530" t="s">
        <v>355</v>
      </c>
      <c r="C1" s="530"/>
      <c r="D1" s="530"/>
      <c r="E1" s="530"/>
      <c r="F1" s="530"/>
      <c r="G1" s="530"/>
      <c r="H1" s="530"/>
      <c r="I1" s="530"/>
      <c r="J1" s="530"/>
      <c r="K1" s="530"/>
      <c r="L1" s="530"/>
      <c r="M1" s="530"/>
      <c r="N1" s="530"/>
      <c r="O1" s="530"/>
      <c r="P1" s="530"/>
    </row>
    <row r="2" spans="2:16" s="10" customFormat="1" ht="12.75" x14ac:dyDescent="0.2">
      <c r="B2" s="596" t="str">
        <f>'FormsList&amp;FilerInfo'!B2</f>
        <v>Participant Name</v>
      </c>
      <c r="C2" s="531"/>
      <c r="D2" s="531"/>
      <c r="E2" s="531"/>
      <c r="F2" s="531"/>
      <c r="G2" s="531"/>
      <c r="H2" s="531"/>
      <c r="I2" s="531"/>
      <c r="J2" s="531"/>
      <c r="K2" s="531"/>
      <c r="L2" s="531"/>
      <c r="M2" s="531"/>
      <c r="N2" s="531"/>
      <c r="O2" s="531"/>
      <c r="P2" s="531"/>
    </row>
    <row r="3" spans="2:16" s="10" customFormat="1" ht="12.75" x14ac:dyDescent="0.2">
      <c r="B3" s="531"/>
      <c r="C3" s="531"/>
      <c r="D3" s="531"/>
      <c r="E3" s="531"/>
      <c r="F3" s="531"/>
    </row>
    <row r="4" spans="2:16" s="10" customFormat="1" ht="12.75" x14ac:dyDescent="0.2">
      <c r="B4" s="531"/>
      <c r="C4" s="531"/>
      <c r="D4" s="531"/>
      <c r="E4" s="531"/>
      <c r="F4" s="531"/>
    </row>
    <row r="5" spans="2:16" s="37" customFormat="1" ht="15.75" x14ac:dyDescent="0.25">
      <c r="B5" s="605" t="s">
        <v>106</v>
      </c>
      <c r="C5" s="605"/>
      <c r="D5" s="605"/>
      <c r="E5" s="605"/>
      <c r="F5" s="605"/>
      <c r="G5" s="605"/>
      <c r="H5" s="605"/>
      <c r="I5" s="605"/>
      <c r="J5" s="605"/>
      <c r="K5" s="605"/>
      <c r="L5" s="605"/>
      <c r="M5" s="605"/>
      <c r="N5" s="605"/>
      <c r="O5" s="605"/>
      <c r="P5" s="605"/>
    </row>
    <row r="6" spans="2:16" ht="12.75" x14ac:dyDescent="0.2">
      <c r="B6" s="13"/>
      <c r="C6" s="13"/>
      <c r="D6" s="13"/>
      <c r="E6" s="13"/>
      <c r="F6" s="13"/>
    </row>
    <row r="7" spans="2:16" ht="12.75" x14ac:dyDescent="0.2">
      <c r="B7" s="29"/>
      <c r="C7" s="602" t="s">
        <v>109</v>
      </c>
      <c r="D7" s="602"/>
      <c r="E7" s="602"/>
      <c r="F7" s="603"/>
      <c r="H7" s="604" t="s">
        <v>110</v>
      </c>
      <c r="I7" s="602"/>
      <c r="J7" s="602"/>
      <c r="K7" s="603"/>
      <c r="M7" s="604" t="s">
        <v>111</v>
      </c>
      <c r="N7" s="602"/>
      <c r="O7" s="602"/>
      <c r="P7" s="603"/>
    </row>
    <row r="8" spans="2:16" ht="78.75" customHeight="1" x14ac:dyDescent="0.2">
      <c r="B8" s="5" t="s">
        <v>17</v>
      </c>
      <c r="C8" s="21" t="s">
        <v>107</v>
      </c>
      <c r="D8" s="21" t="s">
        <v>102</v>
      </c>
      <c r="E8" s="600" t="s">
        <v>103</v>
      </c>
      <c r="F8" s="601"/>
      <c r="H8" s="21" t="s">
        <v>107</v>
      </c>
      <c r="I8" s="21" t="s">
        <v>102</v>
      </c>
      <c r="J8" s="600" t="s">
        <v>103</v>
      </c>
      <c r="K8" s="601"/>
      <c r="M8" s="21" t="s">
        <v>107</v>
      </c>
      <c r="N8" s="21" t="s">
        <v>102</v>
      </c>
      <c r="O8" s="600" t="s">
        <v>103</v>
      </c>
      <c r="P8" s="601"/>
    </row>
    <row r="9" spans="2:16" x14ac:dyDescent="0.2">
      <c r="B9" s="4"/>
      <c r="C9" s="4"/>
      <c r="D9" s="4"/>
      <c r="E9" s="21" t="s">
        <v>104</v>
      </c>
      <c r="F9" s="21" t="s">
        <v>105</v>
      </c>
      <c r="H9" s="4"/>
      <c r="I9" s="4"/>
      <c r="J9" s="21" t="s">
        <v>104</v>
      </c>
      <c r="K9" s="21" t="s">
        <v>105</v>
      </c>
      <c r="M9" s="4"/>
      <c r="N9" s="4"/>
      <c r="O9" s="21" t="s">
        <v>104</v>
      </c>
      <c r="P9" s="21" t="s">
        <v>105</v>
      </c>
    </row>
    <row r="10" spans="2:16" x14ac:dyDescent="0.2">
      <c r="B10" s="406">
        <v>2013</v>
      </c>
      <c r="C10" s="404"/>
      <c r="D10" s="404"/>
      <c r="E10" s="404"/>
      <c r="F10" s="404"/>
      <c r="G10" s="405"/>
      <c r="H10" s="404"/>
      <c r="I10" s="404"/>
      <c r="J10" s="404"/>
      <c r="K10" s="404"/>
      <c r="L10" s="405"/>
      <c r="M10" s="404"/>
      <c r="N10" s="404"/>
      <c r="O10" s="404"/>
      <c r="P10" s="404"/>
    </row>
    <row r="11" spans="2:16" x14ac:dyDescent="0.2">
      <c r="B11" s="406">
        <v>2014</v>
      </c>
      <c r="C11" s="404"/>
      <c r="D11" s="404"/>
      <c r="E11" s="404"/>
      <c r="F11" s="404"/>
      <c r="G11" s="405"/>
      <c r="H11" s="404"/>
      <c r="I11" s="404"/>
      <c r="J11" s="404"/>
      <c r="K11" s="404"/>
      <c r="L11" s="405"/>
      <c r="M11" s="404"/>
      <c r="N11" s="404"/>
      <c r="O11" s="404"/>
      <c r="P11" s="404"/>
    </row>
    <row r="12" spans="2:16" x14ac:dyDescent="0.2">
      <c r="B12" s="3">
        <v>2015</v>
      </c>
      <c r="C12" s="4"/>
      <c r="D12" s="4"/>
      <c r="E12" s="4"/>
      <c r="F12" s="4"/>
      <c r="H12" s="4"/>
      <c r="I12" s="4"/>
      <c r="J12" s="4"/>
      <c r="K12" s="4"/>
      <c r="M12" s="4"/>
      <c r="N12" s="4"/>
      <c r="O12" s="4"/>
      <c r="P12" s="4"/>
    </row>
    <row r="13" spans="2:16" x14ac:dyDescent="0.2">
      <c r="B13" s="3">
        <v>2016</v>
      </c>
      <c r="C13" s="4"/>
      <c r="D13" s="4"/>
      <c r="E13" s="4"/>
      <c r="F13" s="4"/>
      <c r="H13" s="4"/>
      <c r="I13" s="4"/>
      <c r="J13" s="4"/>
      <c r="K13" s="4"/>
      <c r="M13" s="4"/>
      <c r="N13" s="4"/>
      <c r="O13" s="4"/>
      <c r="P13" s="4"/>
    </row>
    <row r="14" spans="2:16" x14ac:dyDescent="0.2">
      <c r="B14" s="3">
        <v>2017</v>
      </c>
      <c r="C14" s="4"/>
      <c r="D14" s="4"/>
      <c r="E14" s="4"/>
      <c r="F14" s="4"/>
      <c r="H14" s="4"/>
      <c r="I14" s="4"/>
      <c r="J14" s="4"/>
      <c r="K14" s="4"/>
      <c r="M14" s="4"/>
      <c r="N14" s="4"/>
      <c r="O14" s="4"/>
      <c r="P14" s="4"/>
    </row>
    <row r="15" spans="2:16" x14ac:dyDescent="0.2">
      <c r="B15" s="3">
        <v>2018</v>
      </c>
      <c r="C15" s="4"/>
      <c r="D15" s="4"/>
      <c r="E15" s="4"/>
      <c r="F15" s="4"/>
      <c r="H15" s="4"/>
      <c r="I15" s="4"/>
      <c r="J15" s="4"/>
      <c r="K15" s="4"/>
      <c r="M15" s="4"/>
      <c r="N15" s="4"/>
      <c r="O15" s="4"/>
      <c r="P15" s="4"/>
    </row>
    <row r="16" spans="2:16" x14ac:dyDescent="0.2">
      <c r="B16" s="3">
        <v>2019</v>
      </c>
      <c r="C16" s="4"/>
      <c r="D16" s="4"/>
      <c r="E16" s="4"/>
      <c r="F16" s="4"/>
      <c r="H16" s="4"/>
      <c r="I16" s="4"/>
      <c r="J16" s="4"/>
      <c r="K16" s="4"/>
      <c r="M16" s="4"/>
      <c r="N16" s="4"/>
      <c r="O16" s="4"/>
      <c r="P16" s="4"/>
    </row>
    <row r="17" spans="2:16" x14ac:dyDescent="0.2">
      <c r="B17" s="3">
        <v>2020</v>
      </c>
      <c r="C17" s="4"/>
      <c r="D17" s="4"/>
      <c r="E17" s="4"/>
      <c r="F17" s="4"/>
      <c r="H17" s="4"/>
      <c r="I17" s="4"/>
      <c r="J17" s="4"/>
      <c r="K17" s="4"/>
      <c r="M17" s="4"/>
      <c r="N17" s="4"/>
      <c r="O17" s="4"/>
      <c r="P17" s="4"/>
    </row>
    <row r="18" spans="2:16" x14ac:dyDescent="0.2">
      <c r="B18" s="3">
        <v>2021</v>
      </c>
      <c r="C18" s="4"/>
      <c r="D18" s="4"/>
      <c r="E18" s="4"/>
      <c r="F18" s="4"/>
      <c r="H18" s="4"/>
      <c r="I18" s="4"/>
      <c r="J18" s="4"/>
      <c r="K18" s="4"/>
      <c r="M18" s="4"/>
      <c r="N18" s="4"/>
      <c r="O18" s="4"/>
      <c r="P18" s="4"/>
    </row>
    <row r="19" spans="2:16" x14ac:dyDescent="0.2">
      <c r="B19" s="3">
        <v>2022</v>
      </c>
      <c r="C19" s="4"/>
      <c r="D19" s="4"/>
      <c r="E19" s="4"/>
      <c r="F19" s="4"/>
      <c r="H19" s="4"/>
      <c r="I19" s="4"/>
      <c r="J19" s="4"/>
      <c r="K19" s="4"/>
      <c r="M19" s="4"/>
      <c r="N19" s="4"/>
      <c r="O19" s="4"/>
      <c r="P19" s="4"/>
    </row>
    <row r="20" spans="2:16" x14ac:dyDescent="0.2">
      <c r="B20" s="3">
        <v>2023</v>
      </c>
      <c r="C20" s="4"/>
      <c r="D20" s="4"/>
      <c r="E20" s="4"/>
      <c r="F20" s="4"/>
      <c r="H20" s="4"/>
      <c r="I20" s="4"/>
      <c r="J20" s="4"/>
      <c r="K20" s="4"/>
      <c r="M20" s="4"/>
      <c r="N20" s="4"/>
      <c r="O20" s="4"/>
      <c r="P20" s="4"/>
    </row>
    <row r="21" spans="2:16" x14ac:dyDescent="0.2">
      <c r="B21" s="3">
        <v>2024</v>
      </c>
      <c r="C21" s="4"/>
      <c r="D21" s="4"/>
      <c r="E21" s="4"/>
      <c r="F21" s="4"/>
      <c r="H21" s="4"/>
      <c r="I21" s="4"/>
      <c r="J21" s="4"/>
      <c r="K21" s="4"/>
      <c r="M21" s="4"/>
      <c r="N21" s="4"/>
      <c r="O21" s="4"/>
      <c r="P21" s="4"/>
    </row>
    <row r="22" spans="2:16" x14ac:dyDescent="0.2">
      <c r="B22" s="3">
        <v>2025</v>
      </c>
      <c r="C22" s="4"/>
      <c r="D22" s="4"/>
      <c r="E22" s="4"/>
      <c r="F22" s="4"/>
      <c r="H22" s="4"/>
      <c r="I22" s="4"/>
      <c r="J22" s="4"/>
      <c r="K22" s="4"/>
      <c r="M22" s="4"/>
      <c r="N22" s="4"/>
      <c r="O22" s="4"/>
      <c r="P22" s="4"/>
    </row>
    <row r="23" spans="2:16" x14ac:dyDescent="0.2">
      <c r="B23" s="3">
        <v>2026</v>
      </c>
      <c r="C23" s="4"/>
      <c r="D23" s="4"/>
      <c r="E23" s="4"/>
      <c r="F23" s="4"/>
      <c r="H23" s="4"/>
      <c r="I23" s="4"/>
      <c r="J23" s="4"/>
      <c r="K23" s="4"/>
      <c r="M23" s="4"/>
      <c r="N23" s="4"/>
      <c r="O23" s="4"/>
      <c r="P23" s="4"/>
    </row>
    <row r="24" spans="2:16" x14ac:dyDescent="0.2">
      <c r="B24" s="3">
        <v>2027</v>
      </c>
      <c r="C24" s="3"/>
      <c r="D24" s="3"/>
      <c r="E24" s="3"/>
      <c r="F24" s="3"/>
      <c r="H24" s="3"/>
      <c r="I24" s="3"/>
      <c r="J24" s="3"/>
      <c r="K24" s="3"/>
      <c r="M24" s="3"/>
      <c r="N24" s="3"/>
      <c r="O24" s="3"/>
      <c r="P24" s="3"/>
    </row>
    <row r="25" spans="2:16" x14ac:dyDescent="0.2">
      <c r="B25" s="3">
        <v>2028</v>
      </c>
      <c r="C25" s="3"/>
      <c r="D25" s="3"/>
      <c r="E25" s="3"/>
      <c r="F25" s="3"/>
      <c r="H25" s="3"/>
      <c r="I25" s="3"/>
      <c r="J25" s="3"/>
      <c r="K25" s="3"/>
      <c r="M25" s="3"/>
      <c r="N25" s="3"/>
      <c r="O25" s="3"/>
      <c r="P25" s="3"/>
    </row>
  </sheetData>
  <customSheetViews>
    <customSheetView guid="{C3E70234-FA18-40E7-B25F-218A5F7D2EA2}" scale="75" showGridLines="0" fitToPage="1">
      <pane xSplit="2" ySplit="9" topLeftCell="C10" activePane="bottomRight" state="frozen"/>
      <selection pane="bottomRight" activeCell="M34" sqref="M34"/>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U48" sqref="U48"/>
      <pageMargins left="0.75" right="0.75" top="1" bottom="1" header="0.5" footer="0.5"/>
      <pageSetup scale="83" orientation="landscape" r:id="rId2"/>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K40" sqref="K40"/>
      <pageMargins left="0.75" right="0.75" top="1" bottom="1" header="0.5" footer="0.5"/>
      <pageSetup scale="85" orientation="landscape" r:id="rId3"/>
      <headerFooter alignWithMargins="0">
        <oddFooter>&amp;R&amp;A</oddFooter>
      </headerFooter>
    </customSheetView>
    <customSheetView guid="{64245E33-E577-4C25-9B98-21C112E84FF6}" scale="75" showPageBreaks="1" showGridLines="0" fitToPage="1" printArea="1">
      <pane xSplit="2" ySplit="9" topLeftCell="C10" activePane="bottomRight" state="frozen"/>
      <selection pane="bottomRight" activeCell="K40" sqref="K40"/>
      <pageMargins left="0.75" right="0.75" top="1" bottom="1" header="0.5" footer="0.5"/>
      <pageSetup scale="85" orientation="landscape" r:id="rId4"/>
      <headerFooter alignWithMargins="0">
        <oddFooter>&amp;R&amp;A</oddFooter>
      </headerFooter>
    </customSheetView>
  </customSheetViews>
  <mergeCells count="11">
    <mergeCell ref="B1:P1"/>
    <mergeCell ref="B2:P2"/>
    <mergeCell ref="B4:F4"/>
    <mergeCell ref="J8:K8"/>
    <mergeCell ref="O8:P8"/>
    <mergeCell ref="C7:F7"/>
    <mergeCell ref="H7:K7"/>
    <mergeCell ref="M7:P7"/>
    <mergeCell ref="E8:F8"/>
    <mergeCell ref="B3:F3"/>
    <mergeCell ref="B5:P5"/>
  </mergeCells>
  <phoneticPr fontId="0" type="noConversion"/>
  <printOptions horizontalCentered="1" gridLinesSet="0"/>
  <pageMargins left="0.25" right="0.25" top="0.5" bottom="0.5" header="0.5" footer="0.5"/>
  <pageSetup scale="93" orientation="landscape" r:id="rId5"/>
  <headerFooter alignWithMargins="0">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1"/>
  <sheetViews>
    <sheetView zoomScaleNormal="100" workbookViewId="0">
      <selection activeCell="L29" sqref="L29"/>
    </sheetView>
  </sheetViews>
  <sheetFormatPr defaultRowHeight="11.25" x14ac:dyDescent="0.2"/>
  <cols>
    <col min="2" max="9" width="14.33203125" customWidth="1"/>
  </cols>
  <sheetData>
    <row r="1" spans="1:15" ht="15.75" x14ac:dyDescent="0.25">
      <c r="A1" s="530" t="s">
        <v>401</v>
      </c>
      <c r="B1" s="530"/>
      <c r="C1" s="530"/>
      <c r="D1" s="530"/>
      <c r="E1" s="530"/>
      <c r="F1" s="530"/>
      <c r="G1" s="530"/>
      <c r="H1" s="530"/>
      <c r="I1" s="530"/>
      <c r="J1" s="530"/>
      <c r="K1" s="530"/>
      <c r="L1" s="530"/>
      <c r="M1" s="530"/>
      <c r="N1" s="530"/>
      <c r="O1" s="530"/>
    </row>
    <row r="2" spans="1:15" ht="12.75" x14ac:dyDescent="0.2">
      <c r="A2" s="596" t="str">
        <f>'FormsList&amp;FilerInfo'!B2</f>
        <v>Participant Name</v>
      </c>
      <c r="B2" s="531"/>
      <c r="C2" s="531"/>
      <c r="D2" s="531"/>
      <c r="E2" s="531"/>
      <c r="F2" s="531"/>
      <c r="G2" s="531"/>
      <c r="H2" s="531"/>
      <c r="I2" s="531"/>
      <c r="J2" s="531"/>
      <c r="K2" s="531"/>
      <c r="L2" s="531"/>
      <c r="M2" s="531"/>
      <c r="N2" s="531"/>
      <c r="O2" s="531"/>
    </row>
    <row r="3" spans="1:15" ht="12.75" x14ac:dyDescent="0.2">
      <c r="A3" s="418"/>
      <c r="B3" s="418"/>
      <c r="C3" s="418"/>
      <c r="D3" s="418"/>
      <c r="E3" s="418"/>
      <c r="F3" s="10"/>
      <c r="G3" s="10"/>
      <c r="H3" s="10"/>
      <c r="I3" s="10"/>
      <c r="J3" s="10"/>
      <c r="K3" s="10"/>
      <c r="L3" s="10"/>
      <c r="M3" s="10"/>
      <c r="N3" s="10"/>
      <c r="O3" s="10"/>
    </row>
    <row r="4" spans="1:15" ht="15.75" x14ac:dyDescent="0.25">
      <c r="A4" s="437" t="s">
        <v>402</v>
      </c>
      <c r="B4" s="420"/>
      <c r="C4" s="420"/>
      <c r="D4" s="420"/>
      <c r="E4" s="420"/>
      <c r="F4" s="420"/>
      <c r="G4" s="420"/>
      <c r="H4" s="420"/>
      <c r="I4" s="420"/>
      <c r="J4" s="420"/>
      <c r="K4" s="420"/>
      <c r="L4" s="420"/>
      <c r="M4" s="420"/>
      <c r="N4" s="420"/>
      <c r="O4" s="420"/>
    </row>
    <row r="5" spans="1:15" ht="12.75" x14ac:dyDescent="0.2">
      <c r="A5" s="13"/>
      <c r="B5" s="13"/>
      <c r="C5" s="13"/>
      <c r="D5" s="13"/>
      <c r="E5" s="13"/>
    </row>
    <row r="6" spans="1:15" ht="12" x14ac:dyDescent="0.2">
      <c r="A6" s="606" t="s">
        <v>403</v>
      </c>
      <c r="B6" s="607"/>
      <c r="C6" s="607"/>
      <c r="D6" s="607"/>
      <c r="E6" s="447"/>
      <c r="F6" s="447"/>
      <c r="G6" s="447"/>
      <c r="H6" s="447"/>
      <c r="I6" s="438"/>
      <c r="J6" s="439"/>
    </row>
    <row r="7" spans="1:15" ht="33.75" x14ac:dyDescent="0.2">
      <c r="A7" s="27" t="s">
        <v>17</v>
      </c>
      <c r="B7" s="21" t="s">
        <v>424</v>
      </c>
      <c r="C7" s="21" t="s">
        <v>102</v>
      </c>
      <c r="D7" s="21" t="s">
        <v>425</v>
      </c>
      <c r="E7" s="21" t="s">
        <v>427</v>
      </c>
      <c r="F7" s="21" t="s">
        <v>428</v>
      </c>
      <c r="G7" s="21" t="s">
        <v>426</v>
      </c>
      <c r="H7" s="322" t="s">
        <v>404</v>
      </c>
      <c r="I7" s="322" t="s">
        <v>405</v>
      </c>
    </row>
    <row r="8" spans="1:15" x14ac:dyDescent="0.2">
      <c r="A8" s="27">
        <v>2015</v>
      </c>
      <c r="B8" s="440"/>
      <c r="C8" s="441"/>
      <c r="D8" s="441"/>
      <c r="E8" s="441"/>
      <c r="F8" s="441"/>
      <c r="G8" s="441"/>
      <c r="H8" s="440"/>
      <c r="I8" s="440"/>
    </row>
    <row r="9" spans="1:15" x14ac:dyDescent="0.2">
      <c r="A9" s="27">
        <v>2016</v>
      </c>
      <c r="B9" s="440"/>
      <c r="C9" s="441"/>
      <c r="D9" s="441"/>
      <c r="E9" s="441"/>
      <c r="F9" s="441"/>
      <c r="G9" s="441"/>
      <c r="H9" s="440"/>
      <c r="I9" s="440"/>
    </row>
    <row r="10" spans="1:15" x14ac:dyDescent="0.2">
      <c r="A10" s="27">
        <v>2017</v>
      </c>
      <c r="B10" s="440"/>
      <c r="C10" s="441"/>
      <c r="D10" s="441"/>
      <c r="E10" s="441"/>
      <c r="F10" s="441"/>
      <c r="G10" s="441"/>
      <c r="H10" s="440"/>
      <c r="I10" s="440"/>
    </row>
    <row r="11" spans="1:15" x14ac:dyDescent="0.2">
      <c r="A11" s="27">
        <v>2018</v>
      </c>
      <c r="B11" s="440"/>
      <c r="C11" s="441"/>
      <c r="D11" s="441"/>
      <c r="E11" s="441"/>
      <c r="F11" s="441"/>
      <c r="G11" s="441"/>
      <c r="H11" s="440"/>
      <c r="I11" s="440"/>
    </row>
    <row r="12" spans="1:15" x14ac:dyDescent="0.2">
      <c r="A12" s="27">
        <v>2019</v>
      </c>
      <c r="B12" s="440"/>
      <c r="C12" s="441"/>
      <c r="D12" s="441"/>
      <c r="E12" s="441"/>
      <c r="F12" s="441"/>
      <c r="G12" s="441"/>
      <c r="H12" s="440"/>
      <c r="I12" s="440"/>
    </row>
    <row r="13" spans="1:15" x14ac:dyDescent="0.2">
      <c r="A13" s="27">
        <v>2020</v>
      </c>
      <c r="B13" s="440"/>
      <c r="C13" s="441"/>
      <c r="D13" s="441"/>
      <c r="E13" s="441"/>
      <c r="F13" s="441"/>
      <c r="G13" s="441"/>
      <c r="H13" s="440"/>
      <c r="I13" s="440"/>
    </row>
    <row r="14" spans="1:15" x14ac:dyDescent="0.2">
      <c r="A14" s="27">
        <v>2021</v>
      </c>
      <c r="B14" s="440"/>
      <c r="C14" s="441"/>
      <c r="D14" s="441"/>
      <c r="E14" s="441"/>
      <c r="F14" s="441"/>
      <c r="G14" s="441"/>
      <c r="H14" s="440"/>
      <c r="I14" s="440"/>
    </row>
    <row r="15" spans="1:15" x14ac:dyDescent="0.2">
      <c r="A15" s="27">
        <v>2022</v>
      </c>
      <c r="B15" s="440"/>
      <c r="C15" s="441"/>
      <c r="D15" s="441"/>
      <c r="E15" s="441"/>
      <c r="F15" s="441"/>
      <c r="G15" s="441"/>
      <c r="H15" s="440"/>
      <c r="I15" s="440"/>
    </row>
    <row r="16" spans="1:15" x14ac:dyDescent="0.2">
      <c r="A16" s="27">
        <v>2023</v>
      </c>
      <c r="B16" s="440"/>
      <c r="C16" s="441"/>
      <c r="D16" s="441"/>
      <c r="E16" s="441"/>
      <c r="F16" s="441"/>
      <c r="G16" s="441"/>
      <c r="H16" s="440"/>
      <c r="I16" s="440"/>
    </row>
    <row r="17" spans="1:9" x14ac:dyDescent="0.2">
      <c r="A17" s="27">
        <v>2024</v>
      </c>
      <c r="B17" s="440"/>
      <c r="C17" s="441"/>
      <c r="D17" s="441"/>
      <c r="E17" s="441"/>
      <c r="F17" s="441"/>
      <c r="G17" s="441"/>
      <c r="H17" s="440"/>
      <c r="I17" s="440"/>
    </row>
    <row r="18" spans="1:9" x14ac:dyDescent="0.2">
      <c r="A18" s="27">
        <v>2025</v>
      </c>
      <c r="B18" s="440"/>
      <c r="C18" s="441"/>
      <c r="D18" s="441"/>
      <c r="E18" s="441"/>
      <c r="F18" s="441"/>
      <c r="G18" s="441"/>
      <c r="H18" s="440"/>
      <c r="I18" s="440"/>
    </row>
    <row r="19" spans="1:9" x14ac:dyDescent="0.2">
      <c r="A19" s="27">
        <v>2026</v>
      </c>
      <c r="B19" s="440"/>
      <c r="C19" s="441"/>
      <c r="D19" s="441"/>
      <c r="E19" s="441"/>
      <c r="F19" s="441"/>
      <c r="G19" s="441"/>
      <c r="H19" s="440"/>
      <c r="I19" s="440"/>
    </row>
    <row r="20" spans="1:9" x14ac:dyDescent="0.2">
      <c r="A20" s="442">
        <v>2027</v>
      </c>
      <c r="B20" s="3"/>
      <c r="C20" s="3"/>
      <c r="D20" s="3"/>
      <c r="E20" s="3"/>
      <c r="F20" s="3"/>
      <c r="G20" s="3"/>
      <c r="H20" s="3"/>
      <c r="I20" s="3"/>
    </row>
    <row r="21" spans="1:9" x14ac:dyDescent="0.2">
      <c r="A21" s="442">
        <v>2028</v>
      </c>
      <c r="B21" s="3"/>
      <c r="C21" s="3"/>
      <c r="D21" s="3"/>
      <c r="E21" s="3"/>
      <c r="F21" s="3"/>
      <c r="G21" s="3"/>
      <c r="H21" s="3"/>
      <c r="I21" s="3"/>
    </row>
  </sheetData>
  <mergeCells count="3">
    <mergeCell ref="A1:O1"/>
    <mergeCell ref="A2:O2"/>
    <mergeCell ref="A6:D6"/>
  </mergeCells>
  <printOptions horizontalCentered="1"/>
  <pageMargins left="0.25" right="0.25" top="0.5" bottom="0.5" header="0.5" footer="0.5"/>
  <pageSetup scale="94" orientation="landscape" r:id="rId1"/>
  <headerFooter>
    <oddFooter>&amp;R&amp;A</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R63"/>
  <sheetViews>
    <sheetView zoomScaleNormal="100" workbookViewId="0">
      <pane ySplit="4" topLeftCell="A32" activePane="bottomLeft" state="frozen"/>
      <selection pane="bottomLeft" activeCell="Q36" sqref="Q36"/>
    </sheetView>
  </sheetViews>
  <sheetFormatPr defaultRowHeight="12.75" x14ac:dyDescent="0.2"/>
  <cols>
    <col min="1" max="1" width="64" style="139" customWidth="1"/>
    <col min="2" max="18" width="13.1640625" style="139" customWidth="1"/>
    <col min="19" max="16384" width="9.33203125" style="139"/>
  </cols>
  <sheetData>
    <row r="1" spans="1:18" ht="18" x14ac:dyDescent="0.25">
      <c r="A1" s="364" t="s">
        <v>264</v>
      </c>
      <c r="B1" s="365"/>
      <c r="C1" s="365"/>
      <c r="D1" s="365"/>
      <c r="E1" s="365"/>
      <c r="F1" s="365"/>
      <c r="G1" s="365"/>
      <c r="H1" s="365"/>
      <c r="I1" s="365"/>
      <c r="J1" s="365"/>
      <c r="K1" s="449"/>
      <c r="L1" s="449"/>
      <c r="M1" s="449"/>
      <c r="N1" s="449"/>
      <c r="O1" s="450"/>
      <c r="P1" s="221"/>
      <c r="Q1" s="221"/>
      <c r="R1" s="221"/>
    </row>
    <row r="2" spans="1:18" ht="18" x14ac:dyDescent="0.25">
      <c r="A2" s="367" t="s">
        <v>188</v>
      </c>
      <c r="B2" s="368"/>
      <c r="C2" s="368"/>
      <c r="D2" s="368"/>
      <c r="E2" s="368"/>
      <c r="F2" s="368"/>
      <c r="G2" s="368"/>
      <c r="H2" s="368"/>
      <c r="I2" s="368"/>
      <c r="J2" s="368"/>
      <c r="K2" s="368"/>
      <c r="L2" s="368"/>
      <c r="M2" s="368"/>
      <c r="N2" s="368"/>
      <c r="O2" s="451"/>
      <c r="P2" s="368"/>
      <c r="Q2" s="368"/>
      <c r="R2" s="368"/>
    </row>
    <row r="3" spans="1:18" ht="16.5" thickBot="1" x14ac:dyDescent="0.3">
      <c r="A3" s="370" t="s">
        <v>392</v>
      </c>
      <c r="B3" s="371"/>
      <c r="C3" s="371"/>
      <c r="D3" s="371"/>
      <c r="E3" s="371"/>
      <c r="F3" s="371"/>
      <c r="G3" s="371"/>
      <c r="H3" s="371"/>
      <c r="I3" s="371"/>
      <c r="J3" s="371"/>
      <c r="K3" s="371"/>
      <c r="L3" s="371"/>
      <c r="M3" s="371"/>
      <c r="N3" s="371"/>
      <c r="O3" s="452"/>
      <c r="P3" s="397"/>
      <c r="Q3" s="397"/>
      <c r="R3" s="397"/>
    </row>
    <row r="4" spans="1:18" ht="18.75" thickBot="1" x14ac:dyDescent="0.25">
      <c r="A4" s="429" t="str">
        <f>'FormsList&amp;FilerInfo'!B2</f>
        <v>Participant Name</v>
      </c>
      <c r="B4" s="85">
        <v>2015</v>
      </c>
      <c r="C4" s="85">
        <v>2016</v>
      </c>
      <c r="D4" s="85">
        <v>2017</v>
      </c>
      <c r="E4" s="85">
        <v>2018</v>
      </c>
      <c r="F4" s="85">
        <v>2019</v>
      </c>
      <c r="G4" s="85">
        <v>2020</v>
      </c>
      <c r="H4" s="85">
        <v>2021</v>
      </c>
      <c r="I4" s="85">
        <v>2022</v>
      </c>
      <c r="J4" s="85">
        <v>2023</v>
      </c>
      <c r="K4" s="85">
        <v>2024</v>
      </c>
      <c r="L4" s="85">
        <v>2025</v>
      </c>
      <c r="M4" s="85">
        <v>2026</v>
      </c>
      <c r="N4" s="85">
        <v>2027</v>
      </c>
      <c r="O4" s="85">
        <v>2028</v>
      </c>
    </row>
    <row r="5" spans="1:18" ht="16.5" thickBot="1" x14ac:dyDescent="0.25">
      <c r="A5" s="172" t="s">
        <v>189</v>
      </c>
      <c r="B5" s="173"/>
      <c r="C5" s="173"/>
      <c r="D5" s="173"/>
      <c r="E5" s="173"/>
      <c r="F5" s="173"/>
      <c r="G5" s="173"/>
      <c r="H5" s="173"/>
      <c r="I5" s="173"/>
      <c r="J5" s="173"/>
      <c r="K5" s="173"/>
      <c r="L5" s="173"/>
      <c r="M5" s="173"/>
      <c r="N5" s="173"/>
      <c r="O5" s="174"/>
    </row>
    <row r="6" spans="1:18" ht="16.5" customHeight="1" thickBot="1" x14ac:dyDescent="0.25">
      <c r="A6" s="175" t="s">
        <v>190</v>
      </c>
      <c r="B6" s="176"/>
      <c r="C6" s="176"/>
      <c r="D6" s="176"/>
      <c r="E6" s="176"/>
      <c r="F6" s="176"/>
      <c r="G6" s="176"/>
      <c r="H6" s="176"/>
      <c r="I6" s="176"/>
      <c r="J6" s="176"/>
      <c r="K6" s="176"/>
      <c r="L6" s="176"/>
      <c r="M6" s="176"/>
      <c r="N6" s="176"/>
      <c r="O6" s="177"/>
    </row>
    <row r="7" spans="1:18" ht="16.5" customHeight="1" thickBot="1" x14ac:dyDescent="0.25">
      <c r="A7" s="178" t="s">
        <v>134</v>
      </c>
      <c r="B7" s="179"/>
      <c r="C7" s="179"/>
      <c r="D7" s="179"/>
      <c r="E7" s="179"/>
      <c r="F7" s="179"/>
      <c r="G7" s="179"/>
      <c r="H7" s="179"/>
      <c r="I7" s="179"/>
      <c r="J7" s="179"/>
      <c r="K7" s="179"/>
      <c r="L7" s="179"/>
      <c r="M7" s="179"/>
      <c r="N7" s="179"/>
      <c r="O7" s="180"/>
    </row>
    <row r="8" spans="1:18" ht="16.5" customHeight="1" x14ac:dyDescent="0.2">
      <c r="A8" s="181" t="s">
        <v>191</v>
      </c>
      <c r="B8" s="182"/>
      <c r="C8" s="182"/>
      <c r="D8" s="182"/>
      <c r="E8" s="182"/>
      <c r="F8" s="182"/>
      <c r="G8" s="182"/>
      <c r="H8" s="182"/>
      <c r="I8" s="182"/>
      <c r="J8" s="182"/>
      <c r="K8" s="182"/>
      <c r="L8" s="182"/>
      <c r="M8" s="182"/>
      <c r="N8" s="182"/>
      <c r="O8" s="182"/>
    </row>
    <row r="9" spans="1:18" ht="16.5" customHeight="1" thickBot="1" x14ac:dyDescent="0.25">
      <c r="A9" s="181" t="s">
        <v>192</v>
      </c>
      <c r="B9" s="183"/>
      <c r="C9" s="183"/>
      <c r="D9" s="183"/>
      <c r="E9" s="183"/>
      <c r="F9" s="183"/>
      <c r="G9" s="183"/>
      <c r="H9" s="183"/>
      <c r="I9" s="183"/>
      <c r="J9" s="183"/>
      <c r="K9" s="183"/>
      <c r="L9" s="183"/>
      <c r="M9" s="183"/>
      <c r="N9" s="183"/>
      <c r="O9" s="183"/>
    </row>
    <row r="10" spans="1:18" ht="16.5" customHeight="1" thickBot="1" x14ac:dyDescent="0.25">
      <c r="A10" s="178" t="s">
        <v>137</v>
      </c>
      <c r="B10" s="179"/>
      <c r="C10" s="179"/>
      <c r="D10" s="179"/>
      <c r="E10" s="179"/>
      <c r="F10" s="179"/>
      <c r="G10" s="179"/>
      <c r="H10" s="179"/>
      <c r="I10" s="179"/>
      <c r="J10" s="179"/>
      <c r="K10" s="179"/>
      <c r="L10" s="179"/>
      <c r="M10" s="179"/>
      <c r="N10" s="179"/>
      <c r="O10" s="179"/>
    </row>
    <row r="11" spans="1:18" ht="16.5" customHeight="1" x14ac:dyDescent="0.2">
      <c r="A11" s="181" t="s">
        <v>191</v>
      </c>
      <c r="B11" s="182"/>
      <c r="C11" s="182"/>
      <c r="D11" s="182"/>
      <c r="E11" s="182"/>
      <c r="F11" s="182"/>
      <c r="G11" s="182"/>
      <c r="H11" s="182"/>
      <c r="I11" s="182"/>
      <c r="J11" s="182"/>
      <c r="K11" s="182"/>
      <c r="L11" s="182"/>
      <c r="M11" s="182"/>
      <c r="N11" s="182"/>
      <c r="O11" s="182"/>
    </row>
    <row r="12" spans="1:18" ht="16.5" customHeight="1" thickBot="1" x14ac:dyDescent="0.25">
      <c r="A12" s="181" t="s">
        <v>192</v>
      </c>
      <c r="B12" s="183"/>
      <c r="C12" s="183"/>
      <c r="D12" s="183"/>
      <c r="E12" s="183"/>
      <c r="F12" s="183"/>
      <c r="G12" s="183"/>
      <c r="H12" s="183"/>
      <c r="I12" s="183"/>
      <c r="J12" s="183"/>
      <c r="K12" s="183"/>
      <c r="L12" s="183"/>
      <c r="M12" s="183"/>
      <c r="N12" s="183"/>
      <c r="O12" s="183"/>
    </row>
    <row r="13" spans="1:18" ht="16.5" customHeight="1" thickBot="1" x14ac:dyDescent="0.25">
      <c r="A13" s="178" t="s">
        <v>138</v>
      </c>
      <c r="B13" s="179"/>
      <c r="C13" s="179"/>
      <c r="D13" s="179"/>
      <c r="E13" s="179"/>
      <c r="F13" s="179"/>
      <c r="G13" s="179"/>
      <c r="H13" s="179"/>
      <c r="I13" s="179"/>
      <c r="J13" s="179"/>
      <c r="K13" s="179"/>
      <c r="L13" s="179"/>
      <c r="M13" s="179"/>
      <c r="N13" s="179"/>
      <c r="O13" s="179"/>
    </row>
    <row r="14" spans="1:18" ht="16.5" customHeight="1" x14ac:dyDescent="0.2">
      <c r="A14" s="181" t="s">
        <v>191</v>
      </c>
      <c r="B14" s="182"/>
      <c r="C14" s="182"/>
      <c r="D14" s="182"/>
      <c r="E14" s="182"/>
      <c r="F14" s="182"/>
      <c r="G14" s="182"/>
      <c r="H14" s="182"/>
      <c r="I14" s="182"/>
      <c r="J14" s="182"/>
      <c r="K14" s="182"/>
      <c r="L14" s="182"/>
      <c r="M14" s="182"/>
      <c r="N14" s="182"/>
      <c r="O14" s="182"/>
    </row>
    <row r="15" spans="1:18" ht="16.5" customHeight="1" thickBot="1" x14ac:dyDescent="0.25">
      <c r="A15" s="181" t="s">
        <v>192</v>
      </c>
      <c r="B15" s="183"/>
      <c r="C15" s="183"/>
      <c r="D15" s="183"/>
      <c r="E15" s="183"/>
      <c r="F15" s="183"/>
      <c r="G15" s="183"/>
      <c r="H15" s="183"/>
      <c r="I15" s="183"/>
      <c r="J15" s="183"/>
      <c r="K15" s="183"/>
      <c r="L15" s="183"/>
      <c r="M15" s="183"/>
      <c r="N15" s="183"/>
      <c r="O15" s="183"/>
    </row>
    <row r="16" spans="1:18" ht="16.5" customHeight="1" thickBot="1" x14ac:dyDescent="0.25">
      <c r="A16" s="178" t="s">
        <v>193</v>
      </c>
      <c r="B16" s="179"/>
      <c r="C16" s="179"/>
      <c r="D16" s="179"/>
      <c r="E16" s="179"/>
      <c r="F16" s="179"/>
      <c r="G16" s="179"/>
      <c r="H16" s="179"/>
      <c r="I16" s="179"/>
      <c r="J16" s="179"/>
      <c r="K16" s="179"/>
      <c r="L16" s="179"/>
      <c r="M16" s="179"/>
      <c r="N16" s="179"/>
      <c r="O16" s="179"/>
    </row>
    <row r="17" spans="1:15" ht="16.5" customHeight="1" x14ac:dyDescent="0.2">
      <c r="A17" s="181" t="s">
        <v>191</v>
      </c>
      <c r="B17" s="182"/>
      <c r="C17" s="182"/>
      <c r="D17" s="182"/>
      <c r="E17" s="182"/>
      <c r="F17" s="182"/>
      <c r="G17" s="182"/>
      <c r="H17" s="182"/>
      <c r="I17" s="182"/>
      <c r="J17" s="182"/>
      <c r="K17" s="182"/>
      <c r="L17" s="182"/>
      <c r="M17" s="182"/>
      <c r="N17" s="182"/>
      <c r="O17" s="182"/>
    </row>
    <row r="18" spans="1:15" ht="16.5" customHeight="1" x14ac:dyDescent="0.2">
      <c r="A18" s="185" t="s">
        <v>342</v>
      </c>
      <c r="B18" s="396"/>
      <c r="C18" s="396"/>
      <c r="D18" s="396"/>
      <c r="E18" s="396"/>
      <c r="F18" s="396"/>
      <c r="G18" s="396"/>
      <c r="H18" s="396"/>
      <c r="I18" s="396"/>
      <c r="J18" s="396"/>
      <c r="K18" s="396"/>
      <c r="L18" s="396"/>
      <c r="M18" s="396"/>
      <c r="N18" s="396"/>
      <c r="O18" s="396"/>
    </row>
    <row r="19" spans="1:15" ht="16.5" customHeight="1" x14ac:dyDescent="0.2">
      <c r="A19" s="185" t="s">
        <v>395</v>
      </c>
      <c r="B19" s="396"/>
      <c r="C19" s="396"/>
      <c r="D19" s="396"/>
      <c r="E19" s="396"/>
      <c r="F19" s="396"/>
      <c r="G19" s="396"/>
      <c r="H19" s="396"/>
      <c r="I19" s="396"/>
      <c r="J19" s="396"/>
      <c r="K19" s="396"/>
      <c r="L19" s="396"/>
      <c r="M19" s="396"/>
      <c r="N19" s="396"/>
      <c r="O19" s="396"/>
    </row>
    <row r="20" spans="1:15" ht="16.5" customHeight="1" thickBot="1" x14ac:dyDescent="0.25">
      <c r="A20" s="181" t="s">
        <v>192</v>
      </c>
      <c r="B20" s="183"/>
      <c r="C20" s="183"/>
      <c r="D20" s="183"/>
      <c r="E20" s="183"/>
      <c r="F20" s="183"/>
      <c r="G20" s="183"/>
      <c r="H20" s="183"/>
      <c r="I20" s="183"/>
      <c r="J20" s="183"/>
      <c r="K20" s="183"/>
      <c r="L20" s="183"/>
      <c r="M20" s="183"/>
      <c r="N20" s="183"/>
      <c r="O20" s="183"/>
    </row>
    <row r="21" spans="1:15" ht="16.5" customHeight="1" thickBot="1" x14ac:dyDescent="0.25">
      <c r="A21" s="178" t="s">
        <v>140</v>
      </c>
      <c r="B21" s="179"/>
      <c r="C21" s="179"/>
      <c r="D21" s="179"/>
      <c r="E21" s="179"/>
      <c r="F21" s="179"/>
      <c r="G21" s="179"/>
      <c r="H21" s="179"/>
      <c r="I21" s="179"/>
      <c r="J21" s="179"/>
      <c r="K21" s="179"/>
      <c r="L21" s="179"/>
      <c r="M21" s="179"/>
      <c r="N21" s="179"/>
      <c r="O21" s="179"/>
    </row>
    <row r="22" spans="1:15" ht="16.5" customHeight="1" x14ac:dyDescent="0.2">
      <c r="A22" s="181" t="s">
        <v>191</v>
      </c>
      <c r="B22" s="182"/>
      <c r="C22" s="182"/>
      <c r="D22" s="182"/>
      <c r="E22" s="182"/>
      <c r="F22" s="182"/>
      <c r="G22" s="182"/>
      <c r="H22" s="182"/>
      <c r="I22" s="182"/>
      <c r="J22" s="182"/>
      <c r="K22" s="182"/>
      <c r="L22" s="182"/>
      <c r="M22" s="182"/>
      <c r="N22" s="182"/>
      <c r="O22" s="182"/>
    </row>
    <row r="23" spans="1:15" ht="16.5" customHeight="1" x14ac:dyDescent="0.2">
      <c r="A23" s="185" t="s">
        <v>342</v>
      </c>
      <c r="B23" s="186"/>
      <c r="C23" s="186"/>
      <c r="D23" s="186"/>
      <c r="E23" s="186"/>
      <c r="F23" s="186"/>
      <c r="G23" s="186"/>
      <c r="H23" s="186"/>
      <c r="I23" s="186"/>
      <c r="J23" s="186"/>
      <c r="K23" s="186"/>
      <c r="L23" s="186"/>
      <c r="M23" s="186"/>
      <c r="N23" s="186"/>
      <c r="O23" s="186"/>
    </row>
    <row r="24" spans="1:15" ht="16.5" customHeight="1" thickBot="1" x14ac:dyDescent="0.25">
      <c r="A24" s="181" t="s">
        <v>192</v>
      </c>
      <c r="B24" s="183"/>
      <c r="C24" s="183"/>
      <c r="D24" s="183"/>
      <c r="E24" s="183"/>
      <c r="F24" s="183"/>
      <c r="G24" s="183"/>
      <c r="H24" s="183"/>
      <c r="I24" s="183"/>
      <c r="J24" s="183"/>
      <c r="K24" s="183"/>
      <c r="L24" s="183"/>
      <c r="M24" s="183"/>
      <c r="N24" s="183"/>
      <c r="O24" s="183"/>
    </row>
    <row r="25" spans="1:15" ht="16.5" customHeight="1" thickBot="1" x14ac:dyDescent="0.25">
      <c r="A25" s="178" t="s">
        <v>386</v>
      </c>
      <c r="B25" s="183"/>
      <c r="C25" s="183"/>
      <c r="D25" s="183"/>
      <c r="E25" s="183"/>
      <c r="F25" s="183"/>
      <c r="G25" s="183"/>
      <c r="H25" s="183"/>
      <c r="I25" s="183"/>
      <c r="J25" s="183"/>
      <c r="K25" s="183"/>
      <c r="L25" s="183"/>
      <c r="M25" s="183"/>
      <c r="N25" s="183"/>
      <c r="O25" s="183"/>
    </row>
    <row r="26" spans="1:15" ht="16.5" customHeight="1" thickBot="1" x14ac:dyDescent="0.25">
      <c r="A26" s="187" t="s">
        <v>397</v>
      </c>
      <c r="B26" s="188">
        <f>SUM(B8:B17,B20:B22,B24,B25)</f>
        <v>0</v>
      </c>
      <c r="C26" s="188">
        <f t="shared" ref="C26:O26" si="0">SUM(C8:C17,C20:C22,C24,C25)</f>
        <v>0</v>
      </c>
      <c r="D26" s="188">
        <f t="shared" si="0"/>
        <v>0</v>
      </c>
      <c r="E26" s="188">
        <f t="shared" si="0"/>
        <v>0</v>
      </c>
      <c r="F26" s="188">
        <f t="shared" si="0"/>
        <v>0</v>
      </c>
      <c r="G26" s="188">
        <f t="shared" si="0"/>
        <v>0</v>
      </c>
      <c r="H26" s="188">
        <f t="shared" si="0"/>
        <v>0</v>
      </c>
      <c r="I26" s="188">
        <f t="shared" si="0"/>
        <v>0</v>
      </c>
      <c r="J26" s="188">
        <f t="shared" si="0"/>
        <v>0</v>
      </c>
      <c r="K26" s="188">
        <f t="shared" si="0"/>
        <v>0</v>
      </c>
      <c r="L26" s="188">
        <f t="shared" si="0"/>
        <v>0</v>
      </c>
      <c r="M26" s="188">
        <f t="shared" si="0"/>
        <v>0</v>
      </c>
      <c r="N26" s="188">
        <f t="shared" si="0"/>
        <v>0</v>
      </c>
      <c r="O26" s="188">
        <f t="shared" si="0"/>
        <v>0</v>
      </c>
    </row>
    <row r="27" spans="1:15" ht="16.5" customHeight="1" thickBot="1" x14ac:dyDescent="0.25">
      <c r="A27" s="175" t="s">
        <v>344</v>
      </c>
      <c r="B27" s="176"/>
      <c r="C27" s="176"/>
      <c r="D27" s="176"/>
      <c r="E27" s="176"/>
      <c r="F27" s="176"/>
      <c r="G27" s="176"/>
      <c r="H27" s="176"/>
      <c r="I27" s="176"/>
      <c r="J27" s="176"/>
      <c r="K27" s="176"/>
      <c r="L27" s="176"/>
      <c r="M27" s="176"/>
      <c r="N27" s="176"/>
      <c r="O27" s="176"/>
    </row>
    <row r="28" spans="1:15" ht="16.5" customHeight="1" thickBot="1" x14ac:dyDescent="0.25">
      <c r="A28" s="191" t="s">
        <v>343</v>
      </c>
      <c r="B28" s="182"/>
      <c r="C28" s="182"/>
      <c r="D28" s="182"/>
      <c r="E28" s="182"/>
      <c r="F28" s="182"/>
      <c r="G28" s="182"/>
      <c r="H28" s="182"/>
      <c r="I28" s="182"/>
      <c r="J28" s="182"/>
      <c r="K28" s="182"/>
      <c r="L28" s="182"/>
      <c r="M28" s="182"/>
      <c r="N28" s="182"/>
      <c r="O28" s="182"/>
    </row>
    <row r="29" spans="1:15" ht="16.5" customHeight="1" x14ac:dyDescent="0.2">
      <c r="A29" s="184" t="s">
        <v>194</v>
      </c>
      <c r="B29" s="189"/>
      <c r="C29" s="189"/>
      <c r="D29" s="189"/>
      <c r="E29" s="189"/>
      <c r="F29" s="189"/>
      <c r="G29" s="189"/>
      <c r="H29" s="189"/>
      <c r="I29" s="189"/>
      <c r="J29" s="189"/>
      <c r="K29" s="189"/>
      <c r="L29" s="189"/>
      <c r="M29" s="189"/>
      <c r="N29" s="189"/>
      <c r="O29" s="189"/>
    </row>
    <row r="30" spans="1:15" ht="16.5" customHeight="1" x14ac:dyDescent="0.2">
      <c r="A30" s="184" t="s">
        <v>195</v>
      </c>
      <c r="B30" s="189"/>
      <c r="C30" s="189"/>
      <c r="D30" s="189"/>
      <c r="E30" s="189"/>
      <c r="F30" s="189"/>
      <c r="G30" s="189"/>
      <c r="H30" s="189"/>
      <c r="I30" s="189"/>
      <c r="J30" s="189"/>
      <c r="K30" s="189"/>
      <c r="L30" s="189"/>
      <c r="M30" s="189"/>
      <c r="N30" s="189"/>
      <c r="O30" s="189"/>
    </row>
    <row r="31" spans="1:15" ht="16.5" customHeight="1" thickBot="1" x14ac:dyDescent="0.25">
      <c r="A31" s="193" t="s">
        <v>345</v>
      </c>
      <c r="B31" s="190"/>
      <c r="C31" s="190"/>
      <c r="D31" s="190"/>
      <c r="E31" s="190"/>
      <c r="F31" s="190"/>
      <c r="G31" s="190"/>
      <c r="H31" s="190"/>
      <c r="I31" s="190"/>
      <c r="J31" s="190"/>
      <c r="K31" s="190"/>
      <c r="L31" s="190"/>
      <c r="M31" s="190"/>
      <c r="N31" s="190"/>
      <c r="O31" s="190"/>
    </row>
    <row r="32" spans="1:15" ht="16.5" customHeight="1" thickTop="1" thickBot="1" x14ac:dyDescent="0.25">
      <c r="A32" s="194" t="s">
        <v>196</v>
      </c>
      <c r="B32" s="192"/>
      <c r="C32" s="192"/>
      <c r="D32" s="192"/>
      <c r="E32" s="192"/>
      <c r="F32" s="192"/>
      <c r="G32" s="192"/>
      <c r="H32" s="192"/>
      <c r="I32" s="192"/>
      <c r="J32" s="192"/>
      <c r="K32" s="192"/>
      <c r="L32" s="192"/>
      <c r="M32" s="192"/>
      <c r="N32" s="192"/>
      <c r="O32" s="192"/>
    </row>
    <row r="33" spans="1:15" ht="16.5" customHeight="1" thickBot="1" x14ac:dyDescent="0.25">
      <c r="A33" s="195" t="s">
        <v>197</v>
      </c>
      <c r="B33" s="196"/>
      <c r="C33" s="196"/>
      <c r="D33" s="196"/>
      <c r="E33" s="196"/>
      <c r="F33" s="196"/>
      <c r="G33" s="196"/>
      <c r="H33" s="196"/>
      <c r="I33" s="196"/>
      <c r="J33" s="196"/>
      <c r="K33" s="196"/>
      <c r="L33" s="196"/>
      <c r="M33" s="196"/>
      <c r="N33" s="196"/>
      <c r="O33" s="196"/>
    </row>
    <row r="34" spans="1:15" ht="16.5" customHeight="1" thickTop="1" thickBot="1" x14ac:dyDescent="0.25">
      <c r="A34" s="195" t="s">
        <v>154</v>
      </c>
      <c r="B34" s="196"/>
      <c r="C34" s="196"/>
      <c r="D34" s="196"/>
      <c r="E34" s="196"/>
      <c r="F34" s="196"/>
      <c r="G34" s="196"/>
      <c r="H34" s="196"/>
      <c r="I34" s="196"/>
      <c r="J34" s="196"/>
      <c r="K34" s="196"/>
      <c r="L34" s="196"/>
      <c r="M34" s="196"/>
      <c r="N34" s="196"/>
      <c r="O34" s="196"/>
    </row>
    <row r="35" spans="1:15" ht="16.5" customHeight="1" thickTop="1" thickBot="1" x14ac:dyDescent="0.25">
      <c r="A35" s="197" t="s">
        <v>198</v>
      </c>
      <c r="B35" s="162">
        <f>B26+SUM(B28:B34)</f>
        <v>0</v>
      </c>
      <c r="C35" s="162">
        <f t="shared" ref="C35:O35" si="1">C26+SUM(C28:C34)</f>
        <v>0</v>
      </c>
      <c r="D35" s="162">
        <f t="shared" si="1"/>
        <v>0</v>
      </c>
      <c r="E35" s="162">
        <f t="shared" si="1"/>
        <v>0</v>
      </c>
      <c r="F35" s="162">
        <f t="shared" si="1"/>
        <v>0</v>
      </c>
      <c r="G35" s="162">
        <f t="shared" si="1"/>
        <v>0</v>
      </c>
      <c r="H35" s="162">
        <f t="shared" si="1"/>
        <v>0</v>
      </c>
      <c r="I35" s="162">
        <f t="shared" si="1"/>
        <v>0</v>
      </c>
      <c r="J35" s="162">
        <f t="shared" si="1"/>
        <v>0</v>
      </c>
      <c r="K35" s="162">
        <f t="shared" si="1"/>
        <v>0</v>
      </c>
      <c r="L35" s="162">
        <f t="shared" si="1"/>
        <v>0</v>
      </c>
      <c r="M35" s="162">
        <f t="shared" si="1"/>
        <v>0</v>
      </c>
      <c r="N35" s="162">
        <f t="shared" si="1"/>
        <v>0</v>
      </c>
      <c r="O35" s="162">
        <f t="shared" si="1"/>
        <v>0</v>
      </c>
    </row>
    <row r="36" spans="1:15" ht="16.5" customHeight="1" x14ac:dyDescent="0.2">
      <c r="A36" s="198" t="s">
        <v>199</v>
      </c>
      <c r="B36" s="199"/>
      <c r="C36" s="199"/>
      <c r="D36" s="199"/>
      <c r="E36" s="199"/>
      <c r="F36" s="199"/>
      <c r="G36" s="199"/>
      <c r="H36" s="199"/>
      <c r="I36" s="199"/>
      <c r="J36" s="199"/>
      <c r="K36" s="199"/>
      <c r="L36" s="199"/>
      <c r="M36" s="199"/>
      <c r="N36" s="199"/>
      <c r="O36" s="199"/>
    </row>
    <row r="37" spans="1:15" ht="16.5" customHeight="1" x14ac:dyDescent="0.2">
      <c r="A37" s="125" t="s">
        <v>200</v>
      </c>
      <c r="B37" s="200"/>
      <c r="C37" s="200"/>
      <c r="D37" s="200"/>
      <c r="E37" s="200"/>
      <c r="F37" s="200"/>
      <c r="G37" s="200"/>
      <c r="H37" s="200"/>
      <c r="I37" s="200"/>
      <c r="J37" s="200"/>
      <c r="K37" s="200"/>
      <c r="L37" s="200"/>
      <c r="M37" s="200"/>
      <c r="N37" s="200"/>
      <c r="O37" s="200"/>
    </row>
    <row r="38" spans="1:15" ht="16.5" customHeight="1" x14ac:dyDescent="0.2">
      <c r="A38" s="201" t="s">
        <v>201</v>
      </c>
      <c r="B38" s="200"/>
      <c r="C38" s="200"/>
      <c r="D38" s="200"/>
      <c r="E38" s="200"/>
      <c r="F38" s="200"/>
      <c r="G38" s="200"/>
      <c r="H38" s="200"/>
      <c r="I38" s="200"/>
      <c r="J38" s="200"/>
      <c r="K38" s="200"/>
      <c r="L38" s="200"/>
      <c r="M38" s="200"/>
      <c r="N38" s="200"/>
      <c r="O38" s="200"/>
    </row>
    <row r="39" spans="1:15" ht="16.5" customHeight="1" x14ac:dyDescent="0.2">
      <c r="A39" s="201" t="s">
        <v>202</v>
      </c>
      <c r="B39" s="202"/>
      <c r="C39" s="202"/>
      <c r="D39" s="202"/>
      <c r="E39" s="202"/>
      <c r="F39" s="202"/>
      <c r="G39" s="202"/>
      <c r="H39" s="202"/>
      <c r="I39" s="202"/>
      <c r="J39" s="202"/>
      <c r="K39" s="202"/>
      <c r="L39" s="202"/>
      <c r="M39" s="202"/>
      <c r="N39" s="202"/>
      <c r="O39" s="202"/>
    </row>
    <row r="40" spans="1:15" ht="16.5" customHeight="1" thickBot="1" x14ac:dyDescent="0.25">
      <c r="A40" s="125" t="s">
        <v>203</v>
      </c>
      <c r="B40" s="203"/>
      <c r="C40" s="203"/>
      <c r="D40" s="203"/>
      <c r="E40" s="203"/>
      <c r="F40" s="203"/>
      <c r="G40" s="203"/>
      <c r="H40" s="203"/>
      <c r="I40" s="203"/>
      <c r="J40" s="203"/>
      <c r="K40" s="203"/>
      <c r="L40" s="203"/>
      <c r="M40" s="203"/>
      <c r="N40" s="203"/>
      <c r="O40" s="203"/>
    </row>
    <row r="41" spans="1:15" ht="16.5" customHeight="1" thickTop="1" thickBot="1" x14ac:dyDescent="0.25">
      <c r="A41" s="204" t="s">
        <v>204</v>
      </c>
      <c r="B41" s="205">
        <f>-SUM(B37:B40)</f>
        <v>0</v>
      </c>
      <c r="C41" s="205">
        <f t="shared" ref="C41:O41" si="2">-SUM(C37:C40)</f>
        <v>0</v>
      </c>
      <c r="D41" s="205">
        <f t="shared" si="2"/>
        <v>0</v>
      </c>
      <c r="E41" s="205">
        <f t="shared" si="2"/>
        <v>0</v>
      </c>
      <c r="F41" s="205">
        <f t="shared" si="2"/>
        <v>0</v>
      </c>
      <c r="G41" s="205">
        <f t="shared" si="2"/>
        <v>0</v>
      </c>
      <c r="H41" s="205">
        <f t="shared" si="2"/>
        <v>0</v>
      </c>
      <c r="I41" s="205">
        <f t="shared" si="2"/>
        <v>0</v>
      </c>
      <c r="J41" s="205">
        <f t="shared" si="2"/>
        <v>0</v>
      </c>
      <c r="K41" s="205">
        <f t="shared" si="2"/>
        <v>0</v>
      </c>
      <c r="L41" s="205">
        <f t="shared" si="2"/>
        <v>0</v>
      </c>
      <c r="M41" s="205">
        <f t="shared" si="2"/>
        <v>0</v>
      </c>
      <c r="N41" s="205">
        <f t="shared" si="2"/>
        <v>0</v>
      </c>
      <c r="O41" s="205">
        <f t="shared" si="2"/>
        <v>0</v>
      </c>
    </row>
    <row r="42" spans="1:15" ht="16.5" thickBot="1" x14ac:dyDescent="0.25">
      <c r="A42" s="172" t="s">
        <v>205</v>
      </c>
      <c r="B42" s="206"/>
      <c r="C42" s="206"/>
      <c r="D42" s="206"/>
      <c r="E42" s="206"/>
      <c r="F42" s="206"/>
      <c r="G42" s="206"/>
      <c r="H42" s="206"/>
      <c r="I42" s="206"/>
      <c r="J42" s="206"/>
      <c r="K42" s="206"/>
      <c r="L42" s="206"/>
      <c r="M42" s="206"/>
      <c r="N42" s="206"/>
      <c r="O42" s="206"/>
    </row>
    <row r="43" spans="1:15" ht="16.5" customHeight="1" x14ac:dyDescent="0.2">
      <c r="A43" s="207" t="s">
        <v>346</v>
      </c>
      <c r="B43" s="208"/>
      <c r="C43" s="208"/>
      <c r="D43" s="208"/>
      <c r="E43" s="208"/>
      <c r="F43" s="208"/>
      <c r="G43" s="208"/>
      <c r="H43" s="208"/>
      <c r="I43" s="208"/>
      <c r="J43" s="208"/>
      <c r="K43" s="208"/>
      <c r="L43" s="208"/>
      <c r="M43" s="208"/>
      <c r="N43" s="208"/>
      <c r="O43" s="208"/>
    </row>
    <row r="44" spans="1:15" ht="16.5" customHeight="1" x14ac:dyDescent="0.2">
      <c r="A44" s="209" t="s">
        <v>206</v>
      </c>
      <c r="B44" s="210"/>
      <c r="C44" s="210"/>
      <c r="D44" s="210"/>
      <c r="E44" s="210"/>
      <c r="F44" s="210"/>
      <c r="G44" s="210"/>
      <c r="H44" s="210"/>
      <c r="I44" s="210"/>
      <c r="J44" s="210"/>
      <c r="K44" s="210"/>
      <c r="L44" s="210"/>
      <c r="M44" s="210"/>
      <c r="N44" s="210"/>
      <c r="O44" s="210"/>
    </row>
    <row r="45" spans="1:15" ht="16.5" customHeight="1" x14ac:dyDescent="0.2">
      <c r="A45" s="209" t="s">
        <v>207</v>
      </c>
      <c r="B45" s="210"/>
      <c r="C45" s="210"/>
      <c r="D45" s="210"/>
      <c r="E45" s="210"/>
      <c r="F45" s="210"/>
      <c r="G45" s="210"/>
      <c r="H45" s="210"/>
      <c r="I45" s="210"/>
      <c r="J45" s="210"/>
      <c r="K45" s="210"/>
      <c r="L45" s="210"/>
      <c r="M45" s="210"/>
      <c r="N45" s="210"/>
      <c r="O45" s="210"/>
    </row>
    <row r="46" spans="1:15" ht="16.5" customHeight="1" x14ac:dyDescent="0.2">
      <c r="A46" s="209" t="s">
        <v>387</v>
      </c>
      <c r="B46" s="210"/>
      <c r="C46" s="210"/>
      <c r="D46" s="210"/>
      <c r="E46" s="210"/>
      <c r="F46" s="210"/>
      <c r="G46" s="210"/>
      <c r="H46" s="210"/>
      <c r="I46" s="210"/>
      <c r="J46" s="210"/>
      <c r="K46" s="210"/>
      <c r="L46" s="210"/>
      <c r="M46" s="210"/>
      <c r="N46" s="210"/>
      <c r="O46" s="210"/>
    </row>
    <row r="47" spans="1:15" ht="16.5" customHeight="1" x14ac:dyDescent="0.2">
      <c r="A47" s="209" t="s">
        <v>388</v>
      </c>
      <c r="B47" s="210"/>
      <c r="C47" s="210"/>
      <c r="D47" s="210"/>
      <c r="E47" s="210"/>
      <c r="F47" s="210"/>
      <c r="G47" s="210"/>
      <c r="H47" s="210"/>
      <c r="I47" s="210"/>
      <c r="J47" s="210"/>
      <c r="K47" s="210"/>
      <c r="L47" s="210"/>
      <c r="M47" s="210"/>
      <c r="N47" s="210"/>
      <c r="O47" s="210"/>
    </row>
    <row r="48" spans="1:15" ht="16.5" customHeight="1" thickBot="1" x14ac:dyDescent="0.25">
      <c r="A48" s="211" t="s">
        <v>208</v>
      </c>
      <c r="B48" s="212"/>
      <c r="C48" s="212"/>
      <c r="D48" s="212"/>
      <c r="E48" s="212"/>
      <c r="F48" s="212"/>
      <c r="G48" s="212"/>
      <c r="H48" s="212"/>
      <c r="I48" s="212"/>
      <c r="J48" s="212"/>
      <c r="K48" s="212"/>
      <c r="L48" s="212"/>
      <c r="M48" s="212"/>
      <c r="N48" s="212"/>
      <c r="O48" s="212"/>
    </row>
    <row r="49" spans="1:15" ht="16.5" customHeight="1" thickTop="1" thickBot="1" x14ac:dyDescent="0.25">
      <c r="A49" s="204" t="s">
        <v>184</v>
      </c>
      <c r="B49" s="213">
        <f>SUM(B43:B48)</f>
        <v>0</v>
      </c>
      <c r="C49" s="213">
        <f t="shared" ref="C49:K49" si="3">SUM(C43:C48)</f>
        <v>0</v>
      </c>
      <c r="D49" s="213">
        <f t="shared" si="3"/>
        <v>0</v>
      </c>
      <c r="E49" s="213">
        <f t="shared" si="3"/>
        <v>0</v>
      </c>
      <c r="F49" s="213">
        <f t="shared" si="3"/>
        <v>0</v>
      </c>
      <c r="G49" s="213">
        <f t="shared" si="3"/>
        <v>0</v>
      </c>
      <c r="H49" s="213">
        <f t="shared" si="3"/>
        <v>0</v>
      </c>
      <c r="I49" s="213">
        <f t="shared" si="3"/>
        <v>0</v>
      </c>
      <c r="J49" s="213">
        <f t="shared" si="3"/>
        <v>0</v>
      </c>
      <c r="K49" s="213">
        <f t="shared" si="3"/>
        <v>0</v>
      </c>
      <c r="L49" s="213">
        <f>SUM(L43:L48)</f>
        <v>0</v>
      </c>
      <c r="M49" s="213">
        <f>SUM(M43:M48)</f>
        <v>0</v>
      </c>
      <c r="N49" s="213">
        <f>SUM(N43:N48)</f>
        <v>0</v>
      </c>
      <c r="O49" s="213">
        <f>SUM(O43:O48)</f>
        <v>0</v>
      </c>
    </row>
    <row r="50" spans="1:15" ht="16.5" thickBot="1" x14ac:dyDescent="0.25">
      <c r="A50" s="214" t="s">
        <v>209</v>
      </c>
      <c r="B50" s="215"/>
      <c r="C50" s="215"/>
      <c r="D50" s="215"/>
      <c r="E50" s="215"/>
      <c r="F50" s="215"/>
      <c r="G50" s="215"/>
      <c r="H50" s="215"/>
      <c r="I50" s="215"/>
      <c r="J50" s="215"/>
      <c r="K50" s="215"/>
      <c r="L50" s="215"/>
      <c r="M50" s="215"/>
      <c r="N50" s="215"/>
      <c r="O50" s="215"/>
    </row>
    <row r="51" spans="1:15" ht="16.5" thickBot="1" x14ac:dyDescent="0.25">
      <c r="A51" s="172" t="s">
        <v>210</v>
      </c>
      <c r="B51" s="216"/>
      <c r="C51" s="216"/>
      <c r="D51" s="216"/>
      <c r="E51" s="216"/>
      <c r="F51" s="216"/>
      <c r="G51" s="216"/>
      <c r="H51" s="216"/>
      <c r="I51" s="216"/>
      <c r="J51" s="216"/>
      <c r="K51" s="216"/>
      <c r="L51" s="216"/>
      <c r="M51" s="216"/>
      <c r="N51" s="216"/>
      <c r="O51" s="216"/>
    </row>
    <row r="52" spans="1:15" ht="16.5" customHeight="1" x14ac:dyDescent="0.2">
      <c r="A52" s="207" t="s">
        <v>211</v>
      </c>
      <c r="B52" s="208"/>
      <c r="C52" s="208"/>
      <c r="D52" s="208"/>
      <c r="E52" s="208"/>
      <c r="F52" s="208"/>
      <c r="G52" s="208"/>
      <c r="H52" s="208"/>
      <c r="I52" s="208"/>
      <c r="J52" s="208"/>
      <c r="K52" s="208"/>
      <c r="L52" s="208"/>
      <c r="M52" s="208"/>
      <c r="N52" s="208"/>
      <c r="O52" s="208"/>
    </row>
    <row r="53" spans="1:15" ht="16.5" customHeight="1" x14ac:dyDescent="0.2">
      <c r="A53" s="209" t="s">
        <v>212</v>
      </c>
      <c r="B53" s="210"/>
      <c r="C53" s="210"/>
      <c r="D53" s="210"/>
      <c r="E53" s="210"/>
      <c r="F53" s="210"/>
      <c r="G53" s="210"/>
      <c r="H53" s="210"/>
      <c r="I53" s="210"/>
      <c r="J53" s="210"/>
      <c r="K53" s="210"/>
      <c r="L53" s="210"/>
      <c r="M53" s="210"/>
      <c r="N53" s="210"/>
      <c r="O53" s="210"/>
    </row>
    <row r="54" spans="1:15" ht="16.5" customHeight="1" x14ac:dyDescent="0.2">
      <c r="A54" s="209" t="s">
        <v>389</v>
      </c>
      <c r="B54" s="210"/>
      <c r="C54" s="210"/>
      <c r="D54" s="210"/>
      <c r="E54" s="210"/>
      <c r="F54" s="210"/>
      <c r="G54" s="210"/>
      <c r="H54" s="210"/>
      <c r="I54" s="210"/>
      <c r="J54" s="210"/>
      <c r="K54" s="210"/>
      <c r="L54" s="210"/>
      <c r="M54" s="210"/>
      <c r="N54" s="210"/>
      <c r="O54" s="210"/>
    </row>
    <row r="55" spans="1:15" ht="16.5" customHeight="1" thickBot="1" x14ac:dyDescent="0.25">
      <c r="A55" s="211" t="s">
        <v>213</v>
      </c>
      <c r="B55" s="212"/>
      <c r="C55" s="212"/>
      <c r="D55" s="212"/>
      <c r="E55" s="212"/>
      <c r="F55" s="212"/>
      <c r="G55" s="212"/>
      <c r="H55" s="212"/>
      <c r="I55" s="212"/>
      <c r="J55" s="212"/>
      <c r="K55" s="212"/>
      <c r="L55" s="212"/>
      <c r="M55" s="212"/>
      <c r="N55" s="212"/>
      <c r="O55" s="212"/>
    </row>
    <row r="56" spans="1:15" ht="16.5" customHeight="1" thickTop="1" thickBot="1" x14ac:dyDescent="0.25">
      <c r="A56" s="204" t="s">
        <v>214</v>
      </c>
      <c r="B56" s="213">
        <f>SUM(B52:B55)</f>
        <v>0</v>
      </c>
      <c r="C56" s="213">
        <f t="shared" ref="C56:O56" si="4">SUM(C52:C55)</f>
        <v>0</v>
      </c>
      <c r="D56" s="213">
        <f t="shared" si="4"/>
        <v>0</v>
      </c>
      <c r="E56" s="213">
        <f t="shared" si="4"/>
        <v>0</v>
      </c>
      <c r="F56" s="213">
        <f t="shared" si="4"/>
        <v>0</v>
      </c>
      <c r="G56" s="213">
        <f t="shared" si="4"/>
        <v>0</v>
      </c>
      <c r="H56" s="213">
        <f t="shared" si="4"/>
        <v>0</v>
      </c>
      <c r="I56" s="213">
        <f t="shared" si="4"/>
        <v>0</v>
      </c>
      <c r="J56" s="213">
        <f t="shared" si="4"/>
        <v>0</v>
      </c>
      <c r="K56" s="213">
        <f t="shared" si="4"/>
        <v>0</v>
      </c>
      <c r="L56" s="213">
        <f t="shared" si="4"/>
        <v>0</v>
      </c>
      <c r="M56" s="213">
        <f t="shared" si="4"/>
        <v>0</v>
      </c>
      <c r="N56" s="213">
        <f t="shared" si="4"/>
        <v>0</v>
      </c>
      <c r="O56" s="213">
        <f t="shared" si="4"/>
        <v>0</v>
      </c>
    </row>
    <row r="57" spans="1:15" ht="16.5" customHeight="1" thickBot="1" x14ac:dyDescent="0.25">
      <c r="A57" s="214" t="s">
        <v>215</v>
      </c>
      <c r="B57" s="217"/>
      <c r="C57" s="217"/>
      <c r="D57" s="217"/>
      <c r="E57" s="217"/>
      <c r="F57" s="217"/>
      <c r="G57" s="217"/>
      <c r="H57" s="217"/>
      <c r="I57" s="217"/>
      <c r="J57" s="217"/>
      <c r="K57" s="217"/>
      <c r="L57" s="217"/>
      <c r="M57" s="217"/>
      <c r="N57" s="217"/>
      <c r="O57" s="217"/>
    </row>
    <row r="58" spans="1:15" ht="16.5" customHeight="1" thickBot="1" x14ac:dyDescent="0.25">
      <c r="A58" s="218" t="s">
        <v>216</v>
      </c>
      <c r="B58" s="217"/>
      <c r="C58" s="217"/>
      <c r="D58" s="217"/>
      <c r="E58" s="217"/>
      <c r="F58" s="217"/>
      <c r="G58" s="217"/>
      <c r="H58" s="217"/>
      <c r="I58" s="217"/>
      <c r="J58" s="217"/>
      <c r="K58" s="217"/>
      <c r="L58" s="217"/>
      <c r="M58" s="217"/>
      <c r="N58" s="217"/>
      <c r="O58" s="217"/>
    </row>
    <row r="59" spans="1:15" ht="31.5" customHeight="1" thickBot="1" x14ac:dyDescent="0.25">
      <c r="A59" s="219" t="s">
        <v>217</v>
      </c>
      <c r="B59" s="217"/>
      <c r="C59" s="217"/>
      <c r="D59" s="217"/>
      <c r="E59" s="217"/>
      <c r="F59" s="217"/>
      <c r="G59" s="217"/>
      <c r="H59" s="217"/>
      <c r="I59" s="217"/>
      <c r="J59" s="217"/>
      <c r="K59" s="217"/>
      <c r="L59" s="217"/>
      <c r="M59" s="217"/>
      <c r="N59" s="217"/>
      <c r="O59" s="217"/>
    </row>
    <row r="60" spans="1:15" ht="16.5" customHeight="1" thickBot="1" x14ac:dyDescent="0.25">
      <c r="A60" s="220" t="s">
        <v>218</v>
      </c>
      <c r="B60" s="217"/>
      <c r="C60" s="217"/>
      <c r="D60" s="217"/>
      <c r="E60" s="217"/>
      <c r="F60" s="217"/>
      <c r="G60" s="217"/>
      <c r="H60" s="217"/>
      <c r="I60" s="217"/>
      <c r="J60" s="217"/>
      <c r="K60" s="217"/>
      <c r="L60" s="217"/>
      <c r="M60" s="217"/>
      <c r="N60" s="217"/>
      <c r="O60" s="217"/>
    </row>
    <row r="61" spans="1:15" ht="16.5" customHeight="1" thickBot="1" x14ac:dyDescent="0.25">
      <c r="A61" s="220" t="s">
        <v>219</v>
      </c>
      <c r="B61" s="217"/>
      <c r="C61" s="217"/>
      <c r="D61" s="217"/>
      <c r="E61" s="217"/>
      <c r="F61" s="217"/>
      <c r="G61" s="217"/>
      <c r="H61" s="217"/>
      <c r="I61" s="217"/>
      <c r="J61" s="217"/>
      <c r="K61" s="217"/>
      <c r="L61" s="217"/>
      <c r="M61" s="217"/>
      <c r="N61" s="217"/>
      <c r="O61" s="217"/>
    </row>
    <row r="62" spans="1:15" s="221" customFormat="1" ht="16.5" customHeight="1" x14ac:dyDescent="0.2">
      <c r="A62" s="134"/>
      <c r="B62" s="135"/>
      <c r="C62" s="135"/>
      <c r="D62" s="135"/>
      <c r="E62" s="135"/>
      <c r="F62" s="135"/>
      <c r="G62" s="135"/>
      <c r="H62" s="135"/>
      <c r="I62" s="135"/>
      <c r="J62" s="135"/>
      <c r="K62" s="135"/>
      <c r="L62" s="135"/>
      <c r="M62" s="135"/>
      <c r="N62" s="135"/>
      <c r="O62" s="135"/>
    </row>
    <row r="63" spans="1:15" ht="17.25" customHeight="1" thickBot="1" x14ac:dyDescent="0.25">
      <c r="A63" s="222" t="s">
        <v>175</v>
      </c>
      <c r="B63" s="223">
        <f>SUM(B35,B41,B49,B50,B56,B57:B61)</f>
        <v>0</v>
      </c>
      <c r="C63" s="223">
        <f t="shared" ref="C63:O63" si="5">SUM(C35,C41,C49,C50,C56,C57:C61)</f>
        <v>0</v>
      </c>
      <c r="D63" s="223">
        <f t="shared" si="5"/>
        <v>0</v>
      </c>
      <c r="E63" s="223">
        <f t="shared" si="5"/>
        <v>0</v>
      </c>
      <c r="F63" s="223">
        <f t="shared" si="5"/>
        <v>0</v>
      </c>
      <c r="G63" s="223">
        <f t="shared" si="5"/>
        <v>0</v>
      </c>
      <c r="H63" s="223">
        <f t="shared" si="5"/>
        <v>0</v>
      </c>
      <c r="I63" s="223">
        <f t="shared" si="5"/>
        <v>0</v>
      </c>
      <c r="J63" s="223">
        <f t="shared" si="5"/>
        <v>0</v>
      </c>
      <c r="K63" s="223">
        <f t="shared" si="5"/>
        <v>0</v>
      </c>
      <c r="L63" s="223">
        <f t="shared" si="5"/>
        <v>0</v>
      </c>
      <c r="M63" s="223">
        <f t="shared" si="5"/>
        <v>0</v>
      </c>
      <c r="N63" s="223">
        <f t="shared" si="5"/>
        <v>0</v>
      </c>
      <c r="O63" s="223">
        <f t="shared" si="5"/>
        <v>0</v>
      </c>
    </row>
  </sheetData>
  <customSheetViews>
    <customSheetView guid="{C3E70234-FA18-40E7-B25F-218A5F7D2EA2}" scale="89" fitToPage="1" printArea="1">
      <pane ySplit="4" topLeftCell="A5" activePane="bottomLeft" state="frozen"/>
      <selection pane="bottomLeft" activeCell="A36" sqref="A36"/>
      <rowBreaks count="2" manualBreakCount="2">
        <brk id="15" max="16383" man="1"/>
        <brk id="25" max="16383" man="1"/>
      </rowBreaks>
      <pageMargins left="0.5" right="0.5" top="0.5" bottom="0.5" header="0.5" footer="0.5"/>
      <printOptions headings="1"/>
      <pageSetup scale="49" orientation="portrait" r:id="rId1"/>
      <headerFooter alignWithMargins="0"/>
    </customSheetView>
    <customSheetView guid="{DC437496-B10F-474B-8F6E-F19B4DA7C026}" scale="89" showPageBreaks="1" fitToPage="1" printArea="1">
      <pane ySplit="4" topLeftCell="A5" activePane="bottomLeft" state="frozen"/>
      <selection pane="bottomLeft" activeCell="D13" sqref="D13"/>
      <rowBreaks count="2" manualBreakCount="2">
        <brk id="15" max="16383" man="1"/>
        <brk id="25" max="16383" man="1"/>
      </rowBreaks>
      <pageMargins left="0.5" right="0.5" top="0.5" bottom="0.5" header="0.5" footer="0.5"/>
      <printOptions headings="1"/>
      <pageSetup scale="44" orientation="portrait" r:id="rId2"/>
      <headerFooter alignWithMargins="0"/>
    </customSheetView>
    <customSheetView guid="{2C54E754-4594-47E3-AFE9-B28C28B63E5C}" fitToPage="1">
      <pane ySplit="4" topLeftCell="A5" activePane="bottomLeft" state="frozen"/>
      <selection pane="bottomLeft" activeCell="A19" sqref="A19"/>
      <rowBreaks count="2" manualBreakCount="2">
        <brk id="15" max="16383" man="1"/>
        <brk id="25" max="16383" man="1"/>
      </rowBreaks>
      <pageMargins left="0.25" right="0.25" top="0.75" bottom="0.75" header="0.3" footer="0.3"/>
      <printOptions headings="1"/>
      <pageSetup scale="67" fitToHeight="2" orientation="landscape" r:id="rId3"/>
      <headerFooter alignWithMargins="0"/>
    </customSheetView>
    <customSheetView guid="{64245E33-E577-4C25-9B98-21C112E84FF6}" showPageBreaks="1" fitToPage="1" printArea="1">
      <pane ySplit="4" topLeftCell="A16" activePane="bottomLeft" state="frozen"/>
      <selection pane="bottomLeft" activeCell="A35" sqref="A35"/>
      <rowBreaks count="3" manualBreakCount="3">
        <brk id="15" max="16383" man="1"/>
        <brk id="25" max="16383" man="1"/>
        <brk id="49" max="14" man="1"/>
      </rowBreaks>
      <pageMargins left="0.25" right="0.25" top="0.75" bottom="0.75" header="0.3" footer="0.3"/>
      <printOptions headings="1"/>
      <pageSetup scale="67" fitToHeight="2" orientation="landscape" r:id="rId4"/>
      <headerFooter alignWithMargins="0"/>
    </customSheetView>
  </customSheetViews>
  <printOptions horizontalCentered="1"/>
  <pageMargins left="0.5" right="0.5" top="0.5" bottom="1.1499999999999999" header="0.5" footer="0.25"/>
  <pageSetup scale="65" fitToHeight="2" orientation="landscape" r:id="rId5"/>
  <headerFooter alignWithMargins="0">
    <oddFooter>&amp;R&amp;A</oddFooter>
  </headerFooter>
  <rowBreaks count="2" manualBreakCount="2">
    <brk id="15" max="16383" man="1"/>
    <brk id="25"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67"/>
  <sheetViews>
    <sheetView topLeftCell="A36" zoomScaleNormal="90" workbookViewId="0">
      <selection activeCell="A34" sqref="A34"/>
    </sheetView>
  </sheetViews>
  <sheetFormatPr defaultRowHeight="12.75" x14ac:dyDescent="0.2"/>
  <cols>
    <col min="1" max="1" width="104.6640625" style="83" customWidth="1"/>
    <col min="2" max="2" width="13.5" style="83" customWidth="1"/>
    <col min="3" max="10" width="12.5" style="83" customWidth="1"/>
    <col min="11" max="15" width="12.1640625" style="83" customWidth="1"/>
    <col min="16" max="16384" width="9.33203125" style="83"/>
  </cols>
  <sheetData>
    <row r="1" spans="1:15" ht="20.25" x14ac:dyDescent="0.3">
      <c r="A1" s="372" t="s">
        <v>393</v>
      </c>
      <c r="B1" s="365"/>
      <c r="C1" s="365"/>
      <c r="D1" s="365"/>
      <c r="E1" s="365"/>
      <c r="F1" s="365"/>
      <c r="G1" s="365"/>
      <c r="H1" s="365"/>
      <c r="I1" s="365"/>
      <c r="J1" s="365"/>
      <c r="K1" s="365"/>
      <c r="L1" s="365"/>
      <c r="M1" s="365"/>
      <c r="N1" s="365"/>
      <c r="O1" s="366"/>
    </row>
    <row r="2" spans="1:15" ht="15.75" x14ac:dyDescent="0.25">
      <c r="A2" s="370" t="s">
        <v>130</v>
      </c>
      <c r="B2" s="368"/>
      <c r="C2" s="368"/>
      <c r="D2" s="368"/>
      <c r="E2" s="368"/>
      <c r="F2" s="368"/>
      <c r="G2" s="368"/>
      <c r="H2" s="368"/>
      <c r="I2" s="368"/>
      <c r="J2" s="368"/>
      <c r="K2" s="368"/>
      <c r="L2" s="368"/>
      <c r="M2" s="368"/>
      <c r="N2" s="368"/>
      <c r="O2" s="369"/>
    </row>
    <row r="3" spans="1:15" ht="16.5" thickBot="1" x14ac:dyDescent="0.3">
      <c r="A3" s="370" t="s">
        <v>392</v>
      </c>
      <c r="B3" s="373"/>
      <c r="C3" s="373"/>
      <c r="D3" s="373"/>
      <c r="E3" s="373"/>
      <c r="F3" s="373"/>
      <c r="G3" s="373"/>
      <c r="H3" s="373"/>
      <c r="I3" s="373"/>
      <c r="J3" s="373"/>
      <c r="K3" s="373"/>
      <c r="L3" s="373"/>
      <c r="M3" s="373"/>
      <c r="N3" s="373"/>
      <c r="O3" s="374"/>
    </row>
    <row r="4" spans="1:15" ht="21" customHeight="1" thickBot="1" x14ac:dyDescent="0.25">
      <c r="A4" s="429" t="str">
        <f>'FormsList&amp;FilerInfo'!B2</f>
        <v>Participant Name</v>
      </c>
      <c r="B4" s="375">
        <v>2015</v>
      </c>
      <c r="C4" s="375">
        <v>2016</v>
      </c>
      <c r="D4" s="375">
        <v>2017</v>
      </c>
      <c r="E4" s="375">
        <v>2018</v>
      </c>
      <c r="F4" s="375">
        <v>2019</v>
      </c>
      <c r="G4" s="375">
        <v>2020</v>
      </c>
      <c r="H4" s="375">
        <v>2021</v>
      </c>
      <c r="I4" s="375">
        <v>2022</v>
      </c>
      <c r="J4" s="375">
        <v>2023</v>
      </c>
      <c r="K4" s="375">
        <v>2024</v>
      </c>
      <c r="L4" s="375">
        <v>2025</v>
      </c>
      <c r="M4" s="375">
        <v>2026</v>
      </c>
      <c r="N4" s="375">
        <v>2027</v>
      </c>
      <c r="O4" s="375">
        <v>2028</v>
      </c>
    </row>
    <row r="5" spans="1:15" ht="17.25" customHeight="1" thickBot="1" x14ac:dyDescent="0.25">
      <c r="A5" s="86" t="s">
        <v>131</v>
      </c>
      <c r="B5" s="87"/>
      <c r="C5" s="87"/>
      <c r="D5" s="87"/>
      <c r="E5" s="87"/>
      <c r="F5" s="87"/>
      <c r="G5" s="87"/>
      <c r="H5" s="87"/>
      <c r="I5" s="87"/>
      <c r="J5" s="87"/>
      <c r="K5" s="87"/>
      <c r="L5" s="87"/>
      <c r="M5" s="87"/>
      <c r="N5" s="87"/>
      <c r="O5" s="88"/>
    </row>
    <row r="6" spans="1:15" s="92" customFormat="1" ht="18" customHeight="1" thickBot="1" x14ac:dyDescent="0.25">
      <c r="A6" s="89" t="s">
        <v>132</v>
      </c>
      <c r="B6" s="90"/>
      <c r="C6" s="90"/>
      <c r="D6" s="90"/>
      <c r="E6" s="90"/>
      <c r="F6" s="90"/>
      <c r="G6" s="90"/>
      <c r="H6" s="90"/>
      <c r="I6" s="90"/>
      <c r="J6" s="90"/>
      <c r="K6" s="90"/>
      <c r="L6" s="90"/>
      <c r="M6" s="90"/>
      <c r="N6" s="90"/>
      <c r="O6" s="91"/>
    </row>
    <row r="7" spans="1:15" ht="18" customHeight="1" thickBot="1" x14ac:dyDescent="0.25">
      <c r="A7" s="93" t="s">
        <v>133</v>
      </c>
      <c r="B7" s="94"/>
      <c r="C7" s="94"/>
      <c r="D7" s="94"/>
      <c r="E7" s="94"/>
      <c r="F7" s="94"/>
      <c r="G7" s="94"/>
      <c r="H7" s="94"/>
      <c r="I7" s="94"/>
      <c r="J7" s="94"/>
      <c r="K7" s="94"/>
      <c r="L7" s="94"/>
      <c r="M7" s="94"/>
      <c r="N7" s="94"/>
      <c r="O7" s="95"/>
    </row>
    <row r="8" spans="1:15" s="96" customFormat="1" ht="18" customHeight="1" thickBot="1" x14ac:dyDescent="0.25">
      <c r="A8" s="608" t="s">
        <v>134</v>
      </c>
      <c r="B8" s="609"/>
      <c r="C8" s="609"/>
      <c r="D8" s="609"/>
      <c r="E8" s="609"/>
      <c r="F8" s="609"/>
      <c r="G8" s="609"/>
      <c r="H8" s="609"/>
      <c r="I8" s="609"/>
      <c r="J8" s="609"/>
      <c r="K8" s="609"/>
      <c r="L8" s="609"/>
      <c r="M8" s="609"/>
      <c r="N8" s="610"/>
      <c r="O8" s="611"/>
    </row>
    <row r="9" spans="1:15" s="96" customFormat="1" ht="18" customHeight="1" x14ac:dyDescent="0.2">
      <c r="A9" s="97" t="s">
        <v>135</v>
      </c>
      <c r="B9" s="98"/>
      <c r="C9" s="98"/>
      <c r="D9" s="98"/>
      <c r="E9" s="98"/>
      <c r="F9" s="98"/>
      <c r="G9" s="98"/>
      <c r="H9" s="98"/>
      <c r="I9" s="98"/>
      <c r="J9" s="98"/>
      <c r="K9" s="98"/>
      <c r="L9" s="98"/>
      <c r="M9" s="98"/>
      <c r="N9" s="98"/>
      <c r="O9" s="98"/>
    </row>
    <row r="10" spans="1:15" s="96" customFormat="1" ht="18" customHeight="1" thickBot="1" x14ac:dyDescent="0.25">
      <c r="A10" s="99" t="s">
        <v>136</v>
      </c>
      <c r="B10" s="100"/>
      <c r="C10" s="100"/>
      <c r="D10" s="100"/>
      <c r="E10" s="100"/>
      <c r="F10" s="100"/>
      <c r="G10" s="100"/>
      <c r="H10" s="100"/>
      <c r="I10" s="100"/>
      <c r="J10" s="100"/>
      <c r="K10" s="100"/>
      <c r="L10" s="100"/>
      <c r="M10" s="100"/>
      <c r="N10" s="100"/>
      <c r="O10" s="100"/>
    </row>
    <row r="11" spans="1:15" ht="18" customHeight="1" thickBot="1" x14ac:dyDescent="0.25">
      <c r="A11" s="89" t="s">
        <v>137</v>
      </c>
      <c r="B11" s="90"/>
      <c r="C11" s="90"/>
      <c r="D11" s="90"/>
      <c r="E11" s="90"/>
      <c r="F11" s="90"/>
      <c r="G11" s="90"/>
      <c r="H11" s="90"/>
      <c r="I11" s="90"/>
      <c r="J11" s="90"/>
      <c r="K11" s="90"/>
      <c r="L11" s="90"/>
      <c r="M11" s="90"/>
      <c r="N11" s="90"/>
      <c r="O11" s="91"/>
    </row>
    <row r="12" spans="1:15" ht="18" customHeight="1" x14ac:dyDescent="0.2">
      <c r="A12" s="101" t="s">
        <v>135</v>
      </c>
      <c r="B12" s="102"/>
      <c r="C12" s="102"/>
      <c r="D12" s="102"/>
      <c r="E12" s="102"/>
      <c r="F12" s="102"/>
      <c r="G12" s="102"/>
      <c r="H12" s="102"/>
      <c r="I12" s="102"/>
      <c r="J12" s="102"/>
      <c r="K12" s="102"/>
      <c r="L12" s="102"/>
      <c r="M12" s="102"/>
      <c r="N12" s="102"/>
      <c r="O12" s="102"/>
    </row>
    <row r="13" spans="1:15" ht="18" customHeight="1" thickBot="1" x14ac:dyDescent="0.25">
      <c r="A13" s="103" t="s">
        <v>136</v>
      </c>
      <c r="B13" s="104"/>
      <c r="C13" s="104"/>
      <c r="D13" s="104"/>
      <c r="E13" s="104"/>
      <c r="F13" s="104"/>
      <c r="G13" s="104"/>
      <c r="H13" s="104"/>
      <c r="I13" s="104"/>
      <c r="J13" s="104"/>
      <c r="K13" s="104"/>
      <c r="L13" s="104"/>
      <c r="M13" s="104"/>
      <c r="N13" s="104"/>
      <c r="O13" s="104"/>
    </row>
    <row r="14" spans="1:15" ht="18" customHeight="1" thickBot="1" x14ac:dyDescent="0.25">
      <c r="A14" s="89" t="s">
        <v>138</v>
      </c>
      <c r="B14" s="90"/>
      <c r="C14" s="90"/>
      <c r="D14" s="90"/>
      <c r="E14" s="90"/>
      <c r="F14" s="90"/>
      <c r="G14" s="90"/>
      <c r="H14" s="90"/>
      <c r="I14" s="90"/>
      <c r="J14" s="90"/>
      <c r="K14" s="90"/>
      <c r="L14" s="90"/>
      <c r="M14" s="90"/>
      <c r="N14" s="90"/>
      <c r="O14" s="91"/>
    </row>
    <row r="15" spans="1:15" ht="18" customHeight="1" x14ac:dyDescent="0.2">
      <c r="A15" s="101" t="s">
        <v>135</v>
      </c>
      <c r="B15" s="105"/>
      <c r="C15" s="105"/>
      <c r="D15" s="105"/>
      <c r="E15" s="105"/>
      <c r="F15" s="105"/>
      <c r="G15" s="105"/>
      <c r="H15" s="105"/>
      <c r="I15" s="105"/>
      <c r="J15" s="105"/>
      <c r="K15" s="105"/>
      <c r="L15" s="105"/>
      <c r="M15" s="105"/>
      <c r="N15" s="105"/>
      <c r="O15" s="105"/>
    </row>
    <row r="16" spans="1:15" ht="18" customHeight="1" thickBot="1" x14ac:dyDescent="0.25">
      <c r="A16" s="103" t="s">
        <v>136</v>
      </c>
      <c r="B16" s="106"/>
      <c r="C16" s="106"/>
      <c r="D16" s="106"/>
      <c r="E16" s="106"/>
      <c r="F16" s="106"/>
      <c r="G16" s="106"/>
      <c r="H16" s="106"/>
      <c r="I16" s="106"/>
      <c r="J16" s="106"/>
      <c r="K16" s="106"/>
      <c r="L16" s="106"/>
      <c r="M16" s="106"/>
      <c r="N16" s="106"/>
      <c r="O16" s="106"/>
    </row>
    <row r="17" spans="1:15" ht="18" customHeight="1" thickBot="1" x14ac:dyDescent="0.25">
      <c r="A17" s="89" t="s">
        <v>139</v>
      </c>
      <c r="B17" s="90"/>
      <c r="C17" s="90"/>
      <c r="D17" s="90"/>
      <c r="E17" s="90"/>
      <c r="F17" s="90"/>
      <c r="G17" s="90"/>
      <c r="H17" s="90"/>
      <c r="I17" s="90"/>
      <c r="J17" s="90"/>
      <c r="K17" s="90"/>
      <c r="L17" s="90"/>
      <c r="M17" s="90"/>
      <c r="N17" s="90"/>
      <c r="O17" s="91"/>
    </row>
    <row r="18" spans="1:15" ht="18" customHeight="1" x14ac:dyDescent="0.2">
      <c r="A18" s="101" t="s">
        <v>135</v>
      </c>
      <c r="B18" s="102"/>
      <c r="C18" s="102"/>
      <c r="D18" s="102"/>
      <c r="E18" s="102"/>
      <c r="F18" s="102"/>
      <c r="G18" s="102"/>
      <c r="H18" s="102"/>
      <c r="I18" s="102"/>
      <c r="J18" s="102"/>
      <c r="K18" s="102"/>
      <c r="L18" s="102"/>
      <c r="M18" s="102"/>
      <c r="N18" s="102"/>
      <c r="O18" s="102"/>
    </row>
    <row r="19" spans="1:15" ht="18" customHeight="1" x14ac:dyDescent="0.2">
      <c r="A19" s="103" t="s">
        <v>136</v>
      </c>
      <c r="B19" s="107"/>
      <c r="C19" s="107"/>
      <c r="D19" s="107"/>
      <c r="E19" s="107"/>
      <c r="F19" s="107"/>
      <c r="G19" s="107"/>
      <c r="H19" s="107"/>
      <c r="I19" s="107"/>
      <c r="J19" s="107"/>
      <c r="K19" s="107"/>
      <c r="L19" s="107"/>
      <c r="M19" s="107"/>
      <c r="N19" s="107"/>
      <c r="O19" s="107"/>
    </row>
    <row r="20" spans="1:15" ht="18" customHeight="1" x14ac:dyDescent="0.2">
      <c r="A20" s="185" t="s">
        <v>383</v>
      </c>
      <c r="B20" s="108"/>
      <c r="C20" s="108"/>
      <c r="D20" s="108"/>
      <c r="E20" s="108"/>
      <c r="F20" s="108"/>
      <c r="G20" s="108"/>
      <c r="H20" s="108"/>
      <c r="I20" s="108"/>
      <c r="J20" s="108"/>
      <c r="K20" s="108"/>
      <c r="L20" s="108"/>
      <c r="M20" s="108"/>
      <c r="N20" s="108"/>
      <c r="O20" s="108"/>
    </row>
    <row r="21" spans="1:15" ht="18" customHeight="1" thickBot="1" x14ac:dyDescent="0.25">
      <c r="A21" s="185" t="s">
        <v>395</v>
      </c>
      <c r="B21" s="412"/>
      <c r="C21" s="412"/>
      <c r="D21" s="412"/>
      <c r="E21" s="412"/>
      <c r="F21" s="412"/>
      <c r="G21" s="412"/>
      <c r="H21" s="412"/>
      <c r="I21" s="412"/>
      <c r="J21" s="412"/>
      <c r="K21" s="412"/>
      <c r="L21" s="412"/>
      <c r="M21" s="412"/>
      <c r="N21" s="412"/>
      <c r="O21" s="413"/>
    </row>
    <row r="22" spans="1:15" ht="18" customHeight="1" thickBot="1" x14ac:dyDescent="0.25">
      <c r="A22" s="89" t="s">
        <v>140</v>
      </c>
      <c r="B22" s="90"/>
      <c r="C22" s="90"/>
      <c r="D22" s="90"/>
      <c r="E22" s="90"/>
      <c r="F22" s="90"/>
      <c r="G22" s="90"/>
      <c r="H22" s="90"/>
      <c r="I22" s="90"/>
      <c r="J22" s="90"/>
      <c r="K22" s="90"/>
      <c r="L22" s="90"/>
      <c r="M22" s="90"/>
      <c r="N22" s="90"/>
      <c r="O22" s="91"/>
    </row>
    <row r="23" spans="1:15" ht="18" customHeight="1" x14ac:dyDescent="0.2">
      <c r="A23" s="101" t="s">
        <v>135</v>
      </c>
      <c r="B23" s="102"/>
      <c r="C23" s="102"/>
      <c r="D23" s="102"/>
      <c r="E23" s="102"/>
      <c r="F23" s="102"/>
      <c r="G23" s="102"/>
      <c r="H23" s="102"/>
      <c r="I23" s="102"/>
      <c r="J23" s="102"/>
      <c r="K23" s="102"/>
      <c r="L23" s="102"/>
      <c r="M23" s="102"/>
      <c r="N23" s="102"/>
      <c r="O23" s="102"/>
    </row>
    <row r="24" spans="1:15" ht="18" customHeight="1" x14ac:dyDescent="0.2">
      <c r="A24" s="103" t="s">
        <v>136</v>
      </c>
      <c r="B24" s="109"/>
      <c r="C24" s="109"/>
      <c r="D24" s="109"/>
      <c r="E24" s="109"/>
      <c r="F24" s="109"/>
      <c r="G24" s="109"/>
      <c r="H24" s="109"/>
      <c r="I24" s="109"/>
      <c r="J24" s="109"/>
      <c r="K24" s="109"/>
      <c r="L24" s="109"/>
      <c r="M24" s="109"/>
      <c r="N24" s="109"/>
      <c r="O24" s="109"/>
    </row>
    <row r="25" spans="1:15" ht="18" customHeight="1" thickBot="1" x14ac:dyDescent="0.25">
      <c r="A25" s="110" t="s">
        <v>384</v>
      </c>
      <c r="B25" s="111"/>
      <c r="C25" s="111"/>
      <c r="D25" s="111"/>
      <c r="E25" s="111"/>
      <c r="F25" s="111"/>
      <c r="G25" s="111"/>
      <c r="H25" s="111"/>
      <c r="I25" s="111"/>
      <c r="J25" s="111"/>
      <c r="K25" s="111"/>
      <c r="L25" s="111"/>
      <c r="M25" s="111"/>
      <c r="N25" s="111"/>
      <c r="O25" s="111"/>
    </row>
    <row r="26" spans="1:15" ht="15.75" customHeight="1" thickBot="1" x14ac:dyDescent="0.25">
      <c r="A26" s="89" t="s">
        <v>141</v>
      </c>
      <c r="B26" s="90"/>
      <c r="C26" s="90"/>
      <c r="D26" s="90"/>
      <c r="E26" s="90"/>
      <c r="F26" s="90"/>
      <c r="G26" s="90"/>
      <c r="H26" s="90"/>
      <c r="I26" s="90"/>
      <c r="J26" s="90"/>
      <c r="K26" s="90"/>
      <c r="L26" s="90"/>
      <c r="M26" s="90"/>
      <c r="N26" s="90"/>
      <c r="O26" s="91"/>
    </row>
    <row r="27" spans="1:15" ht="15.75" customHeight="1" x14ac:dyDescent="0.2">
      <c r="A27" s="101" t="s">
        <v>135</v>
      </c>
      <c r="B27" s="112"/>
      <c r="C27" s="112"/>
      <c r="D27" s="112"/>
      <c r="E27" s="112"/>
      <c r="F27" s="112"/>
      <c r="G27" s="112"/>
      <c r="H27" s="112"/>
      <c r="I27" s="112"/>
      <c r="J27" s="112"/>
      <c r="K27" s="112"/>
      <c r="L27" s="112"/>
      <c r="M27" s="112"/>
      <c r="N27" s="112"/>
      <c r="O27" s="112"/>
    </row>
    <row r="28" spans="1:15" ht="15.75" customHeight="1" thickBot="1" x14ac:dyDescent="0.25">
      <c r="A28" s="103" t="s">
        <v>136</v>
      </c>
      <c r="B28" s="113"/>
      <c r="C28" s="113"/>
      <c r="D28" s="113"/>
      <c r="E28" s="113"/>
      <c r="F28" s="113"/>
      <c r="G28" s="113"/>
      <c r="H28" s="113"/>
      <c r="I28" s="113"/>
      <c r="J28" s="113"/>
      <c r="K28" s="113"/>
      <c r="L28" s="113"/>
      <c r="M28" s="113"/>
      <c r="N28" s="113"/>
      <c r="O28" s="113"/>
    </row>
    <row r="29" spans="1:15" ht="17.25" customHeight="1" thickBot="1" x14ac:dyDescent="0.25">
      <c r="A29" s="93" t="s">
        <v>142</v>
      </c>
      <c r="B29" s="94"/>
      <c r="C29" s="94"/>
      <c r="D29" s="94"/>
      <c r="E29" s="94"/>
      <c r="F29" s="94"/>
      <c r="G29" s="94"/>
      <c r="H29" s="94"/>
      <c r="I29" s="94"/>
      <c r="J29" s="94"/>
      <c r="K29" s="94"/>
      <c r="L29" s="94"/>
      <c r="M29" s="94"/>
      <c r="N29" s="94"/>
      <c r="O29" s="95"/>
    </row>
    <row r="30" spans="1:15" ht="17.25" customHeight="1" thickBot="1" x14ac:dyDescent="0.25">
      <c r="A30" s="114" t="s">
        <v>143</v>
      </c>
      <c r="B30" s="115"/>
      <c r="C30" s="115"/>
      <c r="D30" s="115"/>
      <c r="E30" s="115"/>
      <c r="F30" s="115"/>
      <c r="G30" s="115"/>
      <c r="H30" s="115"/>
      <c r="I30" s="115"/>
      <c r="J30" s="115"/>
      <c r="K30" s="116"/>
      <c r="L30" s="398"/>
      <c r="M30" s="398"/>
      <c r="N30" s="115"/>
      <c r="O30" s="116"/>
    </row>
    <row r="31" spans="1:15" ht="17.25" customHeight="1" thickBot="1" x14ac:dyDescent="0.25">
      <c r="A31" s="89" t="s">
        <v>144</v>
      </c>
      <c r="B31" s="90"/>
      <c r="C31" s="90"/>
      <c r="D31" s="90"/>
      <c r="E31" s="90"/>
      <c r="F31" s="90"/>
      <c r="G31" s="90"/>
      <c r="H31" s="90"/>
      <c r="I31" s="90"/>
      <c r="J31" s="90"/>
      <c r="K31" s="90"/>
      <c r="L31" s="90"/>
      <c r="M31" s="90"/>
      <c r="N31" s="90"/>
      <c r="O31" s="91"/>
    </row>
    <row r="32" spans="1:15" ht="17.25" customHeight="1" x14ac:dyDescent="0.2">
      <c r="A32" s="117" t="s">
        <v>145</v>
      </c>
      <c r="B32" s="118"/>
      <c r="C32" s="118"/>
      <c r="D32" s="118"/>
      <c r="E32" s="118"/>
      <c r="F32" s="118"/>
      <c r="G32" s="118"/>
      <c r="H32" s="118"/>
      <c r="I32" s="118"/>
      <c r="J32" s="118"/>
      <c r="K32" s="119"/>
      <c r="L32" s="399"/>
      <c r="M32" s="399"/>
      <c r="N32" s="118"/>
      <c r="O32" s="119"/>
    </row>
    <row r="33" spans="1:15" ht="17.25" customHeight="1" x14ac:dyDescent="0.2">
      <c r="A33" s="120" t="s">
        <v>146</v>
      </c>
      <c r="B33" s="118"/>
      <c r="C33" s="118"/>
      <c r="D33" s="118"/>
      <c r="E33" s="118"/>
      <c r="F33" s="118"/>
      <c r="G33" s="118"/>
      <c r="H33" s="118"/>
      <c r="I33" s="118"/>
      <c r="J33" s="118"/>
      <c r="K33" s="119"/>
      <c r="L33" s="399"/>
      <c r="M33" s="399"/>
      <c r="N33" s="118"/>
      <c r="O33" s="119"/>
    </row>
    <row r="34" spans="1:15" ht="17.25" customHeight="1" x14ac:dyDescent="0.2">
      <c r="A34" s="120" t="s">
        <v>147</v>
      </c>
      <c r="B34" s="118"/>
      <c r="C34" s="118"/>
      <c r="D34" s="118"/>
      <c r="E34" s="118"/>
      <c r="F34" s="118"/>
      <c r="G34" s="118"/>
      <c r="H34" s="118"/>
      <c r="I34" s="118"/>
      <c r="J34" s="118"/>
      <c r="K34" s="119"/>
      <c r="L34" s="399"/>
      <c r="M34" s="399"/>
      <c r="N34" s="118"/>
      <c r="O34" s="119"/>
    </row>
    <row r="35" spans="1:15" ht="17.25" customHeight="1" x14ac:dyDescent="0.2">
      <c r="A35" s="120" t="s">
        <v>148</v>
      </c>
      <c r="B35" s="118"/>
      <c r="C35" s="118"/>
      <c r="D35" s="118"/>
      <c r="E35" s="118"/>
      <c r="F35" s="118"/>
      <c r="G35" s="118"/>
      <c r="H35" s="118"/>
      <c r="I35" s="118"/>
      <c r="J35" s="118"/>
      <c r="K35" s="119"/>
      <c r="L35" s="399"/>
      <c r="M35" s="399"/>
      <c r="N35" s="118"/>
      <c r="O35" s="119"/>
    </row>
    <row r="36" spans="1:15" ht="17.25" customHeight="1" thickBot="1" x14ac:dyDescent="0.25">
      <c r="A36" s="121" t="s">
        <v>149</v>
      </c>
      <c r="B36" s="116"/>
      <c r="C36" s="116"/>
      <c r="D36" s="116"/>
      <c r="E36" s="116"/>
      <c r="F36" s="116"/>
      <c r="G36" s="116"/>
      <c r="H36" s="116"/>
      <c r="I36" s="116"/>
      <c r="J36" s="116"/>
      <c r="K36" s="116"/>
      <c r="L36" s="116"/>
      <c r="M36" s="116"/>
      <c r="N36" s="116"/>
      <c r="O36" s="116"/>
    </row>
    <row r="37" spans="1:15" ht="17.25" customHeight="1" thickBot="1" x14ac:dyDescent="0.25">
      <c r="A37" s="122" t="s">
        <v>150</v>
      </c>
      <c r="B37" s="147"/>
      <c r="C37" s="147"/>
      <c r="D37" s="147"/>
      <c r="E37" s="147"/>
      <c r="F37" s="147"/>
      <c r="G37" s="147"/>
      <c r="H37" s="147"/>
      <c r="I37" s="147"/>
      <c r="J37" s="147"/>
      <c r="K37" s="147"/>
      <c r="L37" s="147"/>
      <c r="M37" s="147"/>
      <c r="N37" s="147"/>
      <c r="O37" s="147"/>
    </row>
    <row r="38" spans="1:15" ht="17.25" customHeight="1" thickBot="1" x14ac:dyDescent="0.25">
      <c r="A38" s="453" t="s">
        <v>151</v>
      </c>
      <c r="B38" s="123"/>
      <c r="C38" s="123"/>
      <c r="D38" s="123"/>
      <c r="E38" s="123"/>
      <c r="F38" s="123"/>
      <c r="G38" s="123"/>
      <c r="H38" s="123"/>
      <c r="I38" s="123"/>
      <c r="J38" s="123"/>
      <c r="K38" s="123"/>
      <c r="L38" s="123"/>
      <c r="M38" s="123"/>
      <c r="N38" s="123"/>
      <c r="O38" s="124"/>
    </row>
    <row r="39" spans="1:15" ht="17.25" customHeight="1" x14ac:dyDescent="0.2">
      <c r="A39" s="454" t="s">
        <v>152</v>
      </c>
      <c r="B39" s="112"/>
      <c r="C39" s="112"/>
      <c r="D39" s="112"/>
      <c r="E39" s="112"/>
      <c r="F39" s="112"/>
      <c r="G39" s="112"/>
      <c r="H39" s="112"/>
      <c r="I39" s="112"/>
      <c r="J39" s="112"/>
      <c r="K39" s="112"/>
      <c r="L39" s="112"/>
      <c r="M39" s="112"/>
      <c r="N39" s="112"/>
      <c r="O39" s="112"/>
    </row>
    <row r="40" spans="1:15" ht="17.25" customHeight="1" thickBot="1" x14ac:dyDescent="0.25">
      <c r="A40" s="455" t="s">
        <v>153</v>
      </c>
      <c r="B40" s="113"/>
      <c r="C40" s="113"/>
      <c r="D40" s="113"/>
      <c r="E40" s="113"/>
      <c r="F40" s="113"/>
      <c r="G40" s="113"/>
      <c r="H40" s="113"/>
      <c r="I40" s="113"/>
      <c r="J40" s="113"/>
      <c r="K40" s="113"/>
      <c r="L40" s="113"/>
      <c r="M40" s="113"/>
      <c r="N40" s="113"/>
      <c r="O40" s="113"/>
    </row>
    <row r="41" spans="1:15" ht="17.25" customHeight="1" thickBot="1" x14ac:dyDescent="0.25">
      <c r="A41" s="456" t="s">
        <v>154</v>
      </c>
      <c r="B41" s="411"/>
      <c r="C41" s="411"/>
      <c r="D41" s="411"/>
      <c r="E41" s="411"/>
      <c r="F41" s="411"/>
      <c r="G41" s="411"/>
      <c r="H41" s="411"/>
      <c r="I41" s="411"/>
      <c r="J41" s="411"/>
      <c r="K41" s="411"/>
      <c r="L41" s="411"/>
      <c r="M41" s="411"/>
      <c r="N41" s="411"/>
      <c r="O41" s="411"/>
    </row>
    <row r="42" spans="1:15" ht="17.25" customHeight="1" thickBot="1" x14ac:dyDescent="0.25">
      <c r="A42" s="456" t="s">
        <v>382</v>
      </c>
      <c r="B42" s="148"/>
      <c r="C42" s="148"/>
      <c r="D42" s="148"/>
      <c r="E42" s="148"/>
      <c r="F42" s="148"/>
      <c r="G42" s="148"/>
      <c r="H42" s="148"/>
      <c r="I42" s="148"/>
      <c r="J42" s="148"/>
      <c r="K42" s="148"/>
      <c r="L42" s="148"/>
      <c r="M42" s="148"/>
      <c r="N42" s="148"/>
      <c r="O42" s="148"/>
    </row>
    <row r="43" spans="1:15" s="96" customFormat="1" ht="16.5" customHeight="1" thickBot="1" x14ac:dyDescent="0.25">
      <c r="A43" s="457" t="s">
        <v>155</v>
      </c>
      <c r="B43" s="90"/>
      <c r="C43" s="90"/>
      <c r="D43" s="90"/>
      <c r="E43" s="90"/>
      <c r="F43" s="90"/>
      <c r="G43" s="90"/>
      <c r="H43" s="90"/>
      <c r="I43" s="90"/>
      <c r="J43" s="90"/>
      <c r="K43" s="90"/>
      <c r="L43" s="90"/>
      <c r="M43" s="90"/>
      <c r="N43" s="90"/>
      <c r="O43" s="91"/>
    </row>
    <row r="44" spans="1:15" s="96" customFormat="1" ht="16.5" customHeight="1" x14ac:dyDescent="0.2">
      <c r="A44" s="458" t="s">
        <v>156</v>
      </c>
      <c r="B44" s="98"/>
      <c r="C44" s="98"/>
      <c r="D44" s="98"/>
      <c r="E44" s="98"/>
      <c r="F44" s="98"/>
      <c r="G44" s="98"/>
      <c r="H44" s="98"/>
      <c r="I44" s="98"/>
      <c r="J44" s="98"/>
      <c r="K44" s="98"/>
      <c r="L44" s="98"/>
      <c r="M44" s="98"/>
      <c r="N44" s="98"/>
      <c r="O44" s="98"/>
    </row>
    <row r="45" spans="1:15" s="96" customFormat="1" ht="16.5" customHeight="1" x14ac:dyDescent="0.2">
      <c r="A45" s="459" t="s">
        <v>157</v>
      </c>
      <c r="B45" s="126"/>
      <c r="C45" s="126"/>
      <c r="D45" s="126"/>
      <c r="E45" s="126"/>
      <c r="F45" s="126"/>
      <c r="G45" s="126"/>
      <c r="H45" s="126"/>
      <c r="I45" s="126"/>
      <c r="J45" s="126"/>
      <c r="K45" s="126"/>
      <c r="L45" s="126"/>
      <c r="M45" s="126"/>
      <c r="N45" s="126"/>
      <c r="O45" s="126"/>
    </row>
    <row r="46" spans="1:15" s="96" customFormat="1" ht="16.5" customHeight="1" thickBot="1" x14ac:dyDescent="0.25">
      <c r="A46" s="460" t="s">
        <v>158</v>
      </c>
      <c r="B46" s="127"/>
      <c r="C46" s="127"/>
      <c r="D46" s="127"/>
      <c r="E46" s="127"/>
      <c r="F46" s="127"/>
      <c r="G46" s="127"/>
      <c r="H46" s="127"/>
      <c r="I46" s="127"/>
      <c r="J46" s="127"/>
      <c r="K46" s="127"/>
      <c r="L46" s="127"/>
      <c r="M46" s="127"/>
      <c r="N46" s="127"/>
      <c r="O46" s="127"/>
    </row>
    <row r="47" spans="1:15" ht="18.75" customHeight="1" thickBot="1" x14ac:dyDescent="0.25">
      <c r="A47" s="461" t="s">
        <v>159</v>
      </c>
      <c r="B47" s="128"/>
      <c r="C47" s="128"/>
      <c r="D47" s="128"/>
      <c r="E47" s="128"/>
      <c r="F47" s="128"/>
      <c r="G47" s="128"/>
      <c r="H47" s="128"/>
      <c r="I47" s="128"/>
      <c r="J47" s="128"/>
      <c r="K47" s="128"/>
      <c r="L47" s="128"/>
      <c r="M47" s="128"/>
      <c r="N47" s="128"/>
      <c r="O47" s="128"/>
    </row>
    <row r="48" spans="1:15" s="96" customFormat="1" ht="17.25" customHeight="1" thickBot="1" x14ac:dyDescent="0.25">
      <c r="A48" s="461" t="s">
        <v>160</v>
      </c>
      <c r="B48" s="128"/>
      <c r="C48" s="128"/>
      <c r="D48" s="128"/>
      <c r="E48" s="128"/>
      <c r="F48" s="128"/>
      <c r="G48" s="128"/>
      <c r="H48" s="128"/>
      <c r="I48" s="128"/>
      <c r="J48" s="128"/>
      <c r="K48" s="128"/>
      <c r="L48" s="128"/>
      <c r="M48" s="128"/>
      <c r="N48" s="128"/>
      <c r="O48" s="128"/>
    </row>
    <row r="49" spans="1:15" s="96" customFormat="1" ht="17.25" customHeight="1" thickBot="1" x14ac:dyDescent="0.25">
      <c r="A49" s="461" t="s">
        <v>161</v>
      </c>
      <c r="B49" s="128"/>
      <c r="C49" s="128"/>
      <c r="D49" s="128"/>
      <c r="E49" s="128"/>
      <c r="F49" s="128"/>
      <c r="G49" s="128"/>
      <c r="H49" s="128"/>
      <c r="I49" s="128"/>
      <c r="J49" s="128"/>
      <c r="K49" s="128"/>
      <c r="L49" s="128"/>
      <c r="M49" s="128"/>
      <c r="N49" s="128"/>
      <c r="O49" s="128"/>
    </row>
    <row r="50" spans="1:15" s="96" customFormat="1" ht="17.25" customHeight="1" thickBot="1" x14ac:dyDescent="0.25">
      <c r="A50" s="457" t="s">
        <v>162</v>
      </c>
      <c r="B50" s="90"/>
      <c r="C50" s="90"/>
      <c r="D50" s="90"/>
      <c r="E50" s="90"/>
      <c r="F50" s="90"/>
      <c r="G50" s="90"/>
      <c r="H50" s="90"/>
      <c r="I50" s="90"/>
      <c r="J50" s="90"/>
      <c r="K50" s="90"/>
      <c r="L50" s="90"/>
      <c r="M50" s="90"/>
      <c r="N50" s="90"/>
      <c r="O50" s="91"/>
    </row>
    <row r="51" spans="1:15" s="96" customFormat="1" ht="17.25" customHeight="1" x14ac:dyDescent="0.2">
      <c r="A51" s="462" t="s">
        <v>163</v>
      </c>
      <c r="B51" s="98"/>
      <c r="C51" s="98"/>
      <c r="D51" s="98"/>
      <c r="E51" s="98"/>
      <c r="F51" s="98"/>
      <c r="G51" s="98"/>
      <c r="H51" s="98"/>
      <c r="I51" s="98"/>
      <c r="J51" s="98"/>
      <c r="K51" s="98"/>
      <c r="L51" s="98"/>
      <c r="M51" s="98"/>
      <c r="N51" s="98"/>
      <c r="O51" s="98"/>
    </row>
    <row r="52" spans="1:15" ht="16.5" customHeight="1" x14ac:dyDescent="0.2">
      <c r="A52" s="463" t="s">
        <v>164</v>
      </c>
      <c r="B52" s="118"/>
      <c r="C52" s="118"/>
      <c r="D52" s="118"/>
      <c r="E52" s="118"/>
      <c r="F52" s="118"/>
      <c r="G52" s="118"/>
      <c r="H52" s="118"/>
      <c r="I52" s="118"/>
      <c r="J52" s="118"/>
      <c r="K52" s="119"/>
      <c r="L52" s="399"/>
      <c r="M52" s="399"/>
      <c r="N52" s="118"/>
      <c r="O52" s="119"/>
    </row>
    <row r="53" spans="1:15" ht="17.25" customHeight="1" x14ac:dyDescent="0.2">
      <c r="A53" s="464" t="s">
        <v>390</v>
      </c>
      <c r="B53" s="118"/>
      <c r="C53" s="118"/>
      <c r="D53" s="118"/>
      <c r="E53" s="118"/>
      <c r="F53" s="118"/>
      <c r="G53" s="118"/>
      <c r="H53" s="118"/>
      <c r="I53" s="118"/>
      <c r="J53" s="118"/>
      <c r="K53" s="119"/>
      <c r="L53" s="399"/>
      <c r="M53" s="399"/>
      <c r="N53" s="118"/>
      <c r="O53" s="119"/>
    </row>
    <row r="54" spans="1:15" ht="17.25" customHeight="1" thickBot="1" x14ac:dyDescent="0.25">
      <c r="A54" s="464" t="s">
        <v>165</v>
      </c>
      <c r="B54" s="115"/>
      <c r="C54" s="115"/>
      <c r="D54" s="115"/>
      <c r="E54" s="115"/>
      <c r="F54" s="115"/>
      <c r="G54" s="115"/>
      <c r="H54" s="115"/>
      <c r="I54" s="115"/>
      <c r="J54" s="115"/>
      <c r="K54" s="116"/>
      <c r="L54" s="398"/>
      <c r="M54" s="398"/>
      <c r="N54" s="115"/>
      <c r="O54" s="116"/>
    </row>
    <row r="55" spans="1:15" ht="17.25" customHeight="1" thickBot="1" x14ac:dyDescent="0.25">
      <c r="A55" s="457" t="s">
        <v>300</v>
      </c>
      <c r="B55" s="128"/>
      <c r="C55" s="128"/>
      <c r="D55" s="128"/>
      <c r="E55" s="128"/>
      <c r="F55" s="128"/>
      <c r="G55" s="128"/>
      <c r="H55" s="128"/>
      <c r="I55" s="128"/>
      <c r="J55" s="128"/>
      <c r="K55" s="128"/>
      <c r="L55" s="128"/>
      <c r="M55" s="128"/>
      <c r="N55" s="128"/>
      <c r="O55" s="128"/>
    </row>
    <row r="56" spans="1:15" s="96" customFormat="1" ht="18" customHeight="1" thickBot="1" x14ac:dyDescent="0.25">
      <c r="A56" s="461" t="s">
        <v>166</v>
      </c>
      <c r="B56" s="128"/>
      <c r="C56" s="128"/>
      <c r="D56" s="128"/>
      <c r="E56" s="128"/>
      <c r="F56" s="128"/>
      <c r="G56" s="128"/>
      <c r="H56" s="128"/>
      <c r="I56" s="128"/>
      <c r="J56" s="128"/>
      <c r="K56" s="128"/>
      <c r="L56" s="128"/>
      <c r="M56" s="128"/>
      <c r="N56" s="128"/>
      <c r="O56" s="128"/>
    </row>
    <row r="57" spans="1:15" ht="17.25" customHeight="1" thickBot="1" x14ac:dyDescent="0.25">
      <c r="A57" s="465" t="s">
        <v>167</v>
      </c>
      <c r="B57" s="87"/>
      <c r="C57" s="87"/>
      <c r="D57" s="87"/>
      <c r="E57" s="87"/>
      <c r="F57" s="87"/>
      <c r="G57" s="87"/>
      <c r="H57" s="87"/>
      <c r="I57" s="87"/>
      <c r="J57" s="87"/>
      <c r="K57" s="87"/>
      <c r="L57" s="87"/>
      <c r="M57" s="87"/>
      <c r="N57" s="87"/>
      <c r="O57" s="88"/>
    </row>
    <row r="58" spans="1:15" ht="16.5" customHeight="1" x14ac:dyDescent="0.2">
      <c r="A58" s="466" t="s">
        <v>385</v>
      </c>
      <c r="B58" s="112"/>
      <c r="C58" s="112"/>
      <c r="D58" s="112"/>
      <c r="E58" s="112"/>
      <c r="F58" s="112"/>
      <c r="G58" s="112"/>
      <c r="H58" s="112"/>
      <c r="I58" s="112"/>
      <c r="J58" s="112"/>
      <c r="K58" s="112"/>
      <c r="L58" s="112"/>
      <c r="M58" s="112"/>
      <c r="N58" s="112"/>
      <c r="O58" s="112"/>
    </row>
    <row r="59" spans="1:15" ht="17.25" customHeight="1" x14ac:dyDescent="0.2">
      <c r="A59" s="467" t="s">
        <v>168</v>
      </c>
      <c r="B59" s="131"/>
      <c r="C59" s="131"/>
      <c r="D59" s="131"/>
      <c r="E59" s="131"/>
      <c r="F59" s="131"/>
      <c r="G59" s="131"/>
      <c r="H59" s="131"/>
      <c r="I59" s="131"/>
      <c r="J59" s="131"/>
      <c r="K59" s="131"/>
      <c r="L59" s="131"/>
      <c r="M59" s="131"/>
      <c r="N59" s="131"/>
      <c r="O59" s="131"/>
    </row>
    <row r="60" spans="1:15" ht="17.25" customHeight="1" x14ac:dyDescent="0.2">
      <c r="A60" s="467" t="s">
        <v>169</v>
      </c>
      <c r="B60" s="131"/>
      <c r="C60" s="131"/>
      <c r="D60" s="131"/>
      <c r="E60" s="131"/>
      <c r="F60" s="131"/>
      <c r="G60" s="131"/>
      <c r="H60" s="131"/>
      <c r="I60" s="131"/>
      <c r="J60" s="131"/>
      <c r="K60" s="131"/>
      <c r="L60" s="131"/>
      <c r="M60" s="131"/>
      <c r="N60" s="131"/>
      <c r="O60" s="131"/>
    </row>
    <row r="61" spans="1:15" ht="17.25" customHeight="1" x14ac:dyDescent="0.2">
      <c r="A61" s="459" t="s">
        <v>170</v>
      </c>
      <c r="B61" s="126"/>
      <c r="C61" s="126"/>
      <c r="D61" s="126"/>
      <c r="E61" s="126"/>
      <c r="F61" s="126"/>
      <c r="G61" s="126"/>
      <c r="H61" s="126"/>
      <c r="I61" s="126"/>
      <c r="J61" s="126"/>
      <c r="K61" s="126"/>
      <c r="L61" s="126"/>
      <c r="M61" s="126"/>
      <c r="N61" s="126"/>
      <c r="O61" s="126"/>
    </row>
    <row r="62" spans="1:15" ht="17.25" customHeight="1" thickBot="1" x14ac:dyDescent="0.25">
      <c r="A62" s="468" t="s">
        <v>171</v>
      </c>
      <c r="B62" s="132"/>
      <c r="C62" s="132"/>
      <c r="D62" s="132"/>
      <c r="E62" s="132"/>
      <c r="F62" s="132"/>
      <c r="G62" s="132"/>
      <c r="H62" s="132"/>
      <c r="I62" s="132"/>
      <c r="J62" s="132"/>
      <c r="K62" s="132"/>
      <c r="L62" s="132"/>
      <c r="M62" s="132"/>
      <c r="N62" s="132"/>
      <c r="O62" s="132"/>
    </row>
    <row r="63" spans="1:15" ht="16.5" customHeight="1" thickBot="1" x14ac:dyDescent="0.25">
      <c r="A63" s="469" t="s">
        <v>172</v>
      </c>
      <c r="B63" s="133"/>
      <c r="C63" s="133"/>
      <c r="D63" s="133"/>
      <c r="E63" s="133"/>
      <c r="F63" s="133"/>
      <c r="G63" s="133"/>
      <c r="H63" s="133"/>
      <c r="I63" s="133"/>
      <c r="J63" s="133"/>
      <c r="K63" s="133"/>
      <c r="L63" s="133"/>
      <c r="M63" s="133"/>
      <c r="N63" s="133"/>
      <c r="O63" s="133"/>
    </row>
    <row r="64" spans="1:15" ht="16.5" customHeight="1" thickBot="1" x14ac:dyDescent="0.25">
      <c r="A64" s="469" t="s">
        <v>173</v>
      </c>
      <c r="B64" s="133"/>
      <c r="C64" s="133"/>
      <c r="D64" s="133"/>
      <c r="E64" s="133"/>
      <c r="F64" s="133"/>
      <c r="G64" s="133"/>
      <c r="H64" s="133"/>
      <c r="I64" s="133"/>
      <c r="J64" s="133"/>
      <c r="K64" s="133"/>
      <c r="L64" s="133"/>
      <c r="M64" s="133"/>
      <c r="N64" s="133"/>
      <c r="O64" s="133"/>
    </row>
    <row r="65" spans="1:15" ht="16.5" customHeight="1" thickBot="1" x14ac:dyDescent="0.3">
      <c r="A65" s="470" t="s">
        <v>174</v>
      </c>
      <c r="B65" s="133"/>
      <c r="C65" s="133"/>
      <c r="D65" s="133"/>
      <c r="E65" s="133"/>
      <c r="F65" s="133"/>
      <c r="G65" s="133"/>
      <c r="H65" s="133"/>
      <c r="I65" s="133"/>
      <c r="J65" s="133"/>
      <c r="K65" s="133"/>
      <c r="L65" s="133"/>
      <c r="M65" s="133"/>
      <c r="N65" s="133"/>
      <c r="O65" s="133"/>
    </row>
    <row r="66" spans="1:15" ht="13.5" thickBot="1" x14ac:dyDescent="0.25">
      <c r="A66" s="471"/>
      <c r="B66" s="135"/>
      <c r="C66" s="135"/>
      <c r="D66" s="135"/>
      <c r="E66" s="135"/>
      <c r="F66" s="135"/>
      <c r="G66" s="135"/>
      <c r="H66" s="135"/>
      <c r="I66" s="135"/>
      <c r="J66" s="135"/>
      <c r="K66" s="135"/>
      <c r="L66" s="135"/>
      <c r="M66" s="135"/>
      <c r="N66" s="135"/>
      <c r="O66" s="136"/>
    </row>
    <row r="67" spans="1:15" ht="18.75" thickBot="1" x14ac:dyDescent="0.25">
      <c r="A67" s="472" t="s">
        <v>175</v>
      </c>
      <c r="B67" s="137">
        <f>SUM(B9:B19)+SUM(B23:B24)+SUM(B27:B42)+SUM(B44:B65)</f>
        <v>0</v>
      </c>
      <c r="C67" s="137">
        <f t="shared" ref="C67:O67" si="0">SUM(C9:C19)+SUM(C23:C24)+SUM(C27:C42)+SUM(C44:C65)</f>
        <v>0</v>
      </c>
      <c r="D67" s="137">
        <f t="shared" si="0"/>
        <v>0</v>
      </c>
      <c r="E67" s="137">
        <f t="shared" si="0"/>
        <v>0</v>
      </c>
      <c r="F67" s="137">
        <f t="shared" si="0"/>
        <v>0</v>
      </c>
      <c r="G67" s="137">
        <f t="shared" si="0"/>
        <v>0</v>
      </c>
      <c r="H67" s="137">
        <f t="shared" si="0"/>
        <v>0</v>
      </c>
      <c r="I67" s="137">
        <f t="shared" si="0"/>
        <v>0</v>
      </c>
      <c r="J67" s="137">
        <f t="shared" si="0"/>
        <v>0</v>
      </c>
      <c r="K67" s="137">
        <f t="shared" si="0"/>
        <v>0</v>
      </c>
      <c r="L67" s="137">
        <f t="shared" si="0"/>
        <v>0</v>
      </c>
      <c r="M67" s="137">
        <f t="shared" si="0"/>
        <v>0</v>
      </c>
      <c r="N67" s="137">
        <f t="shared" si="0"/>
        <v>0</v>
      </c>
      <c r="O67" s="137">
        <f t="shared" si="0"/>
        <v>0</v>
      </c>
    </row>
  </sheetData>
  <customSheetViews>
    <customSheetView guid="{C3E70234-FA18-40E7-B25F-218A5F7D2EA2}" fitToPage="1" topLeftCell="A25">
      <selection activeCell="A4" sqref="A4"/>
      <pageMargins left="0.5" right="0.5" top="0.5" bottom="0.5" header="0.5" footer="0.25"/>
      <printOptions horizontalCentered="1" headings="1"/>
      <pageSetup scale="41" orientation="portrait" r:id="rId1"/>
      <headerFooter alignWithMargins="0">
        <oddFooter>&amp;L&amp;A&amp;R&amp;A</oddFooter>
      </headerFooter>
    </customSheetView>
    <customSheetView guid="{DC437496-B10F-474B-8F6E-F19B4DA7C026}" showPageBreaks="1" fitToPage="1" printArea="1">
      <selection activeCell="A4" sqref="A4"/>
      <pageMargins left="0.5" right="0.5" top="0.5" bottom="0.5" header="0.5" footer="0.25"/>
      <printOptions horizontalCentered="1" headings="1"/>
      <pageSetup scale="41" orientation="portrait" r:id="rId2"/>
      <headerFooter alignWithMargins="0">
        <oddFooter>&amp;L&amp;A&amp;R&amp;A</oddFooter>
      </headerFooter>
    </customSheetView>
    <customSheetView guid="{2C54E754-4594-47E3-AFE9-B28C28B63E5C}" fitToPage="1">
      <selection activeCell="A19" sqref="A19"/>
      <pageMargins left="0.25" right="0.25" top="0.75" bottom="0.75" header="0.3" footer="0.3"/>
      <printOptions headings="1"/>
      <pageSetup scale="58" fitToHeight="2" orientation="landscape" r:id="rId3"/>
      <headerFooter alignWithMargins="0"/>
    </customSheetView>
    <customSheetView guid="{64245E33-E577-4C25-9B98-21C112E84FF6}" showPageBreaks="1" fitToPage="1" printArea="1" topLeftCell="A20">
      <selection activeCell="A42" sqref="A42"/>
      <pageMargins left="0.25" right="0.25" top="0.75" bottom="0.75" header="0.3" footer="0.3"/>
      <printOptions headings="1"/>
      <pageSetup scale="58" fitToHeight="2" orientation="landscape" r:id="rId4"/>
      <headerFooter alignWithMargins="0"/>
    </customSheetView>
  </customSheetViews>
  <mergeCells count="1">
    <mergeCell ref="A8:O8"/>
  </mergeCells>
  <printOptions horizontalCentered="1"/>
  <pageMargins left="0.25" right="0.25" top="0.5" bottom="0.5" header="0.5" footer="0.3"/>
  <pageSetup scale="60" fitToHeight="2" orientation="landscape" r:id="rId5"/>
  <headerFooter alignWithMargins="0">
    <oddFooter>&amp;R&amp;A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10"/>
  <sheetViews>
    <sheetView zoomScaleNormal="100" workbookViewId="0">
      <selection activeCell="A22" sqref="A22"/>
    </sheetView>
  </sheetViews>
  <sheetFormatPr defaultRowHeight="12.75" x14ac:dyDescent="0.2"/>
  <cols>
    <col min="1" max="1" width="65.83203125" style="248" customWidth="1"/>
    <col min="2" max="3" width="12" style="248" customWidth="1"/>
    <col min="4" max="5" width="11.5" style="248" customWidth="1"/>
    <col min="6" max="6" width="12" style="248" customWidth="1"/>
    <col min="7" max="9" width="11.5" style="248" customWidth="1"/>
    <col min="10" max="10" width="12" style="248" customWidth="1"/>
    <col min="11" max="15" width="11.5" style="248" customWidth="1"/>
    <col min="16" max="16384" width="9.33203125" style="248"/>
  </cols>
  <sheetData>
    <row r="1" spans="1:15" ht="18" x14ac:dyDescent="0.25">
      <c r="A1" s="247" t="s">
        <v>269</v>
      </c>
      <c r="B1" s="473"/>
      <c r="C1" s="473"/>
      <c r="D1" s="473"/>
      <c r="E1" s="473"/>
      <c r="F1" s="473"/>
      <c r="G1" s="473"/>
      <c r="H1" s="473"/>
      <c r="I1" s="473"/>
      <c r="J1" s="473"/>
      <c r="K1" s="473"/>
      <c r="L1" s="473"/>
      <c r="M1" s="473"/>
      <c r="N1" s="473"/>
      <c r="O1" s="474"/>
    </row>
    <row r="2" spans="1:15" ht="15.75" x14ac:dyDescent="0.25">
      <c r="A2" s="249" t="s">
        <v>265</v>
      </c>
      <c r="B2" s="250"/>
      <c r="C2" s="250"/>
      <c r="D2" s="250"/>
      <c r="E2" s="250"/>
      <c r="F2" s="250"/>
      <c r="G2" s="250"/>
      <c r="H2" s="250"/>
      <c r="I2" s="250"/>
      <c r="J2" s="250"/>
      <c r="K2" s="250"/>
      <c r="L2" s="250"/>
      <c r="M2" s="250"/>
      <c r="N2" s="250"/>
      <c r="O2" s="475"/>
    </row>
    <row r="3" spans="1:15" ht="15.75" x14ac:dyDescent="0.25">
      <c r="A3" s="84" t="s">
        <v>392</v>
      </c>
      <c r="B3" s="434"/>
      <c r="C3" s="434"/>
      <c r="D3" s="434"/>
      <c r="E3" s="434"/>
      <c r="F3" s="434"/>
      <c r="G3" s="434"/>
      <c r="H3" s="434"/>
      <c r="I3" s="434"/>
      <c r="J3" s="434"/>
      <c r="K3" s="434"/>
      <c r="L3" s="434"/>
      <c r="M3" s="434"/>
      <c r="N3" s="434"/>
      <c r="O3" s="476"/>
    </row>
    <row r="4" spans="1:15" ht="16.5" thickBot="1" x14ac:dyDescent="0.3">
      <c r="A4" s="477" t="str">
        <f>'FormsList&amp;FilerInfo'!B2</f>
        <v>Participant Name</v>
      </c>
      <c r="B4" s="434"/>
      <c r="C4" s="434"/>
      <c r="D4" s="434"/>
      <c r="E4" s="434"/>
      <c r="F4" s="434"/>
      <c r="G4" s="434"/>
      <c r="H4" s="434"/>
      <c r="I4" s="434"/>
      <c r="J4" s="434"/>
      <c r="K4" s="434"/>
      <c r="L4" s="434"/>
      <c r="M4" s="434"/>
      <c r="N4" s="434"/>
      <c r="O4" s="476"/>
    </row>
    <row r="5" spans="1:15" ht="18.75" thickBot="1" x14ac:dyDescent="0.3">
      <c r="A5" s="430"/>
      <c r="B5" s="435">
        <v>2015</v>
      </c>
      <c r="C5" s="435">
        <v>2016</v>
      </c>
      <c r="D5" s="435">
        <v>2017</v>
      </c>
      <c r="E5" s="435">
        <v>2018</v>
      </c>
      <c r="F5" s="435">
        <v>2019</v>
      </c>
      <c r="G5" s="435">
        <v>2020</v>
      </c>
      <c r="H5" s="435">
        <v>2021</v>
      </c>
      <c r="I5" s="435">
        <v>2022</v>
      </c>
      <c r="J5" s="435">
        <v>2023</v>
      </c>
      <c r="K5" s="435">
        <v>2024</v>
      </c>
      <c r="L5" s="435">
        <v>2025</v>
      </c>
      <c r="M5" s="435">
        <v>2026</v>
      </c>
      <c r="N5" s="435">
        <v>2027</v>
      </c>
      <c r="O5" s="435">
        <v>2028</v>
      </c>
    </row>
    <row r="6" spans="1:15" ht="18" customHeight="1" thickBot="1" x14ac:dyDescent="0.25">
      <c r="A6" s="251"/>
      <c r="B6" s="252"/>
      <c r="C6" s="252"/>
      <c r="D6" s="252"/>
      <c r="E6" s="252"/>
      <c r="F6" s="252"/>
      <c r="G6" s="252"/>
      <c r="H6" s="252"/>
      <c r="I6" s="252"/>
      <c r="J6" s="252"/>
      <c r="K6" s="252"/>
      <c r="L6" s="252"/>
      <c r="M6" s="252"/>
      <c r="N6" s="252"/>
      <c r="O6" s="253"/>
    </row>
    <row r="7" spans="1:15" ht="21" customHeight="1" thickBot="1" x14ac:dyDescent="0.25">
      <c r="A7" s="254" t="s">
        <v>266</v>
      </c>
      <c r="B7" s="255"/>
      <c r="C7" s="255"/>
      <c r="D7" s="255"/>
      <c r="E7" s="255"/>
      <c r="F7" s="255"/>
      <c r="G7" s="255"/>
      <c r="H7" s="255"/>
      <c r="I7" s="255"/>
      <c r="J7" s="255"/>
      <c r="K7" s="255"/>
      <c r="L7" s="255"/>
      <c r="M7" s="255"/>
      <c r="N7" s="255"/>
      <c r="O7" s="255"/>
    </row>
    <row r="8" spans="1:15" s="260" customFormat="1" ht="14.25" customHeight="1" thickBot="1" x14ac:dyDescent="0.25">
      <c r="A8" s="256" t="s">
        <v>267</v>
      </c>
      <c r="B8" s="255"/>
      <c r="C8" s="255"/>
      <c r="D8" s="255"/>
      <c r="E8" s="255"/>
      <c r="F8" s="255"/>
      <c r="G8" s="255"/>
      <c r="H8" s="255"/>
      <c r="I8" s="255"/>
      <c r="J8" s="255"/>
      <c r="K8" s="255"/>
      <c r="L8" s="255"/>
      <c r="M8" s="255"/>
      <c r="N8" s="255"/>
      <c r="O8" s="255"/>
    </row>
    <row r="9" spans="1:15" ht="22.5" customHeight="1" thickBot="1" x14ac:dyDescent="0.25">
      <c r="A9" s="257"/>
      <c r="B9" s="258"/>
      <c r="C9" s="258"/>
      <c r="D9" s="259"/>
      <c r="E9" s="258"/>
      <c r="F9" s="258"/>
      <c r="G9" s="259"/>
      <c r="H9" s="259"/>
      <c r="I9" s="258"/>
      <c r="J9" s="258"/>
      <c r="K9" s="259"/>
      <c r="L9" s="258"/>
      <c r="M9" s="258"/>
      <c r="N9" s="258"/>
      <c r="O9" s="259"/>
    </row>
    <row r="10" spans="1:15" ht="18.75" thickBot="1" x14ac:dyDescent="0.25">
      <c r="A10" s="261" t="s">
        <v>268</v>
      </c>
      <c r="B10" s="262">
        <f>B7+B8</f>
        <v>0</v>
      </c>
      <c r="C10" s="262">
        <f>C7+C8</f>
        <v>0</v>
      </c>
      <c r="D10" s="262">
        <f>D7+D8</f>
        <v>0</v>
      </c>
      <c r="E10" s="262">
        <f t="shared" ref="E10:O10" si="0">E7+E8</f>
        <v>0</v>
      </c>
      <c r="F10" s="262">
        <f t="shared" si="0"/>
        <v>0</v>
      </c>
      <c r="G10" s="262">
        <f t="shared" si="0"/>
        <v>0</v>
      </c>
      <c r="H10" s="262">
        <f t="shared" si="0"/>
        <v>0</v>
      </c>
      <c r="I10" s="262">
        <f t="shared" si="0"/>
        <v>0</v>
      </c>
      <c r="J10" s="262">
        <f t="shared" si="0"/>
        <v>0</v>
      </c>
      <c r="K10" s="262">
        <f t="shared" si="0"/>
        <v>0</v>
      </c>
      <c r="L10" s="262"/>
      <c r="M10" s="262"/>
      <c r="N10" s="262">
        <f t="shared" si="0"/>
        <v>0</v>
      </c>
      <c r="O10" s="262">
        <f t="shared" si="0"/>
        <v>0</v>
      </c>
    </row>
  </sheetData>
  <customSheetViews>
    <customSheetView guid="{C3E70234-FA18-40E7-B25F-218A5F7D2EA2}" scale="80" fitToPage="1">
      <pane ySplit="4" topLeftCell="A5" activePane="bottomLeft" state="frozen"/>
      <selection pane="bottomLeft" activeCell="A4" sqref="A4"/>
      <pageMargins left="0.75" right="0.75" top="1" bottom="1" header="0.5" footer="0.5"/>
      <printOptions headings="1"/>
      <pageSetup scale="95" orientation="landscape" r:id="rId1"/>
      <headerFooter alignWithMargins="0">
        <oddFooter>&amp;R&amp;A</oddFooter>
      </headerFooter>
    </customSheetView>
    <customSheetView guid="{DC437496-B10F-474B-8F6E-F19B4DA7C026}" scale="80" showPageBreaks="1" fitToPage="1" printArea="1">
      <pane ySplit="4" topLeftCell="A5" activePane="bottomLeft" state="frozen"/>
      <selection pane="bottomLeft" activeCell="A17" sqref="A17"/>
      <pageMargins left="0.75" right="0.75" top="1" bottom="1" header="0.5" footer="0.5"/>
      <printOptions headings="1"/>
      <pageSetup scale="62" orientation="landscape" r:id="rId2"/>
      <headerFooter alignWithMargins="0">
        <oddFooter>&amp;R&amp;A</oddFooter>
      </headerFooter>
    </customSheetView>
    <customSheetView guid="{2C54E754-4594-47E3-AFE9-B28C28B63E5C}" scale="80" fitToPage="1">
      <pane ySplit="4" topLeftCell="A5" activePane="bottomLeft" state="frozen"/>
      <selection pane="bottomLeft" activeCell="Q23" sqref="Q23"/>
      <pageMargins left="0.75" right="0.75" top="1" bottom="1" header="0.5" footer="0.5"/>
      <printOptions headings="1"/>
      <pageSetup scale="66" orientation="landscape" r:id="rId3"/>
      <headerFooter alignWithMargins="0">
        <oddFooter>&amp;R&amp;A</oddFooter>
      </headerFooter>
    </customSheetView>
    <customSheetView guid="{64245E33-E577-4C25-9B98-21C112E84FF6}" scale="80" showPageBreaks="1" fitToPage="1" printArea="1">
      <pane ySplit="4" topLeftCell="A5" activePane="bottomLeft" state="frozen"/>
      <selection pane="bottomLeft" activeCell="Q23" sqref="Q23"/>
      <pageMargins left="0.75" right="0.75" top="1" bottom="1" header="0.5" footer="0.5"/>
      <printOptions headings="1"/>
      <pageSetup scale="66" orientation="landscape" r:id="rId4"/>
      <headerFooter alignWithMargins="0">
        <oddFooter>&amp;R&amp;A</oddFooter>
      </headerFooter>
    </customSheetView>
  </customSheetViews>
  <printOptions horizontalCentered="1"/>
  <pageMargins left="0.5" right="0.5" top="0.75" bottom="0.75" header="0.5" footer="0.5"/>
  <pageSetup scale="70"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Q44"/>
  <sheetViews>
    <sheetView showGridLines="0" tabSelected="1" zoomScaleNormal="100" workbookViewId="0">
      <pane xSplit="2" ySplit="9" topLeftCell="C10" activePane="bottomRight" state="frozen"/>
      <selection pane="topRight" activeCell="C1" sqref="C1"/>
      <selection pane="bottomLeft" activeCell="A10" sqref="A10"/>
      <selection pane="bottomRight" activeCell="X23" sqref="X23"/>
    </sheetView>
  </sheetViews>
  <sheetFormatPr defaultColWidth="8.6640625" defaultRowHeight="11.25" x14ac:dyDescent="0.2"/>
  <cols>
    <col min="1" max="1" width="1.6640625" style="341" customWidth="1"/>
    <col min="2" max="2" width="11" style="341" customWidth="1"/>
    <col min="3" max="3" width="13.1640625" style="341" customWidth="1"/>
    <col min="4" max="4" width="13.6640625" style="341" customWidth="1"/>
    <col min="5" max="6" width="13.1640625" style="341" customWidth="1"/>
    <col min="7" max="8" width="15.1640625" style="341" customWidth="1"/>
    <col min="9" max="9" width="13.6640625" style="341" customWidth="1"/>
    <col min="10" max="11" width="13.1640625" style="341" customWidth="1"/>
    <col min="12" max="12" width="13.6640625" style="341" customWidth="1"/>
    <col min="13" max="13" width="5.1640625" style="341" customWidth="1"/>
    <col min="14" max="14" width="8.6640625" style="341" customWidth="1"/>
    <col min="15" max="15" width="14.6640625" style="341" customWidth="1"/>
    <col min="16" max="256" width="8.6640625" style="341"/>
    <col min="257" max="257" width="1.6640625" style="341" customWidth="1"/>
    <col min="258" max="258" width="11" style="341" customWidth="1"/>
    <col min="259" max="259" width="13.1640625" style="341" customWidth="1"/>
    <col min="260" max="260" width="13.6640625" style="341" customWidth="1"/>
    <col min="261" max="262" width="13.1640625" style="341" customWidth="1"/>
    <col min="263" max="264" width="15.1640625" style="341" customWidth="1"/>
    <col min="265" max="265" width="13.6640625" style="341" customWidth="1"/>
    <col min="266" max="267" width="13.1640625" style="341" customWidth="1"/>
    <col min="268" max="268" width="13.6640625" style="341" customWidth="1"/>
    <col min="269" max="269" width="5.1640625" style="341" customWidth="1"/>
    <col min="270" max="270" width="8.6640625" style="341" customWidth="1"/>
    <col min="271" max="271" width="14.6640625" style="341" customWidth="1"/>
    <col min="272" max="512" width="8.6640625" style="341"/>
    <col min="513" max="513" width="1.6640625" style="341" customWidth="1"/>
    <col min="514" max="514" width="11" style="341" customWidth="1"/>
    <col min="515" max="515" width="13.1640625" style="341" customWidth="1"/>
    <col min="516" max="516" width="13.6640625" style="341" customWidth="1"/>
    <col min="517" max="518" width="13.1640625" style="341" customWidth="1"/>
    <col min="519" max="520" width="15.1640625" style="341" customWidth="1"/>
    <col min="521" max="521" width="13.6640625" style="341" customWidth="1"/>
    <col min="522" max="523" width="13.1640625" style="341" customWidth="1"/>
    <col min="524" max="524" width="13.6640625" style="341" customWidth="1"/>
    <col min="525" max="525" width="5.1640625" style="341" customWidth="1"/>
    <col min="526" max="526" width="8.6640625" style="341" customWidth="1"/>
    <col min="527" max="527" width="14.6640625" style="341" customWidth="1"/>
    <col min="528" max="768" width="8.6640625" style="341"/>
    <col min="769" max="769" width="1.6640625" style="341" customWidth="1"/>
    <col min="770" max="770" width="11" style="341" customWidth="1"/>
    <col min="771" max="771" width="13.1640625" style="341" customWidth="1"/>
    <col min="772" max="772" width="13.6640625" style="341" customWidth="1"/>
    <col min="773" max="774" width="13.1640625" style="341" customWidth="1"/>
    <col min="775" max="776" width="15.1640625" style="341" customWidth="1"/>
    <col min="777" max="777" width="13.6640625" style="341" customWidth="1"/>
    <col min="778" max="779" width="13.1640625" style="341" customWidth="1"/>
    <col min="780" max="780" width="13.6640625" style="341" customWidth="1"/>
    <col min="781" max="781" width="5.1640625" style="341" customWidth="1"/>
    <col min="782" max="782" width="8.6640625" style="341" customWidth="1"/>
    <col min="783" max="783" width="14.6640625" style="341" customWidth="1"/>
    <col min="784" max="1024" width="8.6640625" style="341"/>
    <col min="1025" max="1025" width="1.6640625" style="341" customWidth="1"/>
    <col min="1026" max="1026" width="11" style="341" customWidth="1"/>
    <col min="1027" max="1027" width="13.1640625" style="341" customWidth="1"/>
    <col min="1028" max="1028" width="13.6640625" style="341" customWidth="1"/>
    <col min="1029" max="1030" width="13.1640625" style="341" customWidth="1"/>
    <col min="1031" max="1032" width="15.1640625" style="341" customWidth="1"/>
    <col min="1033" max="1033" width="13.6640625" style="341" customWidth="1"/>
    <col min="1034" max="1035" width="13.1640625" style="341" customWidth="1"/>
    <col min="1036" max="1036" width="13.6640625" style="341" customWidth="1"/>
    <col min="1037" max="1037" width="5.1640625" style="341" customWidth="1"/>
    <col min="1038" max="1038" width="8.6640625" style="341" customWidth="1"/>
    <col min="1039" max="1039" width="14.6640625" style="341" customWidth="1"/>
    <col min="1040" max="1280" width="8.6640625" style="341"/>
    <col min="1281" max="1281" width="1.6640625" style="341" customWidth="1"/>
    <col min="1282" max="1282" width="11" style="341" customWidth="1"/>
    <col min="1283" max="1283" width="13.1640625" style="341" customWidth="1"/>
    <col min="1284" max="1284" width="13.6640625" style="341" customWidth="1"/>
    <col min="1285" max="1286" width="13.1640625" style="341" customWidth="1"/>
    <col min="1287" max="1288" width="15.1640625" style="341" customWidth="1"/>
    <col min="1289" max="1289" width="13.6640625" style="341" customWidth="1"/>
    <col min="1290" max="1291" width="13.1640625" style="341" customWidth="1"/>
    <col min="1292" max="1292" width="13.6640625" style="341" customWidth="1"/>
    <col min="1293" max="1293" width="5.1640625" style="341" customWidth="1"/>
    <col min="1294" max="1294" width="8.6640625" style="341" customWidth="1"/>
    <col min="1295" max="1295" width="14.6640625" style="341" customWidth="1"/>
    <col min="1296" max="1536" width="8.6640625" style="341"/>
    <col min="1537" max="1537" width="1.6640625" style="341" customWidth="1"/>
    <col min="1538" max="1538" width="11" style="341" customWidth="1"/>
    <col min="1539" max="1539" width="13.1640625" style="341" customWidth="1"/>
    <col min="1540" max="1540" width="13.6640625" style="341" customWidth="1"/>
    <col min="1541" max="1542" width="13.1640625" style="341" customWidth="1"/>
    <col min="1543" max="1544" width="15.1640625" style="341" customWidth="1"/>
    <col min="1545" max="1545" width="13.6640625" style="341" customWidth="1"/>
    <col min="1546" max="1547" width="13.1640625" style="341" customWidth="1"/>
    <col min="1548" max="1548" width="13.6640625" style="341" customWidth="1"/>
    <col min="1549" max="1549" width="5.1640625" style="341" customWidth="1"/>
    <col min="1550" max="1550" width="8.6640625" style="341" customWidth="1"/>
    <col min="1551" max="1551" width="14.6640625" style="341" customWidth="1"/>
    <col min="1552" max="1792" width="8.6640625" style="341"/>
    <col min="1793" max="1793" width="1.6640625" style="341" customWidth="1"/>
    <col min="1794" max="1794" width="11" style="341" customWidth="1"/>
    <col min="1795" max="1795" width="13.1640625" style="341" customWidth="1"/>
    <col min="1796" max="1796" width="13.6640625" style="341" customWidth="1"/>
    <col min="1797" max="1798" width="13.1640625" style="341" customWidth="1"/>
    <col min="1799" max="1800" width="15.1640625" style="341" customWidth="1"/>
    <col min="1801" max="1801" width="13.6640625" style="341" customWidth="1"/>
    <col min="1802" max="1803" width="13.1640625" style="341" customWidth="1"/>
    <col min="1804" max="1804" width="13.6640625" style="341" customWidth="1"/>
    <col min="1805" max="1805" width="5.1640625" style="341" customWidth="1"/>
    <col min="1806" max="1806" width="8.6640625" style="341" customWidth="1"/>
    <col min="1807" max="1807" width="14.6640625" style="341" customWidth="1"/>
    <col min="1808" max="2048" width="8.6640625" style="341"/>
    <col min="2049" max="2049" width="1.6640625" style="341" customWidth="1"/>
    <col min="2050" max="2050" width="11" style="341" customWidth="1"/>
    <col min="2051" max="2051" width="13.1640625" style="341" customWidth="1"/>
    <col min="2052" max="2052" width="13.6640625" style="341" customWidth="1"/>
    <col min="2053" max="2054" width="13.1640625" style="341" customWidth="1"/>
    <col min="2055" max="2056" width="15.1640625" style="341" customWidth="1"/>
    <col min="2057" max="2057" width="13.6640625" style="341" customWidth="1"/>
    <col min="2058" max="2059" width="13.1640625" style="341" customWidth="1"/>
    <col min="2060" max="2060" width="13.6640625" style="341" customWidth="1"/>
    <col min="2061" max="2061" width="5.1640625" style="341" customWidth="1"/>
    <col min="2062" max="2062" width="8.6640625" style="341" customWidth="1"/>
    <col min="2063" max="2063" width="14.6640625" style="341" customWidth="1"/>
    <col min="2064" max="2304" width="8.6640625" style="341"/>
    <col min="2305" max="2305" width="1.6640625" style="341" customWidth="1"/>
    <col min="2306" max="2306" width="11" style="341" customWidth="1"/>
    <col min="2307" max="2307" width="13.1640625" style="341" customWidth="1"/>
    <col min="2308" max="2308" width="13.6640625" style="341" customWidth="1"/>
    <col min="2309" max="2310" width="13.1640625" style="341" customWidth="1"/>
    <col min="2311" max="2312" width="15.1640625" style="341" customWidth="1"/>
    <col min="2313" max="2313" width="13.6640625" style="341" customWidth="1"/>
    <col min="2314" max="2315" width="13.1640625" style="341" customWidth="1"/>
    <col min="2316" max="2316" width="13.6640625" style="341" customWidth="1"/>
    <col min="2317" max="2317" width="5.1640625" style="341" customWidth="1"/>
    <col min="2318" max="2318" width="8.6640625" style="341" customWidth="1"/>
    <col min="2319" max="2319" width="14.6640625" style="341" customWidth="1"/>
    <col min="2320" max="2560" width="8.6640625" style="341"/>
    <col min="2561" max="2561" width="1.6640625" style="341" customWidth="1"/>
    <col min="2562" max="2562" width="11" style="341" customWidth="1"/>
    <col min="2563" max="2563" width="13.1640625" style="341" customWidth="1"/>
    <col min="2564" max="2564" width="13.6640625" style="341" customWidth="1"/>
    <col min="2565" max="2566" width="13.1640625" style="341" customWidth="1"/>
    <col min="2567" max="2568" width="15.1640625" style="341" customWidth="1"/>
    <col min="2569" max="2569" width="13.6640625" style="341" customWidth="1"/>
    <col min="2570" max="2571" width="13.1640625" style="341" customWidth="1"/>
    <col min="2572" max="2572" width="13.6640625" style="341" customWidth="1"/>
    <col min="2573" max="2573" width="5.1640625" style="341" customWidth="1"/>
    <col min="2574" max="2574" width="8.6640625" style="341" customWidth="1"/>
    <col min="2575" max="2575" width="14.6640625" style="341" customWidth="1"/>
    <col min="2576" max="2816" width="8.6640625" style="341"/>
    <col min="2817" max="2817" width="1.6640625" style="341" customWidth="1"/>
    <col min="2818" max="2818" width="11" style="341" customWidth="1"/>
    <col min="2819" max="2819" width="13.1640625" style="341" customWidth="1"/>
    <col min="2820" max="2820" width="13.6640625" style="341" customWidth="1"/>
    <col min="2821" max="2822" width="13.1640625" style="341" customWidth="1"/>
    <col min="2823" max="2824" width="15.1640625" style="341" customWidth="1"/>
    <col min="2825" max="2825" width="13.6640625" style="341" customWidth="1"/>
    <col min="2826" max="2827" width="13.1640625" style="341" customWidth="1"/>
    <col min="2828" max="2828" width="13.6640625" style="341" customWidth="1"/>
    <col min="2829" max="2829" width="5.1640625" style="341" customWidth="1"/>
    <col min="2830" max="2830" width="8.6640625" style="341" customWidth="1"/>
    <col min="2831" max="2831" width="14.6640625" style="341" customWidth="1"/>
    <col min="2832" max="3072" width="8.6640625" style="341"/>
    <col min="3073" max="3073" width="1.6640625" style="341" customWidth="1"/>
    <col min="3074" max="3074" width="11" style="341" customWidth="1"/>
    <col min="3075" max="3075" width="13.1640625" style="341" customWidth="1"/>
    <col min="3076" max="3076" width="13.6640625" style="341" customWidth="1"/>
    <col min="3077" max="3078" width="13.1640625" style="341" customWidth="1"/>
    <col min="3079" max="3080" width="15.1640625" style="341" customWidth="1"/>
    <col min="3081" max="3081" width="13.6640625" style="341" customWidth="1"/>
    <col min="3082" max="3083" width="13.1640625" style="341" customWidth="1"/>
    <col min="3084" max="3084" width="13.6640625" style="341" customWidth="1"/>
    <col min="3085" max="3085" width="5.1640625" style="341" customWidth="1"/>
    <col min="3086" max="3086" width="8.6640625" style="341" customWidth="1"/>
    <col min="3087" max="3087" width="14.6640625" style="341" customWidth="1"/>
    <col min="3088" max="3328" width="8.6640625" style="341"/>
    <col min="3329" max="3329" width="1.6640625" style="341" customWidth="1"/>
    <col min="3330" max="3330" width="11" style="341" customWidth="1"/>
    <col min="3331" max="3331" width="13.1640625" style="341" customWidth="1"/>
    <col min="3332" max="3332" width="13.6640625" style="341" customWidth="1"/>
    <col min="3333" max="3334" width="13.1640625" style="341" customWidth="1"/>
    <col min="3335" max="3336" width="15.1640625" style="341" customWidth="1"/>
    <col min="3337" max="3337" width="13.6640625" style="341" customWidth="1"/>
    <col min="3338" max="3339" width="13.1640625" style="341" customWidth="1"/>
    <col min="3340" max="3340" width="13.6640625" style="341" customWidth="1"/>
    <col min="3341" max="3341" width="5.1640625" style="341" customWidth="1"/>
    <col min="3342" max="3342" width="8.6640625" style="341" customWidth="1"/>
    <col min="3343" max="3343" width="14.6640625" style="341" customWidth="1"/>
    <col min="3344" max="3584" width="8.6640625" style="341"/>
    <col min="3585" max="3585" width="1.6640625" style="341" customWidth="1"/>
    <col min="3586" max="3586" width="11" style="341" customWidth="1"/>
    <col min="3587" max="3587" width="13.1640625" style="341" customWidth="1"/>
    <col min="3588" max="3588" width="13.6640625" style="341" customWidth="1"/>
    <col min="3589" max="3590" width="13.1640625" style="341" customWidth="1"/>
    <col min="3591" max="3592" width="15.1640625" style="341" customWidth="1"/>
    <col min="3593" max="3593" width="13.6640625" style="341" customWidth="1"/>
    <col min="3594" max="3595" width="13.1640625" style="341" customWidth="1"/>
    <col min="3596" max="3596" width="13.6640625" style="341" customWidth="1"/>
    <col min="3597" max="3597" width="5.1640625" style="341" customWidth="1"/>
    <col min="3598" max="3598" width="8.6640625" style="341" customWidth="1"/>
    <col min="3599" max="3599" width="14.6640625" style="341" customWidth="1"/>
    <col min="3600" max="3840" width="8.6640625" style="341"/>
    <col min="3841" max="3841" width="1.6640625" style="341" customWidth="1"/>
    <col min="3842" max="3842" width="11" style="341" customWidth="1"/>
    <col min="3843" max="3843" width="13.1640625" style="341" customWidth="1"/>
    <col min="3844" max="3844" width="13.6640625" style="341" customWidth="1"/>
    <col min="3845" max="3846" width="13.1640625" style="341" customWidth="1"/>
    <col min="3847" max="3848" width="15.1640625" style="341" customWidth="1"/>
    <col min="3849" max="3849" width="13.6640625" style="341" customWidth="1"/>
    <col min="3850" max="3851" width="13.1640625" style="341" customWidth="1"/>
    <col min="3852" max="3852" width="13.6640625" style="341" customWidth="1"/>
    <col min="3853" max="3853" width="5.1640625" style="341" customWidth="1"/>
    <col min="3854" max="3854" width="8.6640625" style="341" customWidth="1"/>
    <col min="3855" max="3855" width="14.6640625" style="341" customWidth="1"/>
    <col min="3856" max="4096" width="8.6640625" style="341"/>
    <col min="4097" max="4097" width="1.6640625" style="341" customWidth="1"/>
    <col min="4098" max="4098" width="11" style="341" customWidth="1"/>
    <col min="4099" max="4099" width="13.1640625" style="341" customWidth="1"/>
    <col min="4100" max="4100" width="13.6640625" style="341" customWidth="1"/>
    <col min="4101" max="4102" width="13.1640625" style="341" customWidth="1"/>
    <col min="4103" max="4104" width="15.1640625" style="341" customWidth="1"/>
    <col min="4105" max="4105" width="13.6640625" style="341" customWidth="1"/>
    <col min="4106" max="4107" width="13.1640625" style="341" customWidth="1"/>
    <col min="4108" max="4108" width="13.6640625" style="341" customWidth="1"/>
    <col min="4109" max="4109" width="5.1640625" style="341" customWidth="1"/>
    <col min="4110" max="4110" width="8.6640625" style="341" customWidth="1"/>
    <col min="4111" max="4111" width="14.6640625" style="341" customWidth="1"/>
    <col min="4112" max="4352" width="8.6640625" style="341"/>
    <col min="4353" max="4353" width="1.6640625" style="341" customWidth="1"/>
    <col min="4354" max="4354" width="11" style="341" customWidth="1"/>
    <col min="4355" max="4355" width="13.1640625" style="341" customWidth="1"/>
    <col min="4356" max="4356" width="13.6640625" style="341" customWidth="1"/>
    <col min="4357" max="4358" width="13.1640625" style="341" customWidth="1"/>
    <col min="4359" max="4360" width="15.1640625" style="341" customWidth="1"/>
    <col min="4361" max="4361" width="13.6640625" style="341" customWidth="1"/>
    <col min="4362" max="4363" width="13.1640625" style="341" customWidth="1"/>
    <col min="4364" max="4364" width="13.6640625" style="341" customWidth="1"/>
    <col min="4365" max="4365" width="5.1640625" style="341" customWidth="1"/>
    <col min="4366" max="4366" width="8.6640625" style="341" customWidth="1"/>
    <col min="4367" max="4367" width="14.6640625" style="341" customWidth="1"/>
    <col min="4368" max="4608" width="8.6640625" style="341"/>
    <col min="4609" max="4609" width="1.6640625" style="341" customWidth="1"/>
    <col min="4610" max="4610" width="11" style="341" customWidth="1"/>
    <col min="4611" max="4611" width="13.1640625" style="341" customWidth="1"/>
    <col min="4612" max="4612" width="13.6640625" style="341" customWidth="1"/>
    <col min="4613" max="4614" width="13.1640625" style="341" customWidth="1"/>
    <col min="4615" max="4616" width="15.1640625" style="341" customWidth="1"/>
    <col min="4617" max="4617" width="13.6640625" style="341" customWidth="1"/>
    <col min="4618" max="4619" width="13.1640625" style="341" customWidth="1"/>
    <col min="4620" max="4620" width="13.6640625" style="341" customWidth="1"/>
    <col min="4621" max="4621" width="5.1640625" style="341" customWidth="1"/>
    <col min="4622" max="4622" width="8.6640625" style="341" customWidth="1"/>
    <col min="4623" max="4623" width="14.6640625" style="341" customWidth="1"/>
    <col min="4624" max="4864" width="8.6640625" style="341"/>
    <col min="4865" max="4865" width="1.6640625" style="341" customWidth="1"/>
    <col min="4866" max="4866" width="11" style="341" customWidth="1"/>
    <col min="4867" max="4867" width="13.1640625" style="341" customWidth="1"/>
    <col min="4868" max="4868" width="13.6640625" style="341" customWidth="1"/>
    <col min="4869" max="4870" width="13.1640625" style="341" customWidth="1"/>
    <col min="4871" max="4872" width="15.1640625" style="341" customWidth="1"/>
    <col min="4873" max="4873" width="13.6640625" style="341" customWidth="1"/>
    <col min="4874" max="4875" width="13.1640625" style="341" customWidth="1"/>
    <col min="4876" max="4876" width="13.6640625" style="341" customWidth="1"/>
    <col min="4877" max="4877" width="5.1640625" style="341" customWidth="1"/>
    <col min="4878" max="4878" width="8.6640625" style="341" customWidth="1"/>
    <col min="4879" max="4879" width="14.6640625" style="341" customWidth="1"/>
    <col min="4880" max="5120" width="8.6640625" style="341"/>
    <col min="5121" max="5121" width="1.6640625" style="341" customWidth="1"/>
    <col min="5122" max="5122" width="11" style="341" customWidth="1"/>
    <col min="5123" max="5123" width="13.1640625" style="341" customWidth="1"/>
    <col min="5124" max="5124" width="13.6640625" style="341" customWidth="1"/>
    <col min="5125" max="5126" width="13.1640625" style="341" customWidth="1"/>
    <col min="5127" max="5128" width="15.1640625" style="341" customWidth="1"/>
    <col min="5129" max="5129" width="13.6640625" style="341" customWidth="1"/>
    <col min="5130" max="5131" width="13.1640625" style="341" customWidth="1"/>
    <col min="5132" max="5132" width="13.6640625" style="341" customWidth="1"/>
    <col min="5133" max="5133" width="5.1640625" style="341" customWidth="1"/>
    <col min="5134" max="5134" width="8.6640625" style="341" customWidth="1"/>
    <col min="5135" max="5135" width="14.6640625" style="341" customWidth="1"/>
    <col min="5136" max="5376" width="8.6640625" style="341"/>
    <col min="5377" max="5377" width="1.6640625" style="341" customWidth="1"/>
    <col min="5378" max="5378" width="11" style="341" customWidth="1"/>
    <col min="5379" max="5379" width="13.1640625" style="341" customWidth="1"/>
    <col min="5380" max="5380" width="13.6640625" style="341" customWidth="1"/>
    <col min="5381" max="5382" width="13.1640625" style="341" customWidth="1"/>
    <col min="5383" max="5384" width="15.1640625" style="341" customWidth="1"/>
    <col min="5385" max="5385" width="13.6640625" style="341" customWidth="1"/>
    <col min="5386" max="5387" width="13.1640625" style="341" customWidth="1"/>
    <col min="5388" max="5388" width="13.6640625" style="341" customWidth="1"/>
    <col min="5389" max="5389" width="5.1640625" style="341" customWidth="1"/>
    <col min="5390" max="5390" width="8.6640625" style="341" customWidth="1"/>
    <col min="5391" max="5391" width="14.6640625" style="341" customWidth="1"/>
    <col min="5392" max="5632" width="8.6640625" style="341"/>
    <col min="5633" max="5633" width="1.6640625" style="341" customWidth="1"/>
    <col min="5634" max="5634" width="11" style="341" customWidth="1"/>
    <col min="5635" max="5635" width="13.1640625" style="341" customWidth="1"/>
    <col min="5636" max="5636" width="13.6640625" style="341" customWidth="1"/>
    <col min="5637" max="5638" width="13.1640625" style="341" customWidth="1"/>
    <col min="5639" max="5640" width="15.1640625" style="341" customWidth="1"/>
    <col min="5641" max="5641" width="13.6640625" style="341" customWidth="1"/>
    <col min="5642" max="5643" width="13.1640625" style="341" customWidth="1"/>
    <col min="5644" max="5644" width="13.6640625" style="341" customWidth="1"/>
    <col min="5645" max="5645" width="5.1640625" style="341" customWidth="1"/>
    <col min="5646" max="5646" width="8.6640625" style="341" customWidth="1"/>
    <col min="5647" max="5647" width="14.6640625" style="341" customWidth="1"/>
    <col min="5648" max="5888" width="8.6640625" style="341"/>
    <col min="5889" max="5889" width="1.6640625" style="341" customWidth="1"/>
    <col min="5890" max="5890" width="11" style="341" customWidth="1"/>
    <col min="5891" max="5891" width="13.1640625" style="341" customWidth="1"/>
    <col min="5892" max="5892" width="13.6640625" style="341" customWidth="1"/>
    <col min="5893" max="5894" width="13.1640625" style="341" customWidth="1"/>
    <col min="5895" max="5896" width="15.1640625" style="341" customWidth="1"/>
    <col min="5897" max="5897" width="13.6640625" style="341" customWidth="1"/>
    <col min="5898" max="5899" width="13.1640625" style="341" customWidth="1"/>
    <col min="5900" max="5900" width="13.6640625" style="341" customWidth="1"/>
    <col min="5901" max="5901" width="5.1640625" style="341" customWidth="1"/>
    <col min="5902" max="5902" width="8.6640625" style="341" customWidth="1"/>
    <col min="5903" max="5903" width="14.6640625" style="341" customWidth="1"/>
    <col min="5904" max="6144" width="8.6640625" style="341"/>
    <col min="6145" max="6145" width="1.6640625" style="341" customWidth="1"/>
    <col min="6146" max="6146" width="11" style="341" customWidth="1"/>
    <col min="6147" max="6147" width="13.1640625" style="341" customWidth="1"/>
    <col min="6148" max="6148" width="13.6640625" style="341" customWidth="1"/>
    <col min="6149" max="6150" width="13.1640625" style="341" customWidth="1"/>
    <col min="6151" max="6152" width="15.1640625" style="341" customWidth="1"/>
    <col min="6153" max="6153" width="13.6640625" style="341" customWidth="1"/>
    <col min="6154" max="6155" width="13.1640625" style="341" customWidth="1"/>
    <col min="6156" max="6156" width="13.6640625" style="341" customWidth="1"/>
    <col min="6157" max="6157" width="5.1640625" style="341" customWidth="1"/>
    <col min="6158" max="6158" width="8.6640625" style="341" customWidth="1"/>
    <col min="6159" max="6159" width="14.6640625" style="341" customWidth="1"/>
    <col min="6160" max="6400" width="8.6640625" style="341"/>
    <col min="6401" max="6401" width="1.6640625" style="341" customWidth="1"/>
    <col min="6402" max="6402" width="11" style="341" customWidth="1"/>
    <col min="6403" max="6403" width="13.1640625" style="341" customWidth="1"/>
    <col min="6404" max="6404" width="13.6640625" style="341" customWidth="1"/>
    <col min="6405" max="6406" width="13.1640625" style="341" customWidth="1"/>
    <col min="6407" max="6408" width="15.1640625" style="341" customWidth="1"/>
    <col min="6409" max="6409" width="13.6640625" style="341" customWidth="1"/>
    <col min="6410" max="6411" width="13.1640625" style="341" customWidth="1"/>
    <col min="6412" max="6412" width="13.6640625" style="341" customWidth="1"/>
    <col min="6413" max="6413" width="5.1640625" style="341" customWidth="1"/>
    <col min="6414" max="6414" width="8.6640625" style="341" customWidth="1"/>
    <col min="6415" max="6415" width="14.6640625" style="341" customWidth="1"/>
    <col min="6416" max="6656" width="8.6640625" style="341"/>
    <col min="6657" max="6657" width="1.6640625" style="341" customWidth="1"/>
    <col min="6658" max="6658" width="11" style="341" customWidth="1"/>
    <col min="6659" max="6659" width="13.1640625" style="341" customWidth="1"/>
    <col min="6660" max="6660" width="13.6640625" style="341" customWidth="1"/>
    <col min="6661" max="6662" width="13.1640625" style="341" customWidth="1"/>
    <col min="6663" max="6664" width="15.1640625" style="341" customWidth="1"/>
    <col min="6665" max="6665" width="13.6640625" style="341" customWidth="1"/>
    <col min="6666" max="6667" width="13.1640625" style="341" customWidth="1"/>
    <col min="6668" max="6668" width="13.6640625" style="341" customWidth="1"/>
    <col min="6669" max="6669" width="5.1640625" style="341" customWidth="1"/>
    <col min="6670" max="6670" width="8.6640625" style="341" customWidth="1"/>
    <col min="6671" max="6671" width="14.6640625" style="341" customWidth="1"/>
    <col min="6672" max="6912" width="8.6640625" style="341"/>
    <col min="6913" max="6913" width="1.6640625" style="341" customWidth="1"/>
    <col min="6914" max="6914" width="11" style="341" customWidth="1"/>
    <col min="6915" max="6915" width="13.1640625" style="341" customWidth="1"/>
    <col min="6916" max="6916" width="13.6640625" style="341" customWidth="1"/>
    <col min="6917" max="6918" width="13.1640625" style="341" customWidth="1"/>
    <col min="6919" max="6920" width="15.1640625" style="341" customWidth="1"/>
    <col min="6921" max="6921" width="13.6640625" style="341" customWidth="1"/>
    <col min="6922" max="6923" width="13.1640625" style="341" customWidth="1"/>
    <col min="6924" max="6924" width="13.6640625" style="341" customWidth="1"/>
    <col min="6925" max="6925" width="5.1640625" style="341" customWidth="1"/>
    <col min="6926" max="6926" width="8.6640625" style="341" customWidth="1"/>
    <col min="6927" max="6927" width="14.6640625" style="341" customWidth="1"/>
    <col min="6928" max="7168" width="8.6640625" style="341"/>
    <col min="7169" max="7169" width="1.6640625" style="341" customWidth="1"/>
    <col min="7170" max="7170" width="11" style="341" customWidth="1"/>
    <col min="7171" max="7171" width="13.1640625" style="341" customWidth="1"/>
    <col min="7172" max="7172" width="13.6640625" style="341" customWidth="1"/>
    <col min="7173" max="7174" width="13.1640625" style="341" customWidth="1"/>
    <col min="7175" max="7176" width="15.1640625" style="341" customWidth="1"/>
    <col min="7177" max="7177" width="13.6640625" style="341" customWidth="1"/>
    <col min="7178" max="7179" width="13.1640625" style="341" customWidth="1"/>
    <col min="7180" max="7180" width="13.6640625" style="341" customWidth="1"/>
    <col min="7181" max="7181" width="5.1640625" style="341" customWidth="1"/>
    <col min="7182" max="7182" width="8.6640625" style="341" customWidth="1"/>
    <col min="7183" max="7183" width="14.6640625" style="341" customWidth="1"/>
    <col min="7184" max="7424" width="8.6640625" style="341"/>
    <col min="7425" max="7425" width="1.6640625" style="341" customWidth="1"/>
    <col min="7426" max="7426" width="11" style="341" customWidth="1"/>
    <col min="7427" max="7427" width="13.1640625" style="341" customWidth="1"/>
    <col min="7428" max="7428" width="13.6640625" style="341" customWidth="1"/>
    <col min="7429" max="7430" width="13.1640625" style="341" customWidth="1"/>
    <col min="7431" max="7432" width="15.1640625" style="341" customWidth="1"/>
    <col min="7433" max="7433" width="13.6640625" style="341" customWidth="1"/>
    <col min="7434" max="7435" width="13.1640625" style="341" customWidth="1"/>
    <col min="7436" max="7436" width="13.6640625" style="341" customWidth="1"/>
    <col min="7437" max="7437" width="5.1640625" style="341" customWidth="1"/>
    <col min="7438" max="7438" width="8.6640625" style="341" customWidth="1"/>
    <col min="7439" max="7439" width="14.6640625" style="341" customWidth="1"/>
    <col min="7440" max="7680" width="8.6640625" style="341"/>
    <col min="7681" max="7681" width="1.6640625" style="341" customWidth="1"/>
    <col min="7682" max="7682" width="11" style="341" customWidth="1"/>
    <col min="7683" max="7683" width="13.1640625" style="341" customWidth="1"/>
    <col min="7684" max="7684" width="13.6640625" style="341" customWidth="1"/>
    <col min="7685" max="7686" width="13.1640625" style="341" customWidth="1"/>
    <col min="7687" max="7688" width="15.1640625" style="341" customWidth="1"/>
    <col min="7689" max="7689" width="13.6640625" style="341" customWidth="1"/>
    <col min="7690" max="7691" width="13.1640625" style="341" customWidth="1"/>
    <col min="7692" max="7692" width="13.6640625" style="341" customWidth="1"/>
    <col min="7693" max="7693" width="5.1640625" style="341" customWidth="1"/>
    <col min="7694" max="7694" width="8.6640625" style="341" customWidth="1"/>
    <col min="7695" max="7695" width="14.6640625" style="341" customWidth="1"/>
    <col min="7696" max="7936" width="8.6640625" style="341"/>
    <col min="7937" max="7937" width="1.6640625" style="341" customWidth="1"/>
    <col min="7938" max="7938" width="11" style="341" customWidth="1"/>
    <col min="7939" max="7939" width="13.1640625" style="341" customWidth="1"/>
    <col min="7940" max="7940" width="13.6640625" style="341" customWidth="1"/>
    <col min="7941" max="7942" width="13.1640625" style="341" customWidth="1"/>
    <col min="7943" max="7944" width="15.1640625" style="341" customWidth="1"/>
    <col min="7945" max="7945" width="13.6640625" style="341" customWidth="1"/>
    <col min="7946" max="7947" width="13.1640625" style="341" customWidth="1"/>
    <col min="7948" max="7948" width="13.6640625" style="341" customWidth="1"/>
    <col min="7949" max="7949" width="5.1640625" style="341" customWidth="1"/>
    <col min="7950" max="7950" width="8.6640625" style="341" customWidth="1"/>
    <col min="7951" max="7951" width="14.6640625" style="341" customWidth="1"/>
    <col min="7952" max="8192" width="8.6640625" style="341"/>
    <col min="8193" max="8193" width="1.6640625" style="341" customWidth="1"/>
    <col min="8194" max="8194" width="11" style="341" customWidth="1"/>
    <col min="8195" max="8195" width="13.1640625" style="341" customWidth="1"/>
    <col min="8196" max="8196" width="13.6640625" style="341" customWidth="1"/>
    <col min="8197" max="8198" width="13.1640625" style="341" customWidth="1"/>
    <col min="8199" max="8200" width="15.1640625" style="341" customWidth="1"/>
    <col min="8201" max="8201" width="13.6640625" style="341" customWidth="1"/>
    <col min="8202" max="8203" width="13.1640625" style="341" customWidth="1"/>
    <col min="8204" max="8204" width="13.6640625" style="341" customWidth="1"/>
    <col min="8205" max="8205" width="5.1640625" style="341" customWidth="1"/>
    <col min="8206" max="8206" width="8.6640625" style="341" customWidth="1"/>
    <col min="8207" max="8207" width="14.6640625" style="341" customWidth="1"/>
    <col min="8208" max="8448" width="8.6640625" style="341"/>
    <col min="8449" max="8449" width="1.6640625" style="341" customWidth="1"/>
    <col min="8450" max="8450" width="11" style="341" customWidth="1"/>
    <col min="8451" max="8451" width="13.1640625" style="341" customWidth="1"/>
    <col min="8452" max="8452" width="13.6640625" style="341" customWidth="1"/>
    <col min="8453" max="8454" width="13.1640625" style="341" customWidth="1"/>
    <col min="8455" max="8456" width="15.1640625" style="341" customWidth="1"/>
    <col min="8457" max="8457" width="13.6640625" style="341" customWidth="1"/>
    <col min="8458" max="8459" width="13.1640625" style="341" customWidth="1"/>
    <col min="8460" max="8460" width="13.6640625" style="341" customWidth="1"/>
    <col min="8461" max="8461" width="5.1640625" style="341" customWidth="1"/>
    <col min="8462" max="8462" width="8.6640625" style="341" customWidth="1"/>
    <col min="8463" max="8463" width="14.6640625" style="341" customWidth="1"/>
    <col min="8464" max="8704" width="8.6640625" style="341"/>
    <col min="8705" max="8705" width="1.6640625" style="341" customWidth="1"/>
    <col min="8706" max="8706" width="11" style="341" customWidth="1"/>
    <col min="8707" max="8707" width="13.1640625" style="341" customWidth="1"/>
    <col min="8708" max="8708" width="13.6640625" style="341" customWidth="1"/>
    <col min="8709" max="8710" width="13.1640625" style="341" customWidth="1"/>
    <col min="8711" max="8712" width="15.1640625" style="341" customWidth="1"/>
    <col min="8713" max="8713" width="13.6640625" style="341" customWidth="1"/>
    <col min="8714" max="8715" width="13.1640625" style="341" customWidth="1"/>
    <col min="8716" max="8716" width="13.6640625" style="341" customWidth="1"/>
    <col min="8717" max="8717" width="5.1640625" style="341" customWidth="1"/>
    <col min="8718" max="8718" width="8.6640625" style="341" customWidth="1"/>
    <col min="8719" max="8719" width="14.6640625" style="341" customWidth="1"/>
    <col min="8720" max="8960" width="8.6640625" style="341"/>
    <col min="8961" max="8961" width="1.6640625" style="341" customWidth="1"/>
    <col min="8962" max="8962" width="11" style="341" customWidth="1"/>
    <col min="8963" max="8963" width="13.1640625" style="341" customWidth="1"/>
    <col min="8964" max="8964" width="13.6640625" style="341" customWidth="1"/>
    <col min="8965" max="8966" width="13.1640625" style="341" customWidth="1"/>
    <col min="8967" max="8968" width="15.1640625" style="341" customWidth="1"/>
    <col min="8969" max="8969" width="13.6640625" style="341" customWidth="1"/>
    <col min="8970" max="8971" width="13.1640625" style="341" customWidth="1"/>
    <col min="8972" max="8972" width="13.6640625" style="341" customWidth="1"/>
    <col min="8973" max="8973" width="5.1640625" style="341" customWidth="1"/>
    <col min="8974" max="8974" width="8.6640625" style="341" customWidth="1"/>
    <col min="8975" max="8975" width="14.6640625" style="341" customWidth="1"/>
    <col min="8976" max="9216" width="8.6640625" style="341"/>
    <col min="9217" max="9217" width="1.6640625" style="341" customWidth="1"/>
    <col min="9218" max="9218" width="11" style="341" customWidth="1"/>
    <col min="9219" max="9219" width="13.1640625" style="341" customWidth="1"/>
    <col min="9220" max="9220" width="13.6640625" style="341" customWidth="1"/>
    <col min="9221" max="9222" width="13.1640625" style="341" customWidth="1"/>
    <col min="9223" max="9224" width="15.1640625" style="341" customWidth="1"/>
    <col min="9225" max="9225" width="13.6640625" style="341" customWidth="1"/>
    <col min="9226" max="9227" width="13.1640625" style="341" customWidth="1"/>
    <col min="9228" max="9228" width="13.6640625" style="341" customWidth="1"/>
    <col min="9229" max="9229" width="5.1640625" style="341" customWidth="1"/>
    <col min="9230" max="9230" width="8.6640625" style="341" customWidth="1"/>
    <col min="9231" max="9231" width="14.6640625" style="341" customWidth="1"/>
    <col min="9232" max="9472" width="8.6640625" style="341"/>
    <col min="9473" max="9473" width="1.6640625" style="341" customWidth="1"/>
    <col min="9474" max="9474" width="11" style="341" customWidth="1"/>
    <col min="9475" max="9475" width="13.1640625" style="341" customWidth="1"/>
    <col min="9476" max="9476" width="13.6640625" style="341" customWidth="1"/>
    <col min="9477" max="9478" width="13.1640625" style="341" customWidth="1"/>
    <col min="9479" max="9480" width="15.1640625" style="341" customWidth="1"/>
    <col min="9481" max="9481" width="13.6640625" style="341" customWidth="1"/>
    <col min="9482" max="9483" width="13.1640625" style="341" customWidth="1"/>
    <col min="9484" max="9484" width="13.6640625" style="341" customWidth="1"/>
    <col min="9485" max="9485" width="5.1640625" style="341" customWidth="1"/>
    <col min="9486" max="9486" width="8.6640625" style="341" customWidth="1"/>
    <col min="9487" max="9487" width="14.6640625" style="341" customWidth="1"/>
    <col min="9488" max="9728" width="8.6640625" style="341"/>
    <col min="9729" max="9729" width="1.6640625" style="341" customWidth="1"/>
    <col min="9730" max="9730" width="11" style="341" customWidth="1"/>
    <col min="9731" max="9731" width="13.1640625" style="341" customWidth="1"/>
    <col min="9732" max="9732" width="13.6640625" style="341" customWidth="1"/>
    <col min="9733" max="9734" width="13.1640625" style="341" customWidth="1"/>
    <col min="9735" max="9736" width="15.1640625" style="341" customWidth="1"/>
    <col min="9737" max="9737" width="13.6640625" style="341" customWidth="1"/>
    <col min="9738" max="9739" width="13.1640625" style="341" customWidth="1"/>
    <col min="9740" max="9740" width="13.6640625" style="341" customWidth="1"/>
    <col min="9741" max="9741" width="5.1640625" style="341" customWidth="1"/>
    <col min="9742" max="9742" width="8.6640625" style="341" customWidth="1"/>
    <col min="9743" max="9743" width="14.6640625" style="341" customWidth="1"/>
    <col min="9744" max="9984" width="8.6640625" style="341"/>
    <col min="9985" max="9985" width="1.6640625" style="341" customWidth="1"/>
    <col min="9986" max="9986" width="11" style="341" customWidth="1"/>
    <col min="9987" max="9987" width="13.1640625" style="341" customWidth="1"/>
    <col min="9988" max="9988" width="13.6640625" style="341" customWidth="1"/>
    <col min="9989" max="9990" width="13.1640625" style="341" customWidth="1"/>
    <col min="9991" max="9992" width="15.1640625" style="341" customWidth="1"/>
    <col min="9993" max="9993" width="13.6640625" style="341" customWidth="1"/>
    <col min="9994" max="9995" width="13.1640625" style="341" customWidth="1"/>
    <col min="9996" max="9996" width="13.6640625" style="341" customWidth="1"/>
    <col min="9997" max="9997" width="5.1640625" style="341" customWidth="1"/>
    <col min="9998" max="9998" width="8.6640625" style="341" customWidth="1"/>
    <col min="9999" max="9999" width="14.6640625" style="341" customWidth="1"/>
    <col min="10000" max="10240" width="8.6640625" style="341"/>
    <col min="10241" max="10241" width="1.6640625" style="341" customWidth="1"/>
    <col min="10242" max="10242" width="11" style="341" customWidth="1"/>
    <col min="10243" max="10243" width="13.1640625" style="341" customWidth="1"/>
    <col min="10244" max="10244" width="13.6640625" style="341" customWidth="1"/>
    <col min="10245" max="10246" width="13.1640625" style="341" customWidth="1"/>
    <col min="10247" max="10248" width="15.1640625" style="341" customWidth="1"/>
    <col min="10249" max="10249" width="13.6640625" style="341" customWidth="1"/>
    <col min="10250" max="10251" width="13.1640625" style="341" customWidth="1"/>
    <col min="10252" max="10252" width="13.6640625" style="341" customWidth="1"/>
    <col min="10253" max="10253" width="5.1640625" style="341" customWidth="1"/>
    <col min="10254" max="10254" width="8.6640625" style="341" customWidth="1"/>
    <col min="10255" max="10255" width="14.6640625" style="341" customWidth="1"/>
    <col min="10256" max="10496" width="8.6640625" style="341"/>
    <col min="10497" max="10497" width="1.6640625" style="341" customWidth="1"/>
    <col min="10498" max="10498" width="11" style="341" customWidth="1"/>
    <col min="10499" max="10499" width="13.1640625" style="341" customWidth="1"/>
    <col min="10500" max="10500" width="13.6640625" style="341" customWidth="1"/>
    <col min="10501" max="10502" width="13.1640625" style="341" customWidth="1"/>
    <col min="10503" max="10504" width="15.1640625" style="341" customWidth="1"/>
    <col min="10505" max="10505" width="13.6640625" style="341" customWidth="1"/>
    <col min="10506" max="10507" width="13.1640625" style="341" customWidth="1"/>
    <col min="10508" max="10508" width="13.6640625" style="341" customWidth="1"/>
    <col min="10509" max="10509" width="5.1640625" style="341" customWidth="1"/>
    <col min="10510" max="10510" width="8.6640625" style="341" customWidth="1"/>
    <col min="10511" max="10511" width="14.6640625" style="341" customWidth="1"/>
    <col min="10512" max="10752" width="8.6640625" style="341"/>
    <col min="10753" max="10753" width="1.6640625" style="341" customWidth="1"/>
    <col min="10754" max="10754" width="11" style="341" customWidth="1"/>
    <col min="10755" max="10755" width="13.1640625" style="341" customWidth="1"/>
    <col min="10756" max="10756" width="13.6640625" style="341" customWidth="1"/>
    <col min="10757" max="10758" width="13.1640625" style="341" customWidth="1"/>
    <col min="10759" max="10760" width="15.1640625" style="341" customWidth="1"/>
    <col min="10761" max="10761" width="13.6640625" style="341" customWidth="1"/>
    <col min="10762" max="10763" width="13.1640625" style="341" customWidth="1"/>
    <col min="10764" max="10764" width="13.6640625" style="341" customWidth="1"/>
    <col min="10765" max="10765" width="5.1640625" style="341" customWidth="1"/>
    <col min="10766" max="10766" width="8.6640625" style="341" customWidth="1"/>
    <col min="10767" max="10767" width="14.6640625" style="341" customWidth="1"/>
    <col min="10768" max="11008" width="8.6640625" style="341"/>
    <col min="11009" max="11009" width="1.6640625" style="341" customWidth="1"/>
    <col min="11010" max="11010" width="11" style="341" customWidth="1"/>
    <col min="11011" max="11011" width="13.1640625" style="341" customWidth="1"/>
    <col min="11012" max="11012" width="13.6640625" style="341" customWidth="1"/>
    <col min="11013" max="11014" width="13.1640625" style="341" customWidth="1"/>
    <col min="11015" max="11016" width="15.1640625" style="341" customWidth="1"/>
    <col min="11017" max="11017" width="13.6640625" style="341" customWidth="1"/>
    <col min="11018" max="11019" width="13.1640625" style="341" customWidth="1"/>
    <col min="11020" max="11020" width="13.6640625" style="341" customWidth="1"/>
    <col min="11021" max="11021" width="5.1640625" style="341" customWidth="1"/>
    <col min="11022" max="11022" width="8.6640625" style="341" customWidth="1"/>
    <col min="11023" max="11023" width="14.6640625" style="341" customWidth="1"/>
    <col min="11024" max="11264" width="8.6640625" style="341"/>
    <col min="11265" max="11265" width="1.6640625" style="341" customWidth="1"/>
    <col min="11266" max="11266" width="11" style="341" customWidth="1"/>
    <col min="11267" max="11267" width="13.1640625" style="341" customWidth="1"/>
    <col min="11268" max="11268" width="13.6640625" style="341" customWidth="1"/>
    <col min="11269" max="11270" width="13.1640625" style="341" customWidth="1"/>
    <col min="11271" max="11272" width="15.1640625" style="341" customWidth="1"/>
    <col min="11273" max="11273" width="13.6640625" style="341" customWidth="1"/>
    <col min="11274" max="11275" width="13.1640625" style="341" customWidth="1"/>
    <col min="11276" max="11276" width="13.6640625" style="341" customWidth="1"/>
    <col min="11277" max="11277" width="5.1640625" style="341" customWidth="1"/>
    <col min="11278" max="11278" width="8.6640625" style="341" customWidth="1"/>
    <col min="11279" max="11279" width="14.6640625" style="341" customWidth="1"/>
    <col min="11280" max="11520" width="8.6640625" style="341"/>
    <col min="11521" max="11521" width="1.6640625" style="341" customWidth="1"/>
    <col min="11522" max="11522" width="11" style="341" customWidth="1"/>
    <col min="11523" max="11523" width="13.1640625" style="341" customWidth="1"/>
    <col min="11524" max="11524" width="13.6640625" style="341" customWidth="1"/>
    <col min="11525" max="11526" width="13.1640625" style="341" customWidth="1"/>
    <col min="11527" max="11528" width="15.1640625" style="341" customWidth="1"/>
    <col min="11529" max="11529" width="13.6640625" style="341" customWidth="1"/>
    <col min="11530" max="11531" width="13.1640625" style="341" customWidth="1"/>
    <col min="11532" max="11532" width="13.6640625" style="341" customWidth="1"/>
    <col min="11533" max="11533" width="5.1640625" style="341" customWidth="1"/>
    <col min="11534" max="11534" width="8.6640625" style="341" customWidth="1"/>
    <col min="11535" max="11535" width="14.6640625" style="341" customWidth="1"/>
    <col min="11536" max="11776" width="8.6640625" style="341"/>
    <col min="11777" max="11777" width="1.6640625" style="341" customWidth="1"/>
    <col min="11778" max="11778" width="11" style="341" customWidth="1"/>
    <col min="11779" max="11779" width="13.1640625" style="341" customWidth="1"/>
    <col min="11780" max="11780" width="13.6640625" style="341" customWidth="1"/>
    <col min="11781" max="11782" width="13.1640625" style="341" customWidth="1"/>
    <col min="11783" max="11784" width="15.1640625" style="341" customWidth="1"/>
    <col min="11785" max="11785" width="13.6640625" style="341" customWidth="1"/>
    <col min="11786" max="11787" width="13.1640625" style="341" customWidth="1"/>
    <col min="11788" max="11788" width="13.6640625" style="341" customWidth="1"/>
    <col min="11789" max="11789" width="5.1640625" style="341" customWidth="1"/>
    <col min="11790" max="11790" width="8.6640625" style="341" customWidth="1"/>
    <col min="11791" max="11791" width="14.6640625" style="341" customWidth="1"/>
    <col min="11792" max="12032" width="8.6640625" style="341"/>
    <col min="12033" max="12033" width="1.6640625" style="341" customWidth="1"/>
    <col min="12034" max="12034" width="11" style="341" customWidth="1"/>
    <col min="12035" max="12035" width="13.1640625" style="341" customWidth="1"/>
    <col min="12036" max="12036" width="13.6640625" style="341" customWidth="1"/>
    <col min="12037" max="12038" width="13.1640625" style="341" customWidth="1"/>
    <col min="12039" max="12040" width="15.1640625" style="341" customWidth="1"/>
    <col min="12041" max="12041" width="13.6640625" style="341" customWidth="1"/>
    <col min="12042" max="12043" width="13.1640625" style="341" customWidth="1"/>
    <col min="12044" max="12044" width="13.6640625" style="341" customWidth="1"/>
    <col min="12045" max="12045" width="5.1640625" style="341" customWidth="1"/>
    <col min="12046" max="12046" width="8.6640625" style="341" customWidth="1"/>
    <col min="12047" max="12047" width="14.6640625" style="341" customWidth="1"/>
    <col min="12048" max="12288" width="8.6640625" style="341"/>
    <col min="12289" max="12289" width="1.6640625" style="341" customWidth="1"/>
    <col min="12290" max="12290" width="11" style="341" customWidth="1"/>
    <col min="12291" max="12291" width="13.1640625" style="341" customWidth="1"/>
    <col min="12292" max="12292" width="13.6640625" style="341" customWidth="1"/>
    <col min="12293" max="12294" width="13.1640625" style="341" customWidth="1"/>
    <col min="12295" max="12296" width="15.1640625" style="341" customWidth="1"/>
    <col min="12297" max="12297" width="13.6640625" style="341" customWidth="1"/>
    <col min="12298" max="12299" width="13.1640625" style="341" customWidth="1"/>
    <col min="12300" max="12300" width="13.6640625" style="341" customWidth="1"/>
    <col min="12301" max="12301" width="5.1640625" style="341" customWidth="1"/>
    <col min="12302" max="12302" width="8.6640625" style="341" customWidth="1"/>
    <col min="12303" max="12303" width="14.6640625" style="341" customWidth="1"/>
    <col min="12304" max="12544" width="8.6640625" style="341"/>
    <col min="12545" max="12545" width="1.6640625" style="341" customWidth="1"/>
    <col min="12546" max="12546" width="11" style="341" customWidth="1"/>
    <col min="12547" max="12547" width="13.1640625" style="341" customWidth="1"/>
    <col min="12548" max="12548" width="13.6640625" style="341" customWidth="1"/>
    <col min="12549" max="12550" width="13.1640625" style="341" customWidth="1"/>
    <col min="12551" max="12552" width="15.1640625" style="341" customWidth="1"/>
    <col min="12553" max="12553" width="13.6640625" style="341" customWidth="1"/>
    <col min="12554" max="12555" width="13.1640625" style="341" customWidth="1"/>
    <col min="12556" max="12556" width="13.6640625" style="341" customWidth="1"/>
    <col min="12557" max="12557" width="5.1640625" style="341" customWidth="1"/>
    <col min="12558" max="12558" width="8.6640625" style="341" customWidth="1"/>
    <col min="12559" max="12559" width="14.6640625" style="341" customWidth="1"/>
    <col min="12560" max="12800" width="8.6640625" style="341"/>
    <col min="12801" max="12801" width="1.6640625" style="341" customWidth="1"/>
    <col min="12802" max="12802" width="11" style="341" customWidth="1"/>
    <col min="12803" max="12803" width="13.1640625" style="341" customWidth="1"/>
    <col min="12804" max="12804" width="13.6640625" style="341" customWidth="1"/>
    <col min="12805" max="12806" width="13.1640625" style="341" customWidth="1"/>
    <col min="12807" max="12808" width="15.1640625" style="341" customWidth="1"/>
    <col min="12809" max="12809" width="13.6640625" style="341" customWidth="1"/>
    <col min="12810" max="12811" width="13.1640625" style="341" customWidth="1"/>
    <col min="12812" max="12812" width="13.6640625" style="341" customWidth="1"/>
    <col min="12813" max="12813" width="5.1640625" style="341" customWidth="1"/>
    <col min="12814" max="12814" width="8.6640625" style="341" customWidth="1"/>
    <col min="12815" max="12815" width="14.6640625" style="341" customWidth="1"/>
    <col min="12816" max="13056" width="8.6640625" style="341"/>
    <col min="13057" max="13057" width="1.6640625" style="341" customWidth="1"/>
    <col min="13058" max="13058" width="11" style="341" customWidth="1"/>
    <col min="13059" max="13059" width="13.1640625" style="341" customWidth="1"/>
    <col min="13060" max="13060" width="13.6640625" style="341" customWidth="1"/>
    <col min="13061" max="13062" width="13.1640625" style="341" customWidth="1"/>
    <col min="13063" max="13064" width="15.1640625" style="341" customWidth="1"/>
    <col min="13065" max="13065" width="13.6640625" style="341" customWidth="1"/>
    <col min="13066" max="13067" width="13.1640625" style="341" customWidth="1"/>
    <col min="13068" max="13068" width="13.6640625" style="341" customWidth="1"/>
    <col min="13069" max="13069" width="5.1640625" style="341" customWidth="1"/>
    <col min="13070" max="13070" width="8.6640625" style="341" customWidth="1"/>
    <col min="13071" max="13071" width="14.6640625" style="341" customWidth="1"/>
    <col min="13072" max="13312" width="8.6640625" style="341"/>
    <col min="13313" max="13313" width="1.6640625" style="341" customWidth="1"/>
    <col min="13314" max="13314" width="11" style="341" customWidth="1"/>
    <col min="13315" max="13315" width="13.1640625" style="341" customWidth="1"/>
    <col min="13316" max="13316" width="13.6640625" style="341" customWidth="1"/>
    <col min="13317" max="13318" width="13.1640625" style="341" customWidth="1"/>
    <col min="13319" max="13320" width="15.1640625" style="341" customWidth="1"/>
    <col min="13321" max="13321" width="13.6640625" style="341" customWidth="1"/>
    <col min="13322" max="13323" width="13.1640625" style="341" customWidth="1"/>
    <col min="13324" max="13324" width="13.6640625" style="341" customWidth="1"/>
    <col min="13325" max="13325" width="5.1640625" style="341" customWidth="1"/>
    <col min="13326" max="13326" width="8.6640625" style="341" customWidth="1"/>
    <col min="13327" max="13327" width="14.6640625" style="341" customWidth="1"/>
    <col min="13328" max="13568" width="8.6640625" style="341"/>
    <col min="13569" max="13569" width="1.6640625" style="341" customWidth="1"/>
    <col min="13570" max="13570" width="11" style="341" customWidth="1"/>
    <col min="13571" max="13571" width="13.1640625" style="341" customWidth="1"/>
    <col min="13572" max="13572" width="13.6640625" style="341" customWidth="1"/>
    <col min="13573" max="13574" width="13.1640625" style="341" customWidth="1"/>
    <col min="13575" max="13576" width="15.1640625" style="341" customWidth="1"/>
    <col min="13577" max="13577" width="13.6640625" style="341" customWidth="1"/>
    <col min="13578" max="13579" width="13.1640625" style="341" customWidth="1"/>
    <col min="13580" max="13580" width="13.6640625" style="341" customWidth="1"/>
    <col min="13581" max="13581" width="5.1640625" style="341" customWidth="1"/>
    <col min="13582" max="13582" width="8.6640625" style="341" customWidth="1"/>
    <col min="13583" max="13583" width="14.6640625" style="341" customWidth="1"/>
    <col min="13584" max="13824" width="8.6640625" style="341"/>
    <col min="13825" max="13825" width="1.6640625" style="341" customWidth="1"/>
    <col min="13826" max="13826" width="11" style="341" customWidth="1"/>
    <col min="13827" max="13827" width="13.1640625" style="341" customWidth="1"/>
    <col min="13828" max="13828" width="13.6640625" style="341" customWidth="1"/>
    <col min="13829" max="13830" width="13.1640625" style="341" customWidth="1"/>
    <col min="13831" max="13832" width="15.1640625" style="341" customWidth="1"/>
    <col min="13833" max="13833" width="13.6640625" style="341" customWidth="1"/>
    <col min="13834" max="13835" width="13.1640625" style="341" customWidth="1"/>
    <col min="13836" max="13836" width="13.6640625" style="341" customWidth="1"/>
    <col min="13837" max="13837" width="5.1640625" style="341" customWidth="1"/>
    <col min="13838" max="13838" width="8.6640625" style="341" customWidth="1"/>
    <col min="13839" max="13839" width="14.6640625" style="341" customWidth="1"/>
    <col min="13840" max="14080" width="8.6640625" style="341"/>
    <col min="14081" max="14081" width="1.6640625" style="341" customWidth="1"/>
    <col min="14082" max="14082" width="11" style="341" customWidth="1"/>
    <col min="14083" max="14083" width="13.1640625" style="341" customWidth="1"/>
    <col min="14084" max="14084" width="13.6640625" style="341" customWidth="1"/>
    <col min="14085" max="14086" width="13.1640625" style="341" customWidth="1"/>
    <col min="14087" max="14088" width="15.1640625" style="341" customWidth="1"/>
    <col min="14089" max="14089" width="13.6640625" style="341" customWidth="1"/>
    <col min="14090" max="14091" width="13.1640625" style="341" customWidth="1"/>
    <col min="14092" max="14092" width="13.6640625" style="341" customWidth="1"/>
    <col min="14093" max="14093" width="5.1640625" style="341" customWidth="1"/>
    <col min="14094" max="14094" width="8.6640625" style="341" customWidth="1"/>
    <col min="14095" max="14095" width="14.6640625" style="341" customWidth="1"/>
    <col min="14096" max="14336" width="8.6640625" style="341"/>
    <col min="14337" max="14337" width="1.6640625" style="341" customWidth="1"/>
    <col min="14338" max="14338" width="11" style="341" customWidth="1"/>
    <col min="14339" max="14339" width="13.1640625" style="341" customWidth="1"/>
    <col min="14340" max="14340" width="13.6640625" style="341" customWidth="1"/>
    <col min="14341" max="14342" width="13.1640625" style="341" customWidth="1"/>
    <col min="14343" max="14344" width="15.1640625" style="341" customWidth="1"/>
    <col min="14345" max="14345" width="13.6640625" style="341" customWidth="1"/>
    <col min="14346" max="14347" width="13.1640625" style="341" customWidth="1"/>
    <col min="14348" max="14348" width="13.6640625" style="341" customWidth="1"/>
    <col min="14349" max="14349" width="5.1640625" style="341" customWidth="1"/>
    <col min="14350" max="14350" width="8.6640625" style="341" customWidth="1"/>
    <col min="14351" max="14351" width="14.6640625" style="341" customWidth="1"/>
    <col min="14352" max="14592" width="8.6640625" style="341"/>
    <col min="14593" max="14593" width="1.6640625" style="341" customWidth="1"/>
    <col min="14594" max="14594" width="11" style="341" customWidth="1"/>
    <col min="14595" max="14595" width="13.1640625" style="341" customWidth="1"/>
    <col min="14596" max="14596" width="13.6640625" style="341" customWidth="1"/>
    <col min="14597" max="14598" width="13.1640625" style="341" customWidth="1"/>
    <col min="14599" max="14600" width="15.1640625" style="341" customWidth="1"/>
    <col min="14601" max="14601" width="13.6640625" style="341" customWidth="1"/>
    <col min="14602" max="14603" width="13.1640625" style="341" customWidth="1"/>
    <col min="14604" max="14604" width="13.6640625" style="341" customWidth="1"/>
    <col min="14605" max="14605" width="5.1640625" style="341" customWidth="1"/>
    <col min="14606" max="14606" width="8.6640625" style="341" customWidth="1"/>
    <col min="14607" max="14607" width="14.6640625" style="341" customWidth="1"/>
    <col min="14608" max="14848" width="8.6640625" style="341"/>
    <col min="14849" max="14849" width="1.6640625" style="341" customWidth="1"/>
    <col min="14850" max="14850" width="11" style="341" customWidth="1"/>
    <col min="14851" max="14851" width="13.1640625" style="341" customWidth="1"/>
    <col min="14852" max="14852" width="13.6640625" style="341" customWidth="1"/>
    <col min="14853" max="14854" width="13.1640625" style="341" customWidth="1"/>
    <col min="14855" max="14856" width="15.1640625" style="341" customWidth="1"/>
    <col min="14857" max="14857" width="13.6640625" style="341" customWidth="1"/>
    <col min="14858" max="14859" width="13.1640625" style="341" customWidth="1"/>
    <col min="14860" max="14860" width="13.6640625" style="341" customWidth="1"/>
    <col min="14861" max="14861" width="5.1640625" style="341" customWidth="1"/>
    <col min="14862" max="14862" width="8.6640625" style="341" customWidth="1"/>
    <col min="14863" max="14863" width="14.6640625" style="341" customWidth="1"/>
    <col min="14864" max="15104" width="8.6640625" style="341"/>
    <col min="15105" max="15105" width="1.6640625" style="341" customWidth="1"/>
    <col min="15106" max="15106" width="11" style="341" customWidth="1"/>
    <col min="15107" max="15107" width="13.1640625" style="341" customWidth="1"/>
    <col min="15108" max="15108" width="13.6640625" style="341" customWidth="1"/>
    <col min="15109" max="15110" width="13.1640625" style="341" customWidth="1"/>
    <col min="15111" max="15112" width="15.1640625" style="341" customWidth="1"/>
    <col min="15113" max="15113" width="13.6640625" style="341" customWidth="1"/>
    <col min="15114" max="15115" width="13.1640625" style="341" customWidth="1"/>
    <col min="15116" max="15116" width="13.6640625" style="341" customWidth="1"/>
    <col min="15117" max="15117" width="5.1640625" style="341" customWidth="1"/>
    <col min="15118" max="15118" width="8.6640625" style="341" customWidth="1"/>
    <col min="15119" max="15119" width="14.6640625" style="341" customWidth="1"/>
    <col min="15120" max="15360" width="8.6640625" style="341"/>
    <col min="15361" max="15361" width="1.6640625" style="341" customWidth="1"/>
    <col min="15362" max="15362" width="11" style="341" customWidth="1"/>
    <col min="15363" max="15363" width="13.1640625" style="341" customWidth="1"/>
    <col min="15364" max="15364" width="13.6640625" style="341" customWidth="1"/>
    <col min="15365" max="15366" width="13.1640625" style="341" customWidth="1"/>
    <col min="15367" max="15368" width="15.1640625" style="341" customWidth="1"/>
    <col min="15369" max="15369" width="13.6640625" style="341" customWidth="1"/>
    <col min="15370" max="15371" width="13.1640625" style="341" customWidth="1"/>
    <col min="15372" max="15372" width="13.6640625" style="341" customWidth="1"/>
    <col min="15373" max="15373" width="5.1640625" style="341" customWidth="1"/>
    <col min="15374" max="15374" width="8.6640625" style="341" customWidth="1"/>
    <col min="15375" max="15375" width="14.6640625" style="341" customWidth="1"/>
    <col min="15376" max="15616" width="8.6640625" style="341"/>
    <col min="15617" max="15617" width="1.6640625" style="341" customWidth="1"/>
    <col min="15618" max="15618" width="11" style="341" customWidth="1"/>
    <col min="15619" max="15619" width="13.1640625" style="341" customWidth="1"/>
    <col min="15620" max="15620" width="13.6640625" style="341" customWidth="1"/>
    <col min="15621" max="15622" width="13.1640625" style="341" customWidth="1"/>
    <col min="15623" max="15624" width="15.1640625" style="341" customWidth="1"/>
    <col min="15625" max="15625" width="13.6640625" style="341" customWidth="1"/>
    <col min="15626" max="15627" width="13.1640625" style="341" customWidth="1"/>
    <col min="15628" max="15628" width="13.6640625" style="341" customWidth="1"/>
    <col min="15629" max="15629" width="5.1640625" style="341" customWidth="1"/>
    <col min="15630" max="15630" width="8.6640625" style="341" customWidth="1"/>
    <col min="15631" max="15631" width="14.6640625" style="341" customWidth="1"/>
    <col min="15632" max="15872" width="8.6640625" style="341"/>
    <col min="15873" max="15873" width="1.6640625" style="341" customWidth="1"/>
    <col min="15874" max="15874" width="11" style="341" customWidth="1"/>
    <col min="15875" max="15875" width="13.1640625" style="341" customWidth="1"/>
    <col min="15876" max="15876" width="13.6640625" style="341" customWidth="1"/>
    <col min="15877" max="15878" width="13.1640625" style="341" customWidth="1"/>
    <col min="15879" max="15880" width="15.1640625" style="341" customWidth="1"/>
    <col min="15881" max="15881" width="13.6640625" style="341" customWidth="1"/>
    <col min="15882" max="15883" width="13.1640625" style="341" customWidth="1"/>
    <col min="15884" max="15884" width="13.6640625" style="341" customWidth="1"/>
    <col min="15885" max="15885" width="5.1640625" style="341" customWidth="1"/>
    <col min="15886" max="15886" width="8.6640625" style="341" customWidth="1"/>
    <col min="15887" max="15887" width="14.6640625" style="341" customWidth="1"/>
    <col min="15888" max="16128" width="8.6640625" style="341"/>
    <col min="16129" max="16129" width="1.6640625" style="341" customWidth="1"/>
    <col min="16130" max="16130" width="11" style="341" customWidth="1"/>
    <col min="16131" max="16131" width="13.1640625" style="341" customWidth="1"/>
    <col min="16132" max="16132" width="13.6640625" style="341" customWidth="1"/>
    <col min="16133" max="16134" width="13.1640625" style="341" customWidth="1"/>
    <col min="16135" max="16136" width="15.1640625" style="341" customWidth="1"/>
    <col min="16137" max="16137" width="13.6640625" style="341" customWidth="1"/>
    <col min="16138" max="16139" width="13.1640625" style="341" customWidth="1"/>
    <col min="16140" max="16140" width="13.6640625" style="341" customWidth="1"/>
    <col min="16141" max="16141" width="5.1640625" style="341" customWidth="1"/>
    <col min="16142" max="16142" width="8.6640625" style="341" customWidth="1"/>
    <col min="16143" max="16143" width="14.6640625" style="341" customWidth="1"/>
    <col min="16144" max="16384" width="8.6640625" style="341"/>
  </cols>
  <sheetData>
    <row r="1" spans="2:17" s="337" customFormat="1" ht="15.75" x14ac:dyDescent="0.25">
      <c r="B1" s="521" t="s">
        <v>319</v>
      </c>
      <c r="C1" s="521"/>
      <c r="D1" s="521"/>
      <c r="E1" s="521"/>
      <c r="F1" s="521"/>
      <c r="G1" s="521"/>
      <c r="H1" s="521"/>
      <c r="I1" s="521"/>
      <c r="J1" s="521"/>
      <c r="K1" s="521"/>
      <c r="L1" s="521"/>
      <c r="M1" s="521"/>
      <c r="N1" s="521"/>
      <c r="O1" s="521"/>
      <c r="P1" s="521"/>
      <c r="Q1" s="521"/>
    </row>
    <row r="2" spans="2:17" s="339" customFormat="1" ht="12.75" x14ac:dyDescent="0.2">
      <c r="B2" s="522" t="s">
        <v>31</v>
      </c>
      <c r="C2" s="522"/>
      <c r="D2" s="522"/>
      <c r="E2" s="522"/>
      <c r="F2" s="522"/>
      <c r="G2" s="522"/>
      <c r="H2" s="522"/>
      <c r="I2" s="522"/>
      <c r="J2" s="522"/>
      <c r="K2" s="522"/>
      <c r="L2" s="522"/>
      <c r="M2" s="522"/>
      <c r="N2" s="522"/>
      <c r="O2" s="522"/>
      <c r="P2" s="522"/>
      <c r="Q2" s="522"/>
    </row>
    <row r="3" spans="2:17" s="339" customFormat="1" ht="12.75" x14ac:dyDescent="0.2">
      <c r="B3" s="522"/>
      <c r="C3" s="522"/>
      <c r="D3" s="522"/>
      <c r="E3" s="522"/>
      <c r="F3" s="522"/>
      <c r="G3" s="522"/>
      <c r="H3" s="522"/>
      <c r="I3" s="522"/>
      <c r="J3" s="522"/>
      <c r="K3" s="522"/>
      <c r="L3" s="522"/>
    </row>
    <row r="4" spans="2:17" s="339" customFormat="1" ht="12.75" x14ac:dyDescent="0.2">
      <c r="B4" s="522"/>
      <c r="C4" s="522"/>
      <c r="D4" s="522"/>
      <c r="E4" s="522"/>
      <c r="F4" s="522"/>
      <c r="G4" s="522"/>
      <c r="H4" s="522"/>
      <c r="I4" s="522"/>
      <c r="J4" s="522"/>
      <c r="K4" s="522"/>
      <c r="L4" s="522"/>
    </row>
    <row r="5" spans="2:17" s="337" customFormat="1" ht="30.75" customHeight="1" x14ac:dyDescent="0.25">
      <c r="B5" s="523" t="s">
        <v>432</v>
      </c>
      <c r="C5" s="523"/>
      <c r="D5" s="523"/>
      <c r="E5" s="523"/>
      <c r="F5" s="523"/>
      <c r="G5" s="523"/>
      <c r="H5" s="523"/>
      <c r="I5" s="523"/>
      <c r="J5" s="523"/>
      <c r="K5" s="523"/>
      <c r="L5" s="523"/>
      <c r="O5" s="524" t="s">
        <v>116</v>
      </c>
      <c r="P5" s="524"/>
      <c r="Q5" s="524"/>
    </row>
    <row r="6" spans="2:17" ht="12.75" x14ac:dyDescent="0.2">
      <c r="B6" s="340"/>
      <c r="C6" s="340"/>
      <c r="D6" s="340"/>
      <c r="E6" s="340"/>
      <c r="F6" s="340"/>
      <c r="G6" s="340"/>
      <c r="H6" s="340"/>
      <c r="I6" s="340"/>
      <c r="J6" s="340"/>
      <c r="K6" s="340"/>
      <c r="L6" s="340"/>
    </row>
    <row r="7" spans="2:17" ht="12.75" x14ac:dyDescent="0.2">
      <c r="C7" s="339" t="s">
        <v>89</v>
      </c>
      <c r="D7" s="339"/>
      <c r="E7" s="339"/>
      <c r="F7" s="339"/>
      <c r="G7" s="339"/>
      <c r="H7" s="339"/>
      <c r="I7" s="339"/>
      <c r="J7" s="339"/>
      <c r="K7" s="339"/>
      <c r="L7" s="339"/>
    </row>
    <row r="8" spans="2:17" ht="48" customHeight="1" x14ac:dyDescent="0.2">
      <c r="B8" s="342" t="s">
        <v>17</v>
      </c>
      <c r="C8" s="343" t="s">
        <v>22</v>
      </c>
      <c r="D8" s="343" t="s">
        <v>23</v>
      </c>
      <c r="E8" s="343" t="s">
        <v>21</v>
      </c>
      <c r="F8" s="490" t="s">
        <v>433</v>
      </c>
      <c r="G8" s="343" t="s">
        <v>29</v>
      </c>
      <c r="H8" s="343" t="s">
        <v>75</v>
      </c>
      <c r="I8" s="344" t="s">
        <v>32</v>
      </c>
      <c r="J8" s="344" t="s">
        <v>27</v>
      </c>
      <c r="K8" s="345" t="s">
        <v>262</v>
      </c>
      <c r="L8" s="346" t="s">
        <v>18</v>
      </c>
      <c r="O8" s="525" t="s">
        <v>118</v>
      </c>
      <c r="P8" s="526"/>
      <c r="Q8" s="527"/>
    </row>
    <row r="9" spans="2:17" ht="33.75" x14ac:dyDescent="0.2">
      <c r="O9" s="347" t="s">
        <v>96</v>
      </c>
      <c r="P9" s="347" t="s">
        <v>96</v>
      </c>
      <c r="Q9" s="347" t="s">
        <v>114</v>
      </c>
    </row>
    <row r="10" spans="2:17" x14ac:dyDescent="0.2">
      <c r="B10" s="348">
        <v>2000</v>
      </c>
      <c r="C10" s="491">
        <v>578.09113200000002</v>
      </c>
      <c r="D10" s="491">
        <v>650.46229200000005</v>
      </c>
      <c r="E10" s="491">
        <v>1340.71111</v>
      </c>
      <c r="F10" s="492">
        <v>43.487166000000002</v>
      </c>
      <c r="G10" s="491"/>
      <c r="H10" s="491"/>
      <c r="I10" s="491"/>
      <c r="J10" s="491"/>
      <c r="K10" s="491"/>
      <c r="L10" s="491">
        <f t="shared" ref="L10:L32" si="0">SUM(C10:J10)</f>
        <v>2612.7516999999998</v>
      </c>
      <c r="M10" s="493"/>
      <c r="N10" s="493"/>
      <c r="O10" s="494"/>
      <c r="P10" s="494"/>
      <c r="Q10" s="494"/>
    </row>
    <row r="11" spans="2:17" ht="11.25" customHeight="1" x14ac:dyDescent="0.2">
      <c r="B11" s="348">
        <v>2001</v>
      </c>
      <c r="C11" s="491">
        <v>540.83885199999997</v>
      </c>
      <c r="D11" s="491">
        <v>625.26420099999996</v>
      </c>
      <c r="E11" s="491">
        <v>1296.8748499999999</v>
      </c>
      <c r="F11" s="492">
        <v>45.812016</v>
      </c>
      <c r="G11" s="491"/>
      <c r="H11" s="491"/>
      <c r="I11" s="491"/>
      <c r="J11" s="491"/>
      <c r="K11" s="491"/>
      <c r="L11" s="491">
        <f t="shared" si="0"/>
        <v>2508.7899189999998</v>
      </c>
      <c r="M11" s="493"/>
      <c r="N11" s="493"/>
      <c r="O11" s="494"/>
      <c r="P11" s="494"/>
      <c r="Q11" s="494"/>
    </row>
    <row r="12" spans="2:17" x14ac:dyDescent="0.2">
      <c r="B12" s="348">
        <v>2002</v>
      </c>
      <c r="C12" s="491">
        <v>538.68222234000007</v>
      </c>
      <c r="D12" s="491">
        <v>607.29996838</v>
      </c>
      <c r="E12" s="491">
        <v>1293.6284770299999</v>
      </c>
      <c r="F12" s="492">
        <v>46.48094107</v>
      </c>
      <c r="G12" s="491"/>
      <c r="H12" s="491"/>
      <c r="I12" s="491"/>
      <c r="J12" s="491"/>
      <c r="K12" s="491"/>
      <c r="L12" s="491">
        <f t="shared" si="0"/>
        <v>2486.0916088200001</v>
      </c>
      <c r="M12" s="493"/>
      <c r="N12" s="493"/>
      <c r="O12" s="494"/>
      <c r="P12" s="494"/>
      <c r="Q12" s="494"/>
    </row>
    <row r="13" spans="2:17" x14ac:dyDescent="0.2">
      <c r="B13" s="348">
        <v>2003</v>
      </c>
      <c r="C13" s="491">
        <v>580.92962537000005</v>
      </c>
      <c r="D13" s="491">
        <v>628.34955088000004</v>
      </c>
      <c r="E13" s="491">
        <v>1324.4594201199998</v>
      </c>
      <c r="F13" s="492">
        <v>42.579976469999998</v>
      </c>
      <c r="G13" s="491"/>
      <c r="H13" s="491"/>
      <c r="I13" s="491"/>
      <c r="J13" s="491"/>
      <c r="K13" s="491"/>
      <c r="L13" s="491">
        <f t="shared" si="0"/>
        <v>2576.3185728399999</v>
      </c>
      <c r="M13" s="493"/>
      <c r="N13" s="493"/>
      <c r="O13" s="494"/>
      <c r="P13" s="494"/>
      <c r="Q13" s="494"/>
    </row>
    <row r="14" spans="2:17" x14ac:dyDescent="0.2">
      <c r="B14" s="348">
        <v>2004</v>
      </c>
      <c r="C14" s="491">
        <v>592.28698858000007</v>
      </c>
      <c r="D14" s="491">
        <v>635.08537729</v>
      </c>
      <c r="E14" s="491">
        <v>1327.0555426799999</v>
      </c>
      <c r="F14" s="492">
        <v>42.232068819999995</v>
      </c>
      <c r="G14" s="491"/>
      <c r="H14" s="491"/>
      <c r="I14" s="491"/>
      <c r="J14" s="491"/>
      <c r="K14" s="491"/>
      <c r="L14" s="491">
        <f t="shared" si="0"/>
        <v>2596.65997737</v>
      </c>
      <c r="M14" s="493"/>
      <c r="N14" s="493"/>
      <c r="O14" s="494"/>
      <c r="P14" s="494"/>
      <c r="Q14" s="494"/>
    </row>
    <row r="15" spans="2:17" x14ac:dyDescent="0.2">
      <c r="B15" s="348">
        <v>2005</v>
      </c>
      <c r="C15" s="491">
        <v>587.22673249999991</v>
      </c>
      <c r="D15" s="491">
        <v>631.49777577999998</v>
      </c>
      <c r="E15" s="491">
        <v>1300.17374352</v>
      </c>
      <c r="F15" s="492">
        <v>34.58274686</v>
      </c>
      <c r="G15" s="491"/>
      <c r="H15" s="491"/>
      <c r="I15" s="491"/>
      <c r="J15" s="491"/>
      <c r="K15" s="491"/>
      <c r="L15" s="491">
        <f t="shared" si="0"/>
        <v>2553.4809986600003</v>
      </c>
      <c r="M15" s="493"/>
      <c r="N15" s="493"/>
      <c r="O15" s="494"/>
      <c r="P15" s="494"/>
      <c r="Q15" s="494"/>
    </row>
    <row r="16" spans="2:17" x14ac:dyDescent="0.2">
      <c r="B16" s="348">
        <v>2006</v>
      </c>
      <c r="C16" s="491">
        <v>625.1850425199998</v>
      </c>
      <c r="D16" s="491">
        <v>643.17793303000008</v>
      </c>
      <c r="E16" s="491">
        <v>1361.0783583499999</v>
      </c>
      <c r="F16" s="492">
        <v>39.003941139999995</v>
      </c>
      <c r="G16" s="491"/>
      <c r="H16" s="491"/>
      <c r="I16" s="491"/>
      <c r="J16" s="491"/>
      <c r="K16" s="491"/>
      <c r="L16" s="491">
        <f t="shared" si="0"/>
        <v>2668.4452750399996</v>
      </c>
      <c r="M16" s="493"/>
      <c r="N16" s="493"/>
      <c r="O16" s="494"/>
      <c r="P16" s="494"/>
      <c r="Q16" s="494"/>
    </row>
    <row r="17" spans="2:17" x14ac:dyDescent="0.2">
      <c r="B17" s="348">
        <v>2007</v>
      </c>
      <c r="C17" s="491">
        <v>616.64701792999983</v>
      </c>
      <c r="D17" s="491">
        <v>635.75061118999963</v>
      </c>
      <c r="E17" s="491">
        <v>1291.4718649599997</v>
      </c>
      <c r="F17" s="492">
        <v>42.590170370000003</v>
      </c>
      <c r="G17" s="491"/>
      <c r="H17" s="491"/>
      <c r="I17" s="491"/>
      <c r="J17" s="491"/>
      <c r="K17" s="491"/>
      <c r="L17" s="491">
        <f t="shared" si="0"/>
        <v>2586.4596644499993</v>
      </c>
      <c r="M17" s="493"/>
      <c r="N17" s="493"/>
      <c r="O17" s="494"/>
      <c r="P17" s="494"/>
      <c r="Q17" s="494"/>
    </row>
    <row r="18" spans="2:17" ht="11.25" customHeight="1" x14ac:dyDescent="0.2">
      <c r="B18" s="348">
        <v>2008</v>
      </c>
      <c r="C18" s="491">
        <v>636.66891815999998</v>
      </c>
      <c r="D18" s="491">
        <v>637.28455231999999</v>
      </c>
      <c r="E18" s="491">
        <v>1284.2758531100001</v>
      </c>
      <c r="F18" s="492">
        <v>42.815322170000002</v>
      </c>
      <c r="G18" s="491"/>
      <c r="H18" s="491"/>
      <c r="I18" s="491"/>
      <c r="J18" s="491"/>
      <c r="K18" s="491"/>
      <c r="L18" s="491">
        <f t="shared" si="0"/>
        <v>2601.0446457599996</v>
      </c>
      <c r="M18" s="493"/>
      <c r="N18" s="493"/>
      <c r="O18" s="494"/>
      <c r="P18" s="494"/>
      <c r="Q18" s="494"/>
    </row>
    <row r="19" spans="2:17" x14ac:dyDescent="0.2">
      <c r="B19" s="348">
        <v>2009</v>
      </c>
      <c r="C19" s="491">
        <v>628.06902032999994</v>
      </c>
      <c r="D19" s="491">
        <v>622.22629268000003</v>
      </c>
      <c r="E19" s="491">
        <v>1194.8341980599998</v>
      </c>
      <c r="F19" s="492">
        <v>33.720123389999998</v>
      </c>
      <c r="G19" s="491"/>
      <c r="H19" s="491"/>
      <c r="I19" s="491"/>
      <c r="J19" s="491"/>
      <c r="K19" s="491"/>
      <c r="L19" s="491">
        <f t="shared" si="0"/>
        <v>2478.8496344599998</v>
      </c>
      <c r="M19" s="493"/>
      <c r="N19" s="493"/>
      <c r="O19" s="494"/>
      <c r="P19" s="494"/>
      <c r="Q19" s="494"/>
    </row>
    <row r="20" spans="2:17" x14ac:dyDescent="0.2">
      <c r="B20" s="348">
        <v>2010</v>
      </c>
      <c r="C20" s="491">
        <v>573.50668046999999</v>
      </c>
      <c r="D20" s="491">
        <v>684.9628653100001</v>
      </c>
      <c r="E20" s="491">
        <v>1082.0461299099998</v>
      </c>
      <c r="F20" s="492">
        <v>27.728441579999998</v>
      </c>
      <c r="G20" s="491"/>
      <c r="H20" s="491"/>
      <c r="I20" s="491"/>
      <c r="J20" s="491"/>
      <c r="K20" s="491"/>
      <c r="L20" s="491">
        <f t="shared" si="0"/>
        <v>2368.2441172699996</v>
      </c>
      <c r="M20" s="493"/>
      <c r="N20" s="493"/>
      <c r="O20" s="494"/>
      <c r="P20" s="494"/>
      <c r="Q20" s="494"/>
    </row>
    <row r="21" spans="2:17" x14ac:dyDescent="0.2">
      <c r="B21" s="348">
        <v>2011</v>
      </c>
      <c r="C21" s="491">
        <v>585.24824395000007</v>
      </c>
      <c r="D21" s="491">
        <v>694.83038987999998</v>
      </c>
      <c r="E21" s="491">
        <v>1074.09095207</v>
      </c>
      <c r="F21" s="492">
        <v>23.309752460000002</v>
      </c>
      <c r="G21" s="491"/>
      <c r="H21" s="491"/>
      <c r="I21" s="491"/>
      <c r="J21" s="491"/>
      <c r="K21" s="491"/>
      <c r="L21" s="491">
        <f t="shared" si="0"/>
        <v>2377.4793383599999</v>
      </c>
      <c r="M21" s="493"/>
      <c r="N21" s="493"/>
      <c r="O21" s="494"/>
      <c r="P21" s="494"/>
      <c r="Q21" s="494"/>
    </row>
    <row r="22" spans="2:17" x14ac:dyDescent="0.2">
      <c r="B22" s="348">
        <v>2012</v>
      </c>
      <c r="C22" s="491">
        <v>604.60501468000007</v>
      </c>
      <c r="D22" s="491">
        <v>718.5273669500001</v>
      </c>
      <c r="E22" s="491">
        <v>1091.0056101499999</v>
      </c>
      <c r="F22" s="492">
        <v>23.150883720000003</v>
      </c>
      <c r="G22" s="491"/>
      <c r="H22" s="491"/>
      <c r="I22" s="491"/>
      <c r="J22" s="491"/>
      <c r="K22" s="491"/>
      <c r="L22" s="491">
        <f t="shared" si="0"/>
        <v>2437.2888754999999</v>
      </c>
      <c r="M22" s="493"/>
      <c r="N22" s="493"/>
      <c r="O22" s="494"/>
      <c r="P22" s="494"/>
      <c r="Q22" s="494"/>
    </row>
    <row r="23" spans="2:17" x14ac:dyDescent="0.2">
      <c r="B23" s="348">
        <v>2013</v>
      </c>
      <c r="C23" s="491">
        <v>584.31721456999992</v>
      </c>
      <c r="D23" s="491">
        <v>712.33669772000007</v>
      </c>
      <c r="E23" s="491">
        <v>1060.6042691700002</v>
      </c>
      <c r="F23" s="492">
        <v>24.436614710000001</v>
      </c>
      <c r="G23" s="491"/>
      <c r="H23" s="491"/>
      <c r="I23" s="491"/>
      <c r="J23" s="491"/>
      <c r="K23" s="491"/>
      <c r="L23" s="491">
        <f t="shared" si="0"/>
        <v>2381.6947961699998</v>
      </c>
      <c r="M23" s="493"/>
      <c r="N23" s="493"/>
      <c r="O23" s="494"/>
      <c r="P23" s="494"/>
      <c r="Q23" s="494"/>
    </row>
    <row r="24" spans="2:17" x14ac:dyDescent="0.2">
      <c r="B24" s="348">
        <v>2014</v>
      </c>
      <c r="C24" s="491">
        <v>580.4083488</v>
      </c>
      <c r="D24" s="491">
        <v>731.55868979000002</v>
      </c>
      <c r="E24" s="491">
        <v>941.59780573</v>
      </c>
      <c r="F24" s="492">
        <v>19.070024460000003</v>
      </c>
      <c r="G24" s="491"/>
      <c r="H24" s="491"/>
      <c r="I24" s="491"/>
      <c r="J24" s="491"/>
      <c r="K24" s="491"/>
      <c r="L24" s="491">
        <f t="shared" si="0"/>
        <v>2272.6348687799996</v>
      </c>
      <c r="M24" s="493"/>
      <c r="N24" s="493"/>
      <c r="O24" s="494"/>
      <c r="P24" s="494"/>
      <c r="Q24" s="494"/>
    </row>
    <row r="25" spans="2:17" x14ac:dyDescent="0.2">
      <c r="B25" s="348">
        <v>2015</v>
      </c>
      <c r="C25" s="350">
        <v>609.57827199999997</v>
      </c>
      <c r="D25" s="350">
        <v>772.53155600000002</v>
      </c>
      <c r="E25" s="350">
        <v>1017.017557</v>
      </c>
      <c r="F25" s="491"/>
      <c r="G25" s="350">
        <v>5.6764409999999996</v>
      </c>
      <c r="H25" s="350">
        <v>11.314120000000001</v>
      </c>
      <c r="I25" s="350">
        <v>0.91219099999999997</v>
      </c>
      <c r="J25" s="491"/>
      <c r="K25" s="491"/>
      <c r="L25" s="350">
        <f t="shared" si="0"/>
        <v>2417.0301370000002</v>
      </c>
      <c r="O25" s="348"/>
      <c r="P25" s="348"/>
      <c r="Q25" s="348"/>
    </row>
    <row r="26" spans="2:17" x14ac:dyDescent="0.2">
      <c r="B26" s="348">
        <v>2016</v>
      </c>
      <c r="C26" s="350">
        <v>587.45847700000002</v>
      </c>
      <c r="D26" s="350">
        <v>753.55802700000004</v>
      </c>
      <c r="E26" s="350">
        <v>996.99816899999996</v>
      </c>
      <c r="F26" s="491"/>
      <c r="G26" s="350">
        <v>5.2334719999999999</v>
      </c>
      <c r="H26" s="350">
        <v>12.19772</v>
      </c>
      <c r="I26" s="350">
        <v>0.83130700000000002</v>
      </c>
      <c r="J26" s="491"/>
      <c r="K26" s="491"/>
      <c r="L26" s="350">
        <f t="shared" si="0"/>
        <v>2356.2771720000001</v>
      </c>
      <c r="O26" s="348"/>
      <c r="P26" s="348"/>
      <c r="Q26" s="348"/>
    </row>
    <row r="27" spans="2:17" x14ac:dyDescent="0.2">
      <c r="B27" s="348">
        <v>2017</v>
      </c>
      <c r="C27" s="349">
        <v>631.76677876633198</v>
      </c>
      <c r="D27" s="349">
        <v>783.85208773113311</v>
      </c>
      <c r="E27" s="349">
        <v>996.12426676404334</v>
      </c>
      <c r="F27" s="491"/>
      <c r="G27" s="349">
        <v>5.7926945812585631</v>
      </c>
      <c r="H27" s="349">
        <v>11.462791840111761</v>
      </c>
      <c r="I27" s="349">
        <v>0.87360634147490923</v>
      </c>
      <c r="J27" s="491"/>
      <c r="K27" s="491"/>
      <c r="L27" s="350">
        <f t="shared" si="0"/>
        <v>2429.8722260243539</v>
      </c>
      <c r="O27" s="348"/>
      <c r="P27" s="348"/>
      <c r="Q27" s="348"/>
    </row>
    <row r="28" spans="2:17" x14ac:dyDescent="0.2">
      <c r="B28" s="348">
        <v>2018</v>
      </c>
      <c r="C28" s="349">
        <v>585.67688909907167</v>
      </c>
      <c r="D28" s="349">
        <v>750.69766528376476</v>
      </c>
      <c r="E28" s="349">
        <v>991.10168515904968</v>
      </c>
      <c r="F28" s="491"/>
      <c r="G28" s="349">
        <v>5.5973961140027608</v>
      </c>
      <c r="H28" s="349">
        <v>11.076328227117379</v>
      </c>
      <c r="I28" s="349">
        <v>0.84308992900281476</v>
      </c>
      <c r="J28" s="491"/>
      <c r="K28" s="491"/>
      <c r="L28" s="350">
        <f t="shared" si="0"/>
        <v>2344.9930538120088</v>
      </c>
      <c r="O28" s="348"/>
      <c r="P28" s="348"/>
      <c r="Q28" s="348"/>
    </row>
    <row r="29" spans="2:17" x14ac:dyDescent="0.2">
      <c r="B29" s="348">
        <v>2019</v>
      </c>
      <c r="C29" s="349">
        <v>583.50148370124339</v>
      </c>
      <c r="D29" s="349">
        <v>747.90931596763005</v>
      </c>
      <c r="E29" s="349">
        <v>987.42039263100014</v>
      </c>
      <c r="F29" s="491"/>
      <c r="G29" s="349">
        <v>5.5766054597242292</v>
      </c>
      <c r="H29" s="349">
        <v>11.03518693460291</v>
      </c>
      <c r="I29" s="349">
        <v>0.83995840304277813</v>
      </c>
      <c r="J29" s="491"/>
      <c r="K29" s="491"/>
      <c r="L29" s="350">
        <f t="shared" si="0"/>
        <v>2336.2829430972433</v>
      </c>
      <c r="O29" s="348"/>
      <c r="P29" s="348"/>
      <c r="Q29" s="348"/>
    </row>
    <row r="30" spans="2:17" x14ac:dyDescent="0.2">
      <c r="B30" s="348">
        <v>2020</v>
      </c>
      <c r="C30" s="349">
        <v>581.06880233362631</v>
      </c>
      <c r="D30" s="349">
        <v>744.79120040418559</v>
      </c>
      <c r="E30" s="349">
        <v>983.30372924923506</v>
      </c>
      <c r="F30" s="491"/>
      <c r="G30" s="349">
        <v>5.5533559829442014</v>
      </c>
      <c r="H30" s="349">
        <v>10.989180035916556</v>
      </c>
      <c r="I30" s="349">
        <v>0.83645652478928301</v>
      </c>
      <c r="J30" s="491"/>
      <c r="K30" s="491"/>
      <c r="L30" s="350">
        <f t="shared" si="0"/>
        <v>2326.5427245306969</v>
      </c>
      <c r="O30" s="348"/>
      <c r="P30" s="348"/>
      <c r="Q30" s="348"/>
    </row>
    <row r="31" spans="2:17" x14ac:dyDescent="0.2">
      <c r="B31" s="348">
        <v>2021</v>
      </c>
      <c r="C31" s="349">
        <v>578.51591825881303</v>
      </c>
      <c r="D31" s="349">
        <v>741.51901372519501</v>
      </c>
      <c r="E31" s="349">
        <v>978.98365489483228</v>
      </c>
      <c r="F31" s="491"/>
      <c r="G31" s="349">
        <v>5.5289577120446252</v>
      </c>
      <c r="H31" s="349">
        <v>10.940899862215471</v>
      </c>
      <c r="I31" s="349">
        <v>0.83278161308720489</v>
      </c>
      <c r="J31" s="491"/>
      <c r="K31" s="491"/>
      <c r="L31" s="350">
        <f t="shared" si="0"/>
        <v>2316.3212260661876</v>
      </c>
      <c r="O31" s="348"/>
      <c r="P31" s="348"/>
      <c r="Q31" s="348"/>
    </row>
    <row r="32" spans="2:17" x14ac:dyDescent="0.2">
      <c r="B32" s="348">
        <v>2022</v>
      </c>
      <c r="C32" s="349">
        <v>575.96303418399941</v>
      </c>
      <c r="D32" s="349">
        <v>738.24682704620443</v>
      </c>
      <c r="E32" s="349">
        <v>974.66358054042939</v>
      </c>
      <c r="F32" s="491"/>
      <c r="G32" s="349">
        <v>5.5045594411450489</v>
      </c>
      <c r="H32" s="349">
        <v>10.892619688514381</v>
      </c>
      <c r="I32" s="349">
        <v>0.82910670138512632</v>
      </c>
      <c r="J32" s="491"/>
      <c r="K32" s="491"/>
      <c r="L32" s="350">
        <f t="shared" si="0"/>
        <v>2306.0997276016778</v>
      </c>
      <c r="O32" s="348"/>
      <c r="P32" s="348"/>
      <c r="Q32" s="348"/>
    </row>
    <row r="33" spans="2:17" x14ac:dyDescent="0.2">
      <c r="B33" s="348">
        <v>2023</v>
      </c>
      <c r="C33" s="349">
        <v>573.39011632465315</v>
      </c>
      <c r="D33" s="349">
        <v>734.9489618479563</v>
      </c>
      <c r="E33" s="349">
        <v>970.30960435725331</v>
      </c>
      <c r="F33" s="491"/>
      <c r="G33" s="349">
        <v>5.4799697045588793</v>
      </c>
      <c r="H33" s="349">
        <v>10.843960635644175</v>
      </c>
      <c r="I33" s="349">
        <v>0.82540295077495107</v>
      </c>
      <c r="J33" s="491"/>
      <c r="K33" s="491"/>
      <c r="L33" s="350">
        <f t="shared" ref="L33:L38" si="1">SUM(C33:J33)</f>
        <v>2295.7980158208402</v>
      </c>
      <c r="O33" s="348"/>
      <c r="P33" s="348"/>
      <c r="Q33" s="348"/>
    </row>
    <row r="34" spans="2:17" x14ac:dyDescent="0.2">
      <c r="B34" s="348">
        <v>2024</v>
      </c>
      <c r="C34" s="349">
        <v>570.81719846530666</v>
      </c>
      <c r="D34" s="349">
        <v>731.65109664970817</v>
      </c>
      <c r="E34" s="349">
        <v>965.95562817407722</v>
      </c>
      <c r="F34" s="491"/>
      <c r="G34" s="349">
        <v>5.4553799679727106</v>
      </c>
      <c r="H34" s="349">
        <v>10.795301582773966</v>
      </c>
      <c r="I34" s="349">
        <v>0.8216992001647756</v>
      </c>
      <c r="J34" s="491"/>
      <c r="K34" s="491"/>
      <c r="L34" s="350">
        <f t="shared" si="1"/>
        <v>2285.4963040400039</v>
      </c>
      <c r="O34" s="348"/>
      <c r="P34" s="348"/>
      <c r="Q34" s="348"/>
    </row>
    <row r="35" spans="2:17" s="351" customFormat="1" x14ac:dyDescent="0.2">
      <c r="B35" s="348">
        <v>2025</v>
      </c>
      <c r="C35" s="349">
        <v>568.24428060596051</v>
      </c>
      <c r="D35" s="349">
        <v>728.35323145145969</v>
      </c>
      <c r="E35" s="349">
        <v>961.60165199090147</v>
      </c>
      <c r="F35" s="491"/>
      <c r="G35" s="349">
        <v>5.430790231386541</v>
      </c>
      <c r="H35" s="349">
        <v>10.746642529903756</v>
      </c>
      <c r="I35" s="349">
        <v>0.81799544955459991</v>
      </c>
      <c r="J35" s="491"/>
      <c r="K35" s="491"/>
      <c r="L35" s="350">
        <f t="shared" si="1"/>
        <v>2275.1945922591672</v>
      </c>
      <c r="M35" s="341"/>
      <c r="N35" s="341"/>
      <c r="O35" s="348"/>
      <c r="P35" s="348"/>
      <c r="Q35" s="348"/>
    </row>
    <row r="36" spans="2:17" x14ac:dyDescent="0.2">
      <c r="B36" s="348">
        <v>2026</v>
      </c>
      <c r="C36" s="349">
        <v>569.6648913074755</v>
      </c>
      <c r="D36" s="349">
        <v>730.17411453008833</v>
      </c>
      <c r="E36" s="349">
        <v>964.00565612087883</v>
      </c>
      <c r="F36" s="491"/>
      <c r="G36" s="349">
        <v>5.4443672069650066</v>
      </c>
      <c r="H36" s="349">
        <v>10.773509136228514</v>
      </c>
      <c r="I36" s="349">
        <v>0.82004043817848682</v>
      </c>
      <c r="J36" s="491"/>
      <c r="K36" s="491"/>
      <c r="L36" s="350">
        <f t="shared" si="1"/>
        <v>2280.882578739815</v>
      </c>
      <c r="O36" s="348"/>
      <c r="P36" s="348"/>
      <c r="Q36" s="348"/>
    </row>
    <row r="37" spans="2:17" x14ac:dyDescent="0.2">
      <c r="B37" s="348">
        <v>2027</v>
      </c>
      <c r="C37" s="349">
        <v>571.08905353574391</v>
      </c>
      <c r="D37" s="349">
        <v>731.99954981641349</v>
      </c>
      <c r="E37" s="349">
        <v>966.41567026118105</v>
      </c>
      <c r="F37" s="491"/>
      <c r="G37" s="349">
        <v>5.4579781249824215</v>
      </c>
      <c r="H37" s="349">
        <v>10.800442909069087</v>
      </c>
      <c r="I37" s="349">
        <v>0.82209053927393305</v>
      </c>
      <c r="J37" s="491"/>
      <c r="K37" s="491"/>
      <c r="L37" s="350">
        <f t="shared" si="1"/>
        <v>2286.5847851866638</v>
      </c>
      <c r="O37" s="351"/>
      <c r="P37" s="351"/>
      <c r="Q37" s="351"/>
    </row>
    <row r="38" spans="2:17" x14ac:dyDescent="0.2">
      <c r="B38" s="348">
        <v>2028</v>
      </c>
      <c r="C38" s="349">
        <v>572.5167761695833</v>
      </c>
      <c r="D38" s="349">
        <v>733.82954869095454</v>
      </c>
      <c r="E38" s="349">
        <v>968.83170943683388</v>
      </c>
      <c r="F38" s="491"/>
      <c r="G38" s="349">
        <v>5.4716230702948749</v>
      </c>
      <c r="H38" s="349">
        <v>10.827444016341756</v>
      </c>
      <c r="I38" s="349">
        <v>0.82414576562211761</v>
      </c>
      <c r="J38" s="491"/>
      <c r="K38" s="491"/>
      <c r="L38" s="350">
        <f t="shared" si="1"/>
        <v>2292.3012471496304</v>
      </c>
      <c r="O38" s="351"/>
      <c r="P38" s="351"/>
      <c r="Q38" s="351"/>
    </row>
    <row r="40" spans="2:17" ht="32.25" customHeight="1" x14ac:dyDescent="0.2">
      <c r="C40" s="518" t="s">
        <v>435</v>
      </c>
      <c r="D40" s="519"/>
      <c r="E40" s="519"/>
      <c r="F40" s="519"/>
      <c r="G40" s="519"/>
      <c r="H40" s="519"/>
      <c r="I40" s="519"/>
      <c r="J40" s="519"/>
      <c r="K40" s="519"/>
      <c r="L40" s="520"/>
    </row>
    <row r="42" spans="2:17" ht="39" customHeight="1" x14ac:dyDescent="0.2">
      <c r="C42" s="518" t="s">
        <v>437</v>
      </c>
      <c r="D42" s="519"/>
      <c r="E42" s="519"/>
      <c r="F42" s="519"/>
      <c r="G42" s="519"/>
      <c r="H42" s="519"/>
      <c r="I42" s="519"/>
      <c r="J42" s="519"/>
      <c r="K42" s="519"/>
      <c r="L42" s="520"/>
      <c r="M42" s="495"/>
    </row>
    <row r="44" spans="2:17" ht="58.5" customHeight="1" x14ac:dyDescent="0.2">
      <c r="C44" s="518" t="s">
        <v>434</v>
      </c>
      <c r="D44" s="519"/>
      <c r="E44" s="519"/>
      <c r="F44" s="519"/>
      <c r="G44" s="519"/>
      <c r="H44" s="519"/>
      <c r="I44" s="519"/>
      <c r="J44" s="519"/>
      <c r="K44" s="519"/>
      <c r="L44" s="520"/>
    </row>
  </sheetData>
  <customSheetViews>
    <customSheetView guid="{C3E70234-FA18-40E7-B25F-218A5F7D2EA2}" scale="75" showGridLines="0" fitToPage="1">
      <pane xSplit="2" ySplit="9" topLeftCell="C10" activePane="bottomRight" state="frozen"/>
      <selection pane="bottomRight" activeCell="B10" sqref="B10"/>
      <pageMargins left="0.75" right="0.75" top="1" bottom="1" header="0.5" footer="0.5"/>
      <pageSetup scale="84" orientation="landscape" r:id="rId1"/>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75" right="0.75" top="1" bottom="1" header="0.5" footer="0.5"/>
      <pageSetup scale="84" orientation="landscape" r:id="rId2"/>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75" right="0.75" top="1" bottom="1" header="0.5" footer="0.5"/>
      <pageSetup scale="85" orientation="landscape" r:id="rId3"/>
      <headerFooter alignWithMargins="0">
        <oddFooter>&amp;R&amp;A</oddFooter>
      </headerFooter>
    </customSheetView>
    <customSheetView guid="{64245E33-E577-4C25-9B98-21C112E84FF6}" scale="75" showPageBreaks="1" showGridLines="0" fitToPage="1" printArea="1">
      <pane xSplit="2" ySplit="9" topLeftCell="C10" activePane="bottomRight" state="frozen"/>
      <selection pane="bottomRight" activeCell="N44" sqref="N44"/>
      <pageMargins left="0.75" right="0.75" top="1" bottom="1" header="0.5" footer="0.5"/>
      <pageSetup scale="85" orientation="landscape" r:id="rId4"/>
      <headerFooter alignWithMargins="0">
        <oddFooter>&amp;R&amp;A</oddFooter>
      </headerFooter>
    </customSheetView>
  </customSheetViews>
  <mergeCells count="10">
    <mergeCell ref="C44:L44"/>
    <mergeCell ref="C42:L42"/>
    <mergeCell ref="C40:L40"/>
    <mergeCell ref="B1:Q1"/>
    <mergeCell ref="B2:Q2"/>
    <mergeCell ref="B3:L3"/>
    <mergeCell ref="B4:L4"/>
    <mergeCell ref="B5:L5"/>
    <mergeCell ref="O5:Q5"/>
    <mergeCell ref="O8:Q8"/>
  </mergeCells>
  <printOptions horizontalCentered="1" gridLinesSet="0"/>
  <pageMargins left="0.25" right="0.25" top="0.75" bottom="0.75" header="0.5" footer="0.5"/>
  <pageSetup scale="93" orientation="landscape" r:id="rId5"/>
  <headerFooter alignWithMargins="0">
    <oddFooter>&amp;R&amp;A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9"/>
  <sheetViews>
    <sheetView workbookViewId="0">
      <selection activeCell="P30" sqref="P30"/>
    </sheetView>
  </sheetViews>
  <sheetFormatPr defaultRowHeight="16.5" customHeight="1" x14ac:dyDescent="0.2"/>
  <cols>
    <col min="1" max="1" width="54.1640625" style="139" customWidth="1"/>
    <col min="2" max="16384" width="9.33203125" style="139"/>
  </cols>
  <sheetData>
    <row r="1" spans="1:15" ht="16.5" customHeight="1" x14ac:dyDescent="0.2">
      <c r="A1" s="478" t="s">
        <v>274</v>
      </c>
      <c r="B1" s="479"/>
      <c r="C1" s="479"/>
      <c r="D1" s="479"/>
      <c r="E1" s="479"/>
      <c r="F1" s="479"/>
      <c r="G1" s="479"/>
      <c r="H1" s="479"/>
      <c r="I1" s="479"/>
      <c r="J1" s="479"/>
      <c r="K1" s="479"/>
      <c r="L1" s="479"/>
      <c r="M1" s="479"/>
      <c r="N1" s="479"/>
      <c r="O1" s="480"/>
    </row>
    <row r="2" spans="1:15" ht="16.5" customHeight="1" x14ac:dyDescent="0.2">
      <c r="A2" s="481" t="s">
        <v>306</v>
      </c>
      <c r="B2" s="482"/>
      <c r="C2" s="482"/>
      <c r="D2" s="482"/>
      <c r="E2" s="482"/>
      <c r="F2" s="482"/>
      <c r="G2" s="482"/>
      <c r="H2" s="482"/>
      <c r="I2" s="482"/>
      <c r="J2" s="482"/>
      <c r="K2" s="482"/>
      <c r="L2" s="482"/>
      <c r="M2" s="482"/>
      <c r="N2" s="482"/>
      <c r="O2" s="483"/>
    </row>
    <row r="3" spans="1:15" ht="16.5" customHeight="1" x14ac:dyDescent="0.2">
      <c r="A3" s="481" t="s">
        <v>392</v>
      </c>
      <c r="B3" s="482"/>
      <c r="C3" s="482"/>
      <c r="D3" s="482"/>
      <c r="E3" s="482"/>
      <c r="F3" s="482"/>
      <c r="G3" s="482"/>
      <c r="H3" s="482"/>
      <c r="I3" s="482"/>
      <c r="J3" s="482"/>
      <c r="K3" s="482"/>
      <c r="L3" s="482"/>
      <c r="M3" s="482"/>
      <c r="N3" s="482"/>
      <c r="O3" s="483"/>
    </row>
    <row r="4" spans="1:15" ht="22.5" customHeight="1" thickBot="1" x14ac:dyDescent="0.25">
      <c r="A4" s="484" t="str">
        <f>'FormsList&amp;FilerInfo'!B2</f>
        <v>Participant Name</v>
      </c>
      <c r="B4" s="141"/>
      <c r="C4" s="141"/>
      <c r="D4" s="141"/>
      <c r="E4" s="141"/>
      <c r="F4" s="141"/>
      <c r="G4" s="141"/>
      <c r="H4" s="141"/>
      <c r="I4" s="141"/>
      <c r="J4" s="141"/>
      <c r="K4" s="141"/>
      <c r="L4" s="141"/>
      <c r="M4" s="141"/>
      <c r="N4" s="141"/>
      <c r="O4" s="485"/>
    </row>
    <row r="5" spans="1:15" ht="16.5" customHeight="1" thickBot="1" x14ac:dyDescent="0.3">
      <c r="A5" s="486"/>
      <c r="B5" s="142">
        <v>2015</v>
      </c>
      <c r="C5" s="142">
        <v>2016</v>
      </c>
      <c r="D5" s="142">
        <v>2017</v>
      </c>
      <c r="E5" s="142">
        <v>2018</v>
      </c>
      <c r="F5" s="142">
        <v>2019</v>
      </c>
      <c r="G5" s="142">
        <v>2020</v>
      </c>
      <c r="H5" s="142">
        <v>2021</v>
      </c>
      <c r="I5" s="142">
        <v>2022</v>
      </c>
      <c r="J5" s="142">
        <v>2023</v>
      </c>
      <c r="K5" s="142">
        <v>2024</v>
      </c>
      <c r="L5" s="142">
        <v>2025</v>
      </c>
      <c r="M5" s="142">
        <v>2026</v>
      </c>
      <c r="N5" s="142">
        <v>2027</v>
      </c>
      <c r="O5" s="142">
        <v>2028</v>
      </c>
    </row>
    <row r="6" spans="1:15" ht="16.5" customHeight="1" thickBot="1" x14ac:dyDescent="0.25">
      <c r="A6" s="143"/>
      <c r="B6" s="144"/>
      <c r="C6" s="144"/>
      <c r="D6" s="144"/>
      <c r="E6" s="144"/>
      <c r="F6" s="144"/>
      <c r="G6" s="144"/>
      <c r="H6" s="144"/>
      <c r="I6" s="144"/>
      <c r="J6" s="144"/>
      <c r="K6" s="144"/>
      <c r="L6" s="144"/>
      <c r="M6" s="144"/>
      <c r="N6" s="144"/>
      <c r="O6" s="145"/>
    </row>
    <row r="7" spans="1:15" ht="16.5" customHeight="1" thickBot="1" x14ac:dyDescent="0.25">
      <c r="A7" s="146" t="s">
        <v>391</v>
      </c>
      <c r="B7" s="147">
        <f>'Form 8.1a (IOU)'!B63+'Form 8.1a (POU or CCA)'!B67</f>
        <v>0</v>
      </c>
      <c r="C7" s="147">
        <f>'Form 8.1a (IOU)'!C63+'Form 8.1a (POU or CCA)'!C67</f>
        <v>0</v>
      </c>
      <c r="D7" s="147">
        <f>'Form 8.1a (IOU)'!D63+'Form 8.1a (POU or CCA)'!D67</f>
        <v>0</v>
      </c>
      <c r="E7" s="147">
        <f>'Form 8.1a (IOU)'!E63+'Form 8.1a (POU or CCA)'!E67</f>
        <v>0</v>
      </c>
      <c r="F7" s="147">
        <f>'Form 8.1a (IOU)'!F63+'Form 8.1a (POU or CCA)'!F67</f>
        <v>0</v>
      </c>
      <c r="G7" s="147">
        <f>'Form 8.1a (IOU)'!G63+'Form 8.1a (POU or CCA)'!G67</f>
        <v>0</v>
      </c>
      <c r="H7" s="147">
        <f>'Form 8.1a (IOU)'!H63+'Form 8.1a (POU or CCA)'!H67</f>
        <v>0</v>
      </c>
      <c r="I7" s="147">
        <f>'Form 8.1a (IOU)'!I63+'Form 8.1a (POU or CCA)'!I67</f>
        <v>0</v>
      </c>
      <c r="J7" s="147">
        <f>'Form 8.1a (IOU)'!J63+'Form 8.1a (POU or CCA)'!J67</f>
        <v>0</v>
      </c>
      <c r="K7" s="147">
        <f>'Form 8.1a (IOU)'!K63+'Form 8.1a (POU or CCA)'!K67</f>
        <v>0</v>
      </c>
      <c r="L7" s="147">
        <f>'Form 8.1a (IOU)'!L63+'Form 8.1a (POU or CCA)'!L67</f>
        <v>0</v>
      </c>
      <c r="M7" s="147">
        <f>'Form 8.1a (IOU)'!M63+'Form 8.1a (POU or CCA)'!M67</f>
        <v>0</v>
      </c>
      <c r="N7" s="147">
        <f>'Form 8.1a (IOU)'!N63+'Form 8.1a (POU or CCA)'!N67</f>
        <v>0</v>
      </c>
      <c r="O7" s="148">
        <f>'Form 8.1a (IOU)'!O63+'Form 8.1a (POU or CCA)'!O67</f>
        <v>0</v>
      </c>
    </row>
    <row r="8" spans="1:15" ht="16.5" customHeight="1" thickBot="1" x14ac:dyDescent="0.25">
      <c r="A8" s="149" t="s">
        <v>176</v>
      </c>
      <c r="B8" s="150"/>
      <c r="C8" s="150"/>
      <c r="D8" s="150"/>
      <c r="E8" s="150"/>
      <c r="F8" s="150"/>
      <c r="G8" s="150"/>
      <c r="H8" s="150"/>
      <c r="I8" s="150"/>
      <c r="J8" s="150"/>
      <c r="K8" s="150"/>
      <c r="L8" s="150"/>
      <c r="M8" s="150"/>
      <c r="N8" s="150"/>
      <c r="O8" s="151"/>
    </row>
    <row r="9" spans="1:15" ht="16.5" customHeight="1" x14ac:dyDescent="0.2">
      <c r="A9" s="152" t="s">
        <v>177</v>
      </c>
      <c r="B9" s="153"/>
      <c r="C9" s="153"/>
      <c r="D9" s="153"/>
      <c r="E9" s="153"/>
      <c r="F9" s="153"/>
      <c r="G9" s="153"/>
      <c r="H9" s="153"/>
      <c r="I9" s="153"/>
      <c r="J9" s="153"/>
      <c r="K9" s="153"/>
      <c r="L9" s="153"/>
      <c r="M9" s="153"/>
      <c r="N9" s="153"/>
      <c r="O9" s="154"/>
    </row>
    <row r="10" spans="1:15" ht="16.5" customHeight="1" x14ac:dyDescent="0.2">
      <c r="A10" s="155" t="s">
        <v>178</v>
      </c>
      <c r="B10" s="156"/>
      <c r="C10" s="156"/>
      <c r="D10" s="156"/>
      <c r="E10" s="156"/>
      <c r="F10" s="156"/>
      <c r="G10" s="156"/>
      <c r="H10" s="156"/>
      <c r="I10" s="156"/>
      <c r="J10" s="156"/>
      <c r="K10" s="156"/>
      <c r="L10" s="156"/>
      <c r="M10" s="156"/>
      <c r="N10" s="156"/>
      <c r="O10" s="157"/>
    </row>
    <row r="11" spans="1:15" ht="16.5" customHeight="1" x14ac:dyDescent="0.2">
      <c r="A11" s="155" t="s">
        <v>179</v>
      </c>
      <c r="B11" s="156"/>
      <c r="C11" s="156"/>
      <c r="D11" s="156"/>
      <c r="E11" s="156"/>
      <c r="F11" s="156"/>
      <c r="G11" s="156"/>
      <c r="H11" s="156"/>
      <c r="I11" s="156"/>
      <c r="J11" s="156"/>
      <c r="K11" s="156"/>
      <c r="L11" s="156"/>
      <c r="M11" s="156"/>
      <c r="N11" s="156"/>
      <c r="O11" s="157"/>
    </row>
    <row r="12" spans="1:15" ht="16.5" customHeight="1" x14ac:dyDescent="0.2">
      <c r="A12" s="155" t="s">
        <v>180</v>
      </c>
      <c r="B12" s="156"/>
      <c r="C12" s="156"/>
      <c r="D12" s="156"/>
      <c r="E12" s="156"/>
      <c r="F12" s="156"/>
      <c r="G12" s="156"/>
      <c r="H12" s="156"/>
      <c r="I12" s="156"/>
      <c r="J12" s="156"/>
      <c r="K12" s="156"/>
      <c r="L12" s="156"/>
      <c r="M12" s="156"/>
      <c r="N12" s="156"/>
      <c r="O12" s="157"/>
    </row>
    <row r="13" spans="1:15" ht="16.5" customHeight="1" thickBot="1" x14ac:dyDescent="0.25">
      <c r="A13" s="158" t="s">
        <v>181</v>
      </c>
      <c r="B13" s="159"/>
      <c r="C13" s="159"/>
      <c r="D13" s="159"/>
      <c r="E13" s="159"/>
      <c r="F13" s="159"/>
      <c r="G13" s="159"/>
      <c r="H13" s="159"/>
      <c r="I13" s="159"/>
      <c r="J13" s="159"/>
      <c r="K13" s="159"/>
      <c r="L13" s="159"/>
      <c r="M13" s="159"/>
      <c r="N13" s="159"/>
      <c r="O13" s="160"/>
    </row>
    <row r="14" spans="1:15" ht="13.5" customHeight="1" thickTop="1" thickBot="1" x14ac:dyDescent="0.25">
      <c r="A14" s="161" t="s">
        <v>182</v>
      </c>
      <c r="B14" s="162"/>
      <c r="C14" s="162"/>
      <c r="D14" s="162"/>
      <c r="E14" s="162"/>
      <c r="F14" s="162"/>
      <c r="G14" s="162"/>
      <c r="H14" s="162"/>
      <c r="I14" s="162"/>
      <c r="J14" s="162"/>
      <c r="K14" s="162"/>
      <c r="L14" s="162"/>
      <c r="M14" s="162"/>
      <c r="N14" s="162"/>
      <c r="O14" s="162"/>
    </row>
    <row r="15" spans="1:15" ht="16.5" customHeight="1" thickBot="1" x14ac:dyDescent="0.25">
      <c r="A15" s="149" t="s">
        <v>183</v>
      </c>
      <c r="B15" s="94"/>
      <c r="C15" s="94"/>
      <c r="D15" s="94"/>
      <c r="E15" s="94"/>
      <c r="F15" s="94"/>
      <c r="G15" s="94"/>
      <c r="H15" s="94"/>
      <c r="I15" s="94"/>
      <c r="J15" s="94"/>
      <c r="K15" s="94"/>
      <c r="L15" s="94"/>
      <c r="M15" s="94"/>
      <c r="N15" s="94"/>
      <c r="O15" s="95"/>
    </row>
    <row r="16" spans="1:15" ht="16.5" customHeight="1" x14ac:dyDescent="0.2">
      <c r="A16" s="152" t="s">
        <v>177</v>
      </c>
      <c r="B16" s="163"/>
      <c r="C16" s="163"/>
      <c r="D16" s="163"/>
      <c r="E16" s="163"/>
      <c r="F16" s="163"/>
      <c r="G16" s="163"/>
      <c r="H16" s="163"/>
      <c r="I16" s="163"/>
      <c r="J16" s="163"/>
      <c r="K16" s="163"/>
      <c r="L16" s="163"/>
      <c r="M16" s="163"/>
      <c r="N16" s="163"/>
      <c r="O16" s="164"/>
    </row>
    <row r="17" spans="1:15" ht="16.5" customHeight="1" x14ac:dyDescent="0.2">
      <c r="A17" s="155" t="s">
        <v>178</v>
      </c>
      <c r="B17" s="165"/>
      <c r="C17" s="165"/>
      <c r="D17" s="165"/>
      <c r="E17" s="165"/>
      <c r="F17" s="165"/>
      <c r="G17" s="165"/>
      <c r="H17" s="165"/>
      <c r="I17" s="165"/>
      <c r="J17" s="165"/>
      <c r="K17" s="165"/>
      <c r="L17" s="165"/>
      <c r="M17" s="165"/>
      <c r="N17" s="165"/>
      <c r="O17" s="166"/>
    </row>
    <row r="18" spans="1:15" ht="16.5" customHeight="1" x14ac:dyDescent="0.2">
      <c r="A18" s="155" t="s">
        <v>179</v>
      </c>
      <c r="B18" s="165"/>
      <c r="C18" s="165"/>
      <c r="D18" s="165"/>
      <c r="E18" s="165"/>
      <c r="F18" s="165"/>
      <c r="G18" s="165"/>
      <c r="H18" s="165"/>
      <c r="I18" s="165"/>
      <c r="J18" s="165"/>
      <c r="K18" s="165"/>
      <c r="L18" s="165"/>
      <c r="M18" s="165"/>
      <c r="N18" s="165"/>
      <c r="O18" s="166"/>
    </row>
    <row r="19" spans="1:15" ht="16.5" customHeight="1" x14ac:dyDescent="0.2">
      <c r="A19" s="155" t="s">
        <v>180</v>
      </c>
      <c r="B19" s="165"/>
      <c r="C19" s="165"/>
      <c r="D19" s="165"/>
      <c r="E19" s="165"/>
      <c r="F19" s="165"/>
      <c r="G19" s="165"/>
      <c r="H19" s="165"/>
      <c r="I19" s="165"/>
      <c r="J19" s="165"/>
      <c r="K19" s="165"/>
      <c r="L19" s="165"/>
      <c r="M19" s="165"/>
      <c r="N19" s="165"/>
      <c r="O19" s="166"/>
    </row>
    <row r="20" spans="1:15" ht="16.5" customHeight="1" thickBot="1" x14ac:dyDescent="0.25">
      <c r="A20" s="158" t="s">
        <v>181</v>
      </c>
      <c r="B20" s="167"/>
      <c r="C20" s="167"/>
      <c r="D20" s="167"/>
      <c r="E20" s="167"/>
      <c r="F20" s="167"/>
      <c r="G20" s="167"/>
      <c r="H20" s="167"/>
      <c r="I20" s="167"/>
      <c r="J20" s="167"/>
      <c r="K20" s="167"/>
      <c r="L20" s="167"/>
      <c r="M20" s="167"/>
      <c r="N20" s="167"/>
      <c r="O20" s="168"/>
    </row>
    <row r="21" spans="1:15" ht="13.5" customHeight="1" thickTop="1" thickBot="1" x14ac:dyDescent="0.25">
      <c r="A21" s="161" t="s">
        <v>184</v>
      </c>
      <c r="B21" s="162"/>
      <c r="C21" s="162"/>
      <c r="D21" s="162"/>
      <c r="E21" s="162"/>
      <c r="F21" s="162"/>
      <c r="G21" s="162"/>
      <c r="H21" s="162"/>
      <c r="I21" s="162"/>
      <c r="J21" s="162"/>
      <c r="K21" s="162"/>
      <c r="L21" s="162"/>
      <c r="M21" s="162"/>
      <c r="N21" s="162"/>
      <c r="O21" s="162"/>
    </row>
    <row r="22" spans="1:15" ht="16.5" customHeight="1" thickBot="1" x14ac:dyDescent="0.25">
      <c r="A22" s="169" t="s">
        <v>185</v>
      </c>
      <c r="B22" s="94"/>
      <c r="C22" s="94"/>
      <c r="D22" s="94"/>
      <c r="E22" s="94"/>
      <c r="F22" s="94"/>
      <c r="G22" s="94"/>
      <c r="H22" s="94"/>
      <c r="I22" s="94"/>
      <c r="J22" s="94"/>
      <c r="K22" s="94"/>
      <c r="L22" s="94"/>
      <c r="M22" s="94"/>
      <c r="N22" s="94"/>
      <c r="O22" s="95"/>
    </row>
    <row r="23" spans="1:15" ht="16.5" customHeight="1" x14ac:dyDescent="0.2">
      <c r="A23" s="152" t="s">
        <v>177</v>
      </c>
      <c r="B23" s="163"/>
      <c r="C23" s="163"/>
      <c r="D23" s="163"/>
      <c r="E23" s="163"/>
      <c r="F23" s="163"/>
      <c r="G23" s="163"/>
      <c r="H23" s="163"/>
      <c r="I23" s="163"/>
      <c r="J23" s="163"/>
      <c r="K23" s="163"/>
      <c r="L23" s="163"/>
      <c r="M23" s="163"/>
      <c r="N23" s="163"/>
      <c r="O23" s="164"/>
    </row>
    <row r="24" spans="1:15" ht="16.5" customHeight="1" x14ac:dyDescent="0.2">
      <c r="A24" s="155" t="s">
        <v>178</v>
      </c>
      <c r="B24" s="165"/>
      <c r="C24" s="165"/>
      <c r="D24" s="165"/>
      <c r="E24" s="165"/>
      <c r="F24" s="165"/>
      <c r="G24" s="165"/>
      <c r="H24" s="165"/>
      <c r="I24" s="165"/>
      <c r="J24" s="165"/>
      <c r="K24" s="165"/>
      <c r="L24" s="165"/>
      <c r="M24" s="165"/>
      <c r="N24" s="165"/>
      <c r="O24" s="166"/>
    </row>
    <row r="25" spans="1:15" ht="16.5" customHeight="1" x14ac:dyDescent="0.2">
      <c r="A25" s="155" t="s">
        <v>179</v>
      </c>
      <c r="B25" s="165"/>
      <c r="C25" s="165"/>
      <c r="D25" s="165"/>
      <c r="E25" s="165"/>
      <c r="F25" s="165"/>
      <c r="G25" s="165"/>
      <c r="H25" s="165"/>
      <c r="I25" s="165"/>
      <c r="J25" s="165"/>
      <c r="K25" s="165"/>
      <c r="L25" s="165"/>
      <c r="M25" s="165"/>
      <c r="N25" s="165"/>
      <c r="O25" s="166"/>
    </row>
    <row r="26" spans="1:15" ht="16.5" customHeight="1" x14ac:dyDescent="0.2">
      <c r="A26" s="155" t="s">
        <v>180</v>
      </c>
      <c r="B26" s="165"/>
      <c r="C26" s="165"/>
      <c r="D26" s="165"/>
      <c r="E26" s="165"/>
      <c r="F26" s="165"/>
      <c r="G26" s="165"/>
      <c r="H26" s="165"/>
      <c r="I26" s="165"/>
      <c r="J26" s="165"/>
      <c r="K26" s="165"/>
      <c r="L26" s="165"/>
      <c r="M26" s="165"/>
      <c r="N26" s="165"/>
      <c r="O26" s="166"/>
    </row>
    <row r="27" spans="1:15" ht="16.5" customHeight="1" thickBot="1" x14ac:dyDescent="0.25">
      <c r="A27" s="158" t="s">
        <v>181</v>
      </c>
      <c r="B27" s="167"/>
      <c r="C27" s="167"/>
      <c r="D27" s="167"/>
      <c r="E27" s="167"/>
      <c r="F27" s="167"/>
      <c r="G27" s="167"/>
      <c r="H27" s="167"/>
      <c r="I27" s="167"/>
      <c r="J27" s="167"/>
      <c r="K27" s="167"/>
      <c r="L27" s="167"/>
      <c r="M27" s="167"/>
      <c r="N27" s="167"/>
      <c r="O27" s="168"/>
    </row>
    <row r="28" spans="1:15" ht="13.5" customHeight="1" thickTop="1" thickBot="1" x14ac:dyDescent="0.25">
      <c r="A28" s="161" t="s">
        <v>186</v>
      </c>
      <c r="B28" s="162"/>
      <c r="C28" s="162"/>
      <c r="D28" s="162"/>
      <c r="E28" s="162"/>
      <c r="F28" s="162"/>
      <c r="G28" s="162"/>
      <c r="H28" s="162"/>
      <c r="I28" s="162"/>
      <c r="J28" s="162"/>
      <c r="K28" s="162"/>
      <c r="L28" s="162"/>
      <c r="M28" s="162"/>
      <c r="N28" s="162"/>
      <c r="O28" s="162"/>
    </row>
    <row r="29" spans="1:15" s="171" customFormat="1" ht="16.5" customHeight="1" thickBot="1" x14ac:dyDescent="0.25">
      <c r="A29" s="169" t="s">
        <v>187</v>
      </c>
      <c r="B29" s="170"/>
      <c r="C29" s="170"/>
      <c r="D29" s="170"/>
      <c r="E29" s="170"/>
      <c r="F29" s="170"/>
      <c r="G29" s="170"/>
      <c r="H29" s="170"/>
      <c r="I29" s="170"/>
      <c r="J29" s="170"/>
      <c r="K29" s="170"/>
      <c r="L29" s="170"/>
      <c r="M29" s="170"/>
      <c r="N29" s="170"/>
      <c r="O29" s="487"/>
    </row>
  </sheetData>
  <customSheetViews>
    <customSheetView guid="{C3E70234-FA18-40E7-B25F-218A5F7D2EA2}" fitToPage="1">
      <selection activeCell="A4" sqref="A4"/>
      <pageMargins left="0.75" right="0.75" top="1" bottom="1" header="0.5" footer="0.5"/>
      <printOptions headings="1"/>
      <pageSetup scale="76" orientation="landscape" r:id="rId1"/>
      <headerFooter alignWithMargins="0">
        <oddFooter>&amp;R&amp;A</oddFooter>
      </headerFooter>
    </customSheetView>
    <customSheetView guid="{DC437496-B10F-474B-8F6E-F19B4DA7C026}" showPageBreaks="1" fitToPage="1" printArea="1">
      <selection activeCell="A4" sqref="A4"/>
      <pageMargins left="0.75" right="0.75" top="1" bottom="1" header="0.5" footer="0.5"/>
      <printOptions headings="1"/>
      <pageSetup scale="76" orientation="landscape" r:id="rId2"/>
      <headerFooter alignWithMargins="0">
        <oddFooter>&amp;R&amp;A</oddFooter>
      </headerFooter>
    </customSheetView>
    <customSheetView guid="{2C54E754-4594-47E3-AFE9-B28C28B63E5C}" fitToPage="1" topLeftCell="A2">
      <selection activeCell="A32" sqref="A32"/>
      <pageMargins left="0.75" right="0.75" top="1" bottom="1" header="0.5" footer="0.5"/>
      <printOptions headings="1"/>
      <pageSetup scale="81" orientation="landscape" r:id="rId3"/>
      <headerFooter alignWithMargins="0">
        <oddFooter>&amp;R&amp;A</oddFooter>
      </headerFooter>
    </customSheetView>
    <customSheetView guid="{64245E33-E577-4C25-9B98-21C112E84FF6}" showPageBreaks="1" fitToPage="1" printArea="1" topLeftCell="A2">
      <selection activeCell="A32" sqref="A32"/>
      <pageMargins left="0.75" right="0.75" top="1" bottom="1" header="0.5" footer="0.5"/>
      <printOptions headings="1"/>
      <pageSetup scale="81" orientation="landscape" r:id="rId4"/>
      <headerFooter alignWithMargins="0">
        <oddFooter>&amp;R&amp;A</oddFooter>
      </headerFooter>
    </customSheetView>
  </customSheetViews>
  <printOptions horizontalCentered="1"/>
  <pageMargins left="0.5" right="0.5" top="0.75" bottom="0.75" header="0.5" footer="0.5"/>
  <pageSetup scale="87" orientation="landscape" r:id="rId5"/>
  <headerFooter alignWithMargins="0">
    <oddFooter>&amp;R&amp;A</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9"/>
  <sheetViews>
    <sheetView workbookViewId="0">
      <selection activeCell="P11" sqref="P11"/>
    </sheetView>
  </sheetViews>
  <sheetFormatPr defaultRowHeight="16.5" customHeight="1" x14ac:dyDescent="0.2"/>
  <cols>
    <col min="1" max="1" width="52.33203125" style="139" customWidth="1"/>
    <col min="2" max="16384" width="9.33203125" style="139"/>
  </cols>
  <sheetData>
    <row r="1" spans="1:15" ht="16.5" customHeight="1" x14ac:dyDescent="0.2">
      <c r="A1" s="140" t="s">
        <v>275</v>
      </c>
      <c r="B1" s="138"/>
      <c r="C1" s="138"/>
      <c r="D1" s="138"/>
      <c r="E1" s="138"/>
      <c r="F1" s="138"/>
      <c r="G1" s="138"/>
      <c r="H1" s="138"/>
      <c r="I1" s="138"/>
      <c r="J1" s="138"/>
      <c r="K1" s="138"/>
      <c r="L1" s="138"/>
      <c r="M1" s="138"/>
      <c r="N1" s="138"/>
      <c r="O1" s="138"/>
    </row>
    <row r="2" spans="1:15" ht="16.5" customHeight="1" x14ac:dyDescent="0.2">
      <c r="A2" s="224" t="s">
        <v>220</v>
      </c>
      <c r="B2" s="138"/>
      <c r="C2" s="138"/>
      <c r="D2" s="138"/>
      <c r="E2" s="138"/>
      <c r="F2" s="138"/>
      <c r="G2" s="138"/>
      <c r="H2" s="138"/>
      <c r="I2" s="138"/>
      <c r="J2" s="138"/>
      <c r="K2" s="138"/>
      <c r="L2" s="138"/>
      <c r="M2" s="138"/>
      <c r="N2" s="138"/>
      <c r="O2" s="138"/>
    </row>
    <row r="3" spans="1:15" ht="16.5" customHeight="1" x14ac:dyDescent="0.2">
      <c r="A3" s="224" t="s">
        <v>396</v>
      </c>
      <c r="B3" s="431"/>
      <c r="C3" s="431"/>
      <c r="D3" s="431"/>
      <c r="E3" s="431"/>
      <c r="F3" s="431"/>
      <c r="G3" s="431"/>
      <c r="H3" s="431"/>
      <c r="I3" s="431"/>
      <c r="J3" s="431"/>
      <c r="K3" s="431"/>
      <c r="L3" s="431"/>
      <c r="M3" s="431"/>
      <c r="N3" s="431"/>
      <c r="O3" s="431"/>
    </row>
    <row r="4" spans="1:15" ht="16.5" customHeight="1" thickBot="1" x14ac:dyDescent="0.25">
      <c r="A4" s="224" t="s">
        <v>31</v>
      </c>
      <c r="B4" s="431"/>
      <c r="C4" s="431"/>
      <c r="D4" s="431"/>
      <c r="E4" s="431"/>
      <c r="F4" s="431"/>
      <c r="G4" s="431"/>
      <c r="H4" s="431"/>
      <c r="I4" s="431"/>
      <c r="J4" s="431"/>
      <c r="K4" s="431"/>
      <c r="L4" s="431"/>
      <c r="M4" s="431"/>
      <c r="N4" s="431"/>
      <c r="O4" s="431"/>
    </row>
    <row r="5" spans="1:15" ht="18" customHeight="1" thickBot="1" x14ac:dyDescent="0.3">
      <c r="A5" s="432"/>
      <c r="B5" s="433">
        <v>2015</v>
      </c>
      <c r="C5" s="433">
        <v>2016</v>
      </c>
      <c r="D5" s="433">
        <v>2017</v>
      </c>
      <c r="E5" s="433">
        <v>2018</v>
      </c>
      <c r="F5" s="433">
        <v>2019</v>
      </c>
      <c r="G5" s="433">
        <v>2020</v>
      </c>
      <c r="H5" s="433">
        <v>2021</v>
      </c>
      <c r="I5" s="433">
        <v>2022</v>
      </c>
      <c r="J5" s="433">
        <v>2023</v>
      </c>
      <c r="K5" s="433">
        <v>2024</v>
      </c>
      <c r="L5" s="433">
        <v>2025</v>
      </c>
      <c r="M5" s="433">
        <v>2026</v>
      </c>
      <c r="N5" s="433">
        <v>2027</v>
      </c>
      <c r="O5" s="433">
        <v>2028</v>
      </c>
    </row>
    <row r="6" spans="1:15" ht="31.5" customHeight="1" thickBot="1" x14ac:dyDescent="0.25">
      <c r="A6" s="225" t="s">
        <v>187</v>
      </c>
      <c r="B6" s="147"/>
      <c r="C6" s="147"/>
      <c r="D6" s="147"/>
      <c r="E6" s="147"/>
      <c r="F6" s="147"/>
      <c r="G6" s="147"/>
      <c r="H6" s="147"/>
      <c r="I6" s="147"/>
      <c r="J6" s="147"/>
      <c r="K6" s="147"/>
      <c r="L6" s="147"/>
      <c r="M6" s="147"/>
      <c r="N6" s="147"/>
      <c r="O6" s="147"/>
    </row>
    <row r="7" spans="1:15" ht="16.5" customHeight="1" thickBot="1" x14ac:dyDescent="0.25">
      <c r="A7" s="149" t="s">
        <v>221</v>
      </c>
      <c r="B7" s="94"/>
      <c r="C7" s="94"/>
      <c r="D7" s="94"/>
      <c r="E7" s="94"/>
      <c r="F7" s="94"/>
      <c r="G7" s="94"/>
      <c r="H7" s="94"/>
      <c r="I7" s="94"/>
      <c r="J7" s="94"/>
      <c r="K7" s="94"/>
      <c r="L7" s="94"/>
      <c r="M7" s="94"/>
      <c r="N7" s="94"/>
      <c r="O7" s="95"/>
    </row>
    <row r="8" spans="1:15" ht="16.5" customHeight="1" thickBot="1" x14ac:dyDescent="0.25">
      <c r="A8" s="226" t="s">
        <v>104</v>
      </c>
      <c r="B8" s="129"/>
      <c r="C8" s="129"/>
      <c r="D8" s="129"/>
      <c r="E8" s="129"/>
      <c r="F8" s="129"/>
      <c r="G8" s="129"/>
      <c r="H8" s="129"/>
      <c r="I8" s="129"/>
      <c r="J8" s="129"/>
      <c r="K8" s="129"/>
      <c r="L8" s="129"/>
      <c r="M8" s="129"/>
      <c r="N8" s="129"/>
      <c r="O8" s="130"/>
    </row>
    <row r="9" spans="1:15" ht="16.5" customHeight="1" thickBot="1" x14ac:dyDescent="0.25">
      <c r="A9" s="227" t="s">
        <v>222</v>
      </c>
      <c r="B9" s="129"/>
      <c r="C9" s="129"/>
      <c r="D9" s="129"/>
      <c r="E9" s="129"/>
      <c r="F9" s="129"/>
      <c r="G9" s="129"/>
      <c r="H9" s="129"/>
      <c r="I9" s="129"/>
      <c r="J9" s="129"/>
      <c r="K9" s="129"/>
      <c r="L9" s="129"/>
      <c r="M9" s="129"/>
      <c r="N9" s="129"/>
      <c r="O9" s="130"/>
    </row>
  </sheetData>
  <customSheetViews>
    <customSheetView guid="{C3E70234-FA18-40E7-B25F-218A5F7D2EA2}" fitToPage="1">
      <selection activeCell="A4" sqref="A4"/>
      <pageMargins left="0.75" right="0.75" top="1" bottom="1" header="0.5" footer="0.5"/>
      <printOptions headings="1"/>
      <pageSetup scale="76" orientation="landscape" r:id="rId1"/>
      <headerFooter alignWithMargins="0">
        <oddFooter>&amp;R&amp;A</oddFooter>
      </headerFooter>
    </customSheetView>
    <customSheetView guid="{DC437496-B10F-474B-8F6E-F19B4DA7C026}" showPageBreaks="1" fitToPage="1" printArea="1">
      <selection activeCell="A3" sqref="A3"/>
      <pageMargins left="0.75" right="0.75" top="1" bottom="1" header="0.5" footer="0.5"/>
      <printOptions headings="1"/>
      <pageSetup scale="76" orientation="landscape" r:id="rId2"/>
      <headerFooter alignWithMargins="0">
        <oddFooter>&amp;R&amp;A</oddFooter>
      </headerFooter>
    </customSheetView>
    <customSheetView guid="{2C54E754-4594-47E3-AFE9-B28C28B63E5C}" fitToPage="1">
      <selection activeCell="H14" sqref="H14"/>
      <pageMargins left="0.75" right="0.75" top="1" bottom="1" header="0.5" footer="0.5"/>
      <printOptions headings="1"/>
      <pageSetup scale="82" orientation="landscape" r:id="rId3"/>
      <headerFooter alignWithMargins="0">
        <oddFooter>&amp;R&amp;A</oddFooter>
      </headerFooter>
    </customSheetView>
    <customSheetView guid="{64245E33-E577-4C25-9B98-21C112E84FF6}" showPageBreaks="1" fitToPage="1" printArea="1">
      <selection activeCell="A3" sqref="A3"/>
      <pageMargins left="0.75" right="0.75" top="1" bottom="1" header="0.5" footer="0.5"/>
      <printOptions headings="1"/>
      <pageSetup scale="82" orientation="landscape" r:id="rId4"/>
      <headerFooter alignWithMargins="0">
        <oddFooter>&amp;R&amp;A</oddFooter>
      </headerFooter>
    </customSheetView>
  </customSheetViews>
  <printOptions horizontalCentered="1"/>
  <pageMargins left="0.5" right="0.5" top="0.75" bottom="0.75" header="0.5" footer="0.5"/>
  <pageSetup scale="88" orientation="landscape" r:id="rId5"/>
  <headerFooter alignWithMargins="0">
    <oddFooter>&amp;R&amp;A</oddFooter>
  </headerFooter>
  <legacyDrawing r:id="rId6"/>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60"/>
  <sheetViews>
    <sheetView workbookViewId="0">
      <selection activeCell="AA1" sqref="AA1"/>
    </sheetView>
  </sheetViews>
  <sheetFormatPr defaultRowHeight="12.75" x14ac:dyDescent="0.2"/>
  <cols>
    <col min="1" max="1" width="15" style="139" customWidth="1"/>
    <col min="2" max="2" width="34" style="139" customWidth="1"/>
    <col min="3" max="26" width="10.83203125" style="139" customWidth="1"/>
    <col min="27" max="16384" width="9.33203125" style="139"/>
  </cols>
  <sheetData>
    <row r="1" spans="1:26" s="230" customFormat="1" ht="54.75" customHeight="1" x14ac:dyDescent="0.25">
      <c r="A1" s="617" t="s">
        <v>394</v>
      </c>
      <c r="B1" s="618"/>
      <c r="C1" s="618"/>
      <c r="D1" s="618"/>
      <c r="E1" s="618"/>
      <c r="F1" s="618"/>
      <c r="G1" s="228"/>
      <c r="H1" s="228"/>
      <c r="I1" s="228"/>
      <c r="J1" s="228"/>
      <c r="K1" s="228"/>
      <c r="L1" s="228"/>
      <c r="M1" s="228"/>
      <c r="N1" s="228"/>
      <c r="O1" s="228"/>
      <c r="P1" s="228"/>
      <c r="Q1" s="228"/>
      <c r="R1" s="228"/>
      <c r="S1" s="228"/>
      <c r="T1" s="228"/>
      <c r="U1" s="228"/>
      <c r="V1" s="228"/>
      <c r="W1" s="228"/>
      <c r="X1" s="228"/>
      <c r="Y1" s="228"/>
      <c r="Z1" s="229"/>
    </row>
    <row r="2" spans="1:26" s="230" customFormat="1" ht="18" customHeight="1" thickBot="1" x14ac:dyDescent="0.3">
      <c r="A2" s="619"/>
      <c r="B2" s="620"/>
      <c r="C2" s="293"/>
      <c r="D2" s="293"/>
      <c r="E2" s="293"/>
      <c r="F2" s="293"/>
      <c r="G2" s="293"/>
      <c r="H2" s="293"/>
      <c r="I2" s="293"/>
      <c r="J2" s="293"/>
      <c r="K2" s="293"/>
      <c r="L2" s="293"/>
      <c r="M2" s="293"/>
      <c r="N2" s="293"/>
      <c r="O2" s="293"/>
      <c r="P2" s="293"/>
      <c r="Q2" s="293"/>
      <c r="R2" s="293"/>
      <c r="S2" s="293"/>
      <c r="T2" s="293"/>
      <c r="U2" s="293"/>
      <c r="V2" s="293"/>
      <c r="W2" s="293"/>
      <c r="X2" s="293"/>
      <c r="Y2" s="293"/>
      <c r="Z2" s="294"/>
    </row>
    <row r="3" spans="1:26" s="63" customFormat="1" ht="16.5" thickBot="1" x14ac:dyDescent="0.25">
      <c r="A3" s="297">
        <v>2015</v>
      </c>
      <c r="B3" s="614" t="s">
        <v>223</v>
      </c>
      <c r="C3" s="615"/>
      <c r="D3" s="615"/>
      <c r="E3" s="615"/>
      <c r="F3" s="615"/>
      <c r="G3" s="615"/>
      <c r="H3" s="615"/>
      <c r="I3" s="615"/>
      <c r="J3" s="615"/>
      <c r="K3" s="615"/>
      <c r="L3" s="615"/>
      <c r="M3" s="615"/>
      <c r="N3" s="615"/>
      <c r="O3" s="615"/>
      <c r="P3" s="615"/>
      <c r="Q3" s="615"/>
      <c r="R3" s="615"/>
      <c r="S3" s="615"/>
      <c r="T3" s="615"/>
      <c r="U3" s="615"/>
      <c r="V3" s="615"/>
      <c r="W3" s="615"/>
      <c r="X3" s="615"/>
      <c r="Y3" s="615"/>
      <c r="Z3" s="616"/>
    </row>
    <row r="4" spans="1:26" ht="13.5" thickBot="1" x14ac:dyDescent="0.25">
      <c r="A4" s="298"/>
      <c r="B4" s="231"/>
      <c r="C4" s="612" t="s">
        <v>224</v>
      </c>
      <c r="D4" s="613"/>
      <c r="E4" s="612" t="s">
        <v>225</v>
      </c>
      <c r="F4" s="613"/>
      <c r="G4" s="612" t="s">
        <v>226</v>
      </c>
      <c r="H4" s="613"/>
      <c r="I4" s="612" t="s">
        <v>227</v>
      </c>
      <c r="J4" s="613"/>
      <c r="K4" s="612" t="s">
        <v>228</v>
      </c>
      <c r="L4" s="613"/>
      <c r="M4" s="612" t="s">
        <v>229</v>
      </c>
      <c r="N4" s="613"/>
      <c r="O4" s="612" t="s">
        <v>230</v>
      </c>
      <c r="P4" s="613"/>
      <c r="Q4" s="612" t="s">
        <v>231</v>
      </c>
      <c r="R4" s="613"/>
      <c r="S4" s="612" t="s">
        <v>232</v>
      </c>
      <c r="T4" s="613"/>
      <c r="U4" s="612" t="s">
        <v>233</v>
      </c>
      <c r="V4" s="613"/>
      <c r="W4" s="612" t="s">
        <v>234</v>
      </c>
      <c r="X4" s="613"/>
      <c r="Y4" s="612" t="s">
        <v>235</v>
      </c>
      <c r="Z4" s="621"/>
    </row>
    <row r="5" spans="1:26" s="295" customFormat="1" ht="26.25" thickBot="1" x14ac:dyDescent="0.25">
      <c r="A5" s="299" t="s">
        <v>236</v>
      </c>
      <c r="B5" s="300" t="s">
        <v>301</v>
      </c>
      <c r="C5" s="301" t="s">
        <v>237</v>
      </c>
      <c r="D5" s="302" t="s">
        <v>238</v>
      </c>
      <c r="E5" s="301" t="s">
        <v>237</v>
      </c>
      <c r="F5" s="302" t="s">
        <v>238</v>
      </c>
      <c r="G5" s="301" t="s">
        <v>237</v>
      </c>
      <c r="H5" s="302" t="s">
        <v>238</v>
      </c>
      <c r="I5" s="301" t="s">
        <v>237</v>
      </c>
      <c r="J5" s="302" t="s">
        <v>238</v>
      </c>
      <c r="K5" s="301" t="s">
        <v>237</v>
      </c>
      <c r="L5" s="302" t="s">
        <v>238</v>
      </c>
      <c r="M5" s="301" t="s">
        <v>237</v>
      </c>
      <c r="N5" s="302" t="s">
        <v>238</v>
      </c>
      <c r="O5" s="301" t="s">
        <v>237</v>
      </c>
      <c r="P5" s="302" t="s">
        <v>238</v>
      </c>
      <c r="Q5" s="301" t="s">
        <v>237</v>
      </c>
      <c r="R5" s="302" t="s">
        <v>238</v>
      </c>
      <c r="S5" s="301" t="s">
        <v>237</v>
      </c>
      <c r="T5" s="302" t="s">
        <v>238</v>
      </c>
      <c r="U5" s="301" t="s">
        <v>237</v>
      </c>
      <c r="V5" s="302" t="s">
        <v>238</v>
      </c>
      <c r="W5" s="301" t="s">
        <v>237</v>
      </c>
      <c r="X5" s="302" t="s">
        <v>238</v>
      </c>
      <c r="Y5" s="301" t="s">
        <v>237</v>
      </c>
      <c r="Z5" s="302" t="s">
        <v>238</v>
      </c>
    </row>
    <row r="6" spans="1:26" x14ac:dyDescent="0.2">
      <c r="A6" s="488"/>
      <c r="B6" s="303" t="s">
        <v>340</v>
      </c>
      <c r="C6" s="232"/>
      <c r="D6" s="233"/>
      <c r="E6" s="232"/>
      <c r="F6" s="233"/>
      <c r="G6" s="232"/>
      <c r="H6" s="233"/>
      <c r="I6" s="232"/>
      <c r="J6" s="233"/>
      <c r="K6" s="232"/>
      <c r="L6" s="233"/>
      <c r="M6" s="232"/>
      <c r="N6" s="233"/>
      <c r="O6" s="232"/>
      <c r="P6" s="233"/>
      <c r="Q6" s="232"/>
      <c r="R6" s="233"/>
      <c r="S6" s="232"/>
      <c r="T6" s="233"/>
      <c r="U6" s="232"/>
      <c r="V6" s="233"/>
      <c r="W6" s="232"/>
      <c r="X6" s="233"/>
      <c r="Y6" s="232"/>
      <c r="Z6" s="233"/>
    </row>
    <row r="7" spans="1:26" x14ac:dyDescent="0.2">
      <c r="A7" s="304"/>
      <c r="B7" s="305" t="s">
        <v>302</v>
      </c>
      <c r="C7" s="234"/>
      <c r="D7" s="235"/>
      <c r="E7" s="234"/>
      <c r="F7" s="235"/>
      <c r="G7" s="234"/>
      <c r="H7" s="235"/>
      <c r="I7" s="234"/>
      <c r="J7" s="235"/>
      <c r="K7" s="234"/>
      <c r="L7" s="235"/>
      <c r="M7" s="234"/>
      <c r="N7" s="235"/>
      <c r="O7" s="234"/>
      <c r="P7" s="235"/>
      <c r="Q7" s="234"/>
      <c r="R7" s="235"/>
      <c r="S7" s="234"/>
      <c r="T7" s="235"/>
      <c r="U7" s="234"/>
      <c r="V7" s="235"/>
      <c r="W7" s="234"/>
      <c r="X7" s="235"/>
      <c r="Y7" s="234"/>
      <c r="Z7" s="235"/>
    </row>
    <row r="8" spans="1:26" x14ac:dyDescent="0.2">
      <c r="A8" s="304"/>
      <c r="B8" s="305" t="s">
        <v>339</v>
      </c>
      <c r="C8" s="234"/>
      <c r="D8" s="235"/>
      <c r="E8" s="234"/>
      <c r="F8" s="235"/>
      <c r="G8" s="234"/>
      <c r="H8" s="235"/>
      <c r="I8" s="234"/>
      <c r="J8" s="235"/>
      <c r="K8" s="234"/>
      <c r="L8" s="235"/>
      <c r="M8" s="234"/>
      <c r="N8" s="235"/>
      <c r="O8" s="234"/>
      <c r="P8" s="235"/>
      <c r="Q8" s="234"/>
      <c r="R8" s="235"/>
      <c r="S8" s="234"/>
      <c r="T8" s="235"/>
      <c r="U8" s="234"/>
      <c r="V8" s="235"/>
      <c r="W8" s="234"/>
      <c r="X8" s="235"/>
      <c r="Y8" s="234"/>
      <c r="Z8" s="235"/>
    </row>
    <row r="9" spans="1:26" x14ac:dyDescent="0.2">
      <c r="A9" s="304"/>
      <c r="B9" s="305" t="s">
        <v>338</v>
      </c>
      <c r="C9" s="234"/>
      <c r="D9" s="235"/>
      <c r="E9" s="234"/>
      <c r="F9" s="235"/>
      <c r="G9" s="234"/>
      <c r="H9" s="235"/>
      <c r="I9" s="234"/>
      <c r="J9" s="235"/>
      <c r="K9" s="234"/>
      <c r="L9" s="235"/>
      <c r="M9" s="234"/>
      <c r="N9" s="235"/>
      <c r="O9" s="234"/>
      <c r="P9" s="235"/>
      <c r="Q9" s="234"/>
      <c r="R9" s="235"/>
      <c r="S9" s="234"/>
      <c r="T9" s="235"/>
      <c r="U9" s="234"/>
      <c r="V9" s="235"/>
      <c r="W9" s="234"/>
      <c r="X9" s="235"/>
      <c r="Y9" s="234"/>
      <c r="Z9" s="235"/>
    </row>
    <row r="10" spans="1:26" x14ac:dyDescent="0.2">
      <c r="A10" s="304"/>
      <c r="B10" s="305" t="s">
        <v>337</v>
      </c>
      <c r="C10" s="234"/>
      <c r="D10" s="235"/>
      <c r="E10" s="234"/>
      <c r="F10" s="235"/>
      <c r="G10" s="234"/>
      <c r="H10" s="235"/>
      <c r="I10" s="234"/>
      <c r="J10" s="235"/>
      <c r="K10" s="234"/>
      <c r="L10" s="235"/>
      <c r="M10" s="234"/>
      <c r="N10" s="235"/>
      <c r="O10" s="234"/>
      <c r="P10" s="235"/>
      <c r="Q10" s="234"/>
      <c r="R10" s="235"/>
      <c r="S10" s="234"/>
      <c r="T10" s="235"/>
      <c r="U10" s="234"/>
      <c r="V10" s="235"/>
      <c r="W10" s="234"/>
      <c r="X10" s="235"/>
      <c r="Y10" s="234"/>
      <c r="Z10" s="235"/>
    </row>
    <row r="11" spans="1:26" x14ac:dyDescent="0.2">
      <c r="A11" s="236"/>
      <c r="B11" s="305" t="s">
        <v>336</v>
      </c>
      <c r="C11" s="237"/>
      <c r="D11" s="238"/>
      <c r="E11" s="237"/>
      <c r="F11" s="238"/>
      <c r="G11" s="237"/>
      <c r="H11" s="238"/>
      <c r="I11" s="237"/>
      <c r="J11" s="238"/>
      <c r="K11" s="237"/>
      <c r="L11" s="238"/>
      <c r="M11" s="237"/>
      <c r="N11" s="238"/>
      <c r="O11" s="237"/>
      <c r="P11" s="238"/>
      <c r="Q11" s="237"/>
      <c r="R11" s="238"/>
      <c r="S11" s="237"/>
      <c r="T11" s="238"/>
      <c r="U11" s="237"/>
      <c r="V11" s="238"/>
      <c r="W11" s="237"/>
      <c r="X11" s="238"/>
      <c r="Y11" s="237"/>
      <c r="Z11" s="238"/>
    </row>
    <row r="12" spans="1:26" x14ac:dyDescent="0.2">
      <c r="A12" s="236"/>
      <c r="B12" s="305" t="s">
        <v>335</v>
      </c>
      <c r="C12" s="237"/>
      <c r="D12" s="238"/>
      <c r="E12" s="237"/>
      <c r="F12" s="238"/>
      <c r="G12" s="237"/>
      <c r="H12" s="238"/>
      <c r="I12" s="237"/>
      <c r="J12" s="238"/>
      <c r="K12" s="237"/>
      <c r="L12" s="238"/>
      <c r="M12" s="237"/>
      <c r="N12" s="238"/>
      <c r="O12" s="237"/>
      <c r="P12" s="238"/>
      <c r="Q12" s="237"/>
      <c r="R12" s="238"/>
      <c r="S12" s="237"/>
      <c r="T12" s="238"/>
      <c r="U12" s="237"/>
      <c r="V12" s="238"/>
      <c r="W12" s="237"/>
      <c r="X12" s="238"/>
      <c r="Y12" s="237"/>
      <c r="Z12" s="238"/>
    </row>
    <row r="13" spans="1:26" x14ac:dyDescent="0.2">
      <c r="A13" s="236"/>
      <c r="B13" s="305" t="s">
        <v>334</v>
      </c>
      <c r="C13" s="237"/>
      <c r="D13" s="238"/>
      <c r="E13" s="237"/>
      <c r="F13" s="238"/>
      <c r="G13" s="237"/>
      <c r="H13" s="238"/>
      <c r="I13" s="237"/>
      <c r="J13" s="238"/>
      <c r="K13" s="237"/>
      <c r="L13" s="238"/>
      <c r="M13" s="237"/>
      <c r="N13" s="238"/>
      <c r="O13" s="237"/>
      <c r="P13" s="238"/>
      <c r="Q13" s="237"/>
      <c r="R13" s="238"/>
      <c r="S13" s="237"/>
      <c r="T13" s="238"/>
      <c r="U13" s="237"/>
      <c r="V13" s="238"/>
      <c r="W13" s="237"/>
      <c r="X13" s="238"/>
      <c r="Y13" s="237"/>
      <c r="Z13" s="238"/>
    </row>
    <row r="14" spans="1:26" x14ac:dyDescent="0.2">
      <c r="A14" s="236"/>
      <c r="B14" s="305" t="s">
        <v>333</v>
      </c>
      <c r="C14" s="237"/>
      <c r="D14" s="238"/>
      <c r="E14" s="237"/>
      <c r="F14" s="238"/>
      <c r="G14" s="237"/>
      <c r="H14" s="238"/>
      <c r="I14" s="237"/>
      <c r="J14" s="238"/>
      <c r="K14" s="237"/>
      <c r="L14" s="238"/>
      <c r="M14" s="237"/>
      <c r="N14" s="238"/>
      <c r="O14" s="237"/>
      <c r="P14" s="238"/>
      <c r="Q14" s="237"/>
      <c r="R14" s="238"/>
      <c r="S14" s="237"/>
      <c r="T14" s="238"/>
      <c r="U14" s="237"/>
      <c r="V14" s="238"/>
      <c r="W14" s="237"/>
      <c r="X14" s="238"/>
      <c r="Y14" s="237"/>
      <c r="Z14" s="238"/>
    </row>
    <row r="15" spans="1:26" ht="13.5" thickBot="1" x14ac:dyDescent="0.25">
      <c r="A15" s="236"/>
      <c r="B15" s="306" t="s">
        <v>239</v>
      </c>
      <c r="C15" s="239"/>
      <c r="D15" s="240"/>
      <c r="E15" s="239"/>
      <c r="F15" s="240"/>
      <c r="G15" s="239"/>
      <c r="H15" s="240"/>
      <c r="I15" s="239"/>
      <c r="J15" s="240"/>
      <c r="K15" s="239"/>
      <c r="L15" s="240"/>
      <c r="M15" s="239"/>
      <c r="N15" s="240"/>
      <c r="O15" s="239"/>
      <c r="P15" s="240"/>
      <c r="Q15" s="239"/>
      <c r="R15" s="240"/>
      <c r="S15" s="239"/>
      <c r="T15" s="240"/>
      <c r="U15" s="239"/>
      <c r="V15" s="240"/>
      <c r="W15" s="239"/>
      <c r="X15" s="240"/>
      <c r="Y15" s="239"/>
      <c r="Z15" s="240"/>
    </row>
    <row r="16" spans="1:26" x14ac:dyDescent="0.2">
      <c r="A16" s="489"/>
      <c r="B16" s="307" t="s">
        <v>240</v>
      </c>
      <c r="C16" s="232"/>
      <c r="D16" s="233"/>
      <c r="E16" s="232"/>
      <c r="F16" s="233"/>
      <c r="G16" s="232"/>
      <c r="H16" s="233"/>
      <c r="I16" s="232"/>
      <c r="J16" s="233"/>
      <c r="K16" s="232"/>
      <c r="L16" s="233"/>
      <c r="M16" s="232"/>
      <c r="N16" s="233"/>
      <c r="O16" s="232"/>
      <c r="P16" s="233"/>
      <c r="Q16" s="232"/>
      <c r="R16" s="233"/>
      <c r="S16" s="232"/>
      <c r="T16" s="233"/>
      <c r="U16" s="232"/>
      <c r="V16" s="233"/>
      <c r="W16" s="232"/>
      <c r="X16" s="233"/>
      <c r="Y16" s="232"/>
      <c r="Z16" s="233"/>
    </row>
    <row r="17" spans="1:26" x14ac:dyDescent="0.2">
      <c r="A17" s="236"/>
      <c r="B17" s="305" t="s">
        <v>241</v>
      </c>
      <c r="C17" s="237"/>
      <c r="D17" s="238"/>
      <c r="E17" s="237"/>
      <c r="F17" s="238"/>
      <c r="G17" s="237"/>
      <c r="H17" s="238"/>
      <c r="I17" s="237"/>
      <c r="J17" s="238"/>
      <c r="K17" s="237"/>
      <c r="L17" s="238"/>
      <c r="M17" s="237"/>
      <c r="N17" s="238"/>
      <c r="O17" s="237"/>
      <c r="P17" s="238"/>
      <c r="Q17" s="237"/>
      <c r="R17" s="238"/>
      <c r="S17" s="237"/>
      <c r="T17" s="238"/>
      <c r="U17" s="237"/>
      <c r="V17" s="238"/>
      <c r="W17" s="237"/>
      <c r="X17" s="238"/>
      <c r="Y17" s="237"/>
      <c r="Z17" s="238"/>
    </row>
    <row r="18" spans="1:26" ht="13.5" thickBot="1" x14ac:dyDescent="0.25">
      <c r="A18" s="236"/>
      <c r="B18" s="306" t="s">
        <v>242</v>
      </c>
      <c r="C18" s="241"/>
      <c r="D18" s="242"/>
      <c r="E18" s="241"/>
      <c r="F18" s="242"/>
      <c r="G18" s="241"/>
      <c r="H18" s="242"/>
      <c r="I18" s="241"/>
      <c r="J18" s="242"/>
      <c r="K18" s="241"/>
      <c r="L18" s="242"/>
      <c r="M18" s="241"/>
      <c r="N18" s="242"/>
      <c r="O18" s="241"/>
      <c r="P18" s="242"/>
      <c r="Q18" s="241"/>
      <c r="R18" s="242"/>
      <c r="S18" s="241"/>
      <c r="T18" s="242"/>
      <c r="U18" s="241"/>
      <c r="V18" s="242"/>
      <c r="W18" s="241"/>
      <c r="X18" s="242"/>
      <c r="Y18" s="241"/>
      <c r="Z18" s="242"/>
    </row>
    <row r="19" spans="1:26" x14ac:dyDescent="0.2">
      <c r="A19" s="489"/>
      <c r="B19" s="307" t="s">
        <v>243</v>
      </c>
      <c r="C19" s="234"/>
      <c r="D19" s="235"/>
      <c r="E19" s="234"/>
      <c r="F19" s="235"/>
      <c r="G19" s="234"/>
      <c r="H19" s="235"/>
      <c r="I19" s="234"/>
      <c r="J19" s="235"/>
      <c r="K19" s="234"/>
      <c r="L19" s="235"/>
      <c r="M19" s="234"/>
      <c r="N19" s="235"/>
      <c r="O19" s="234"/>
      <c r="P19" s="235"/>
      <c r="Q19" s="234"/>
      <c r="R19" s="235"/>
      <c r="S19" s="234"/>
      <c r="T19" s="235"/>
      <c r="U19" s="234"/>
      <c r="V19" s="235"/>
      <c r="W19" s="234"/>
      <c r="X19" s="235"/>
      <c r="Y19" s="234"/>
      <c r="Z19" s="235"/>
    </row>
    <row r="20" spans="1:26" x14ac:dyDescent="0.2">
      <c r="A20" s="236"/>
      <c r="B20" s="305" t="s">
        <v>244</v>
      </c>
      <c r="C20" s="237"/>
      <c r="D20" s="238"/>
      <c r="E20" s="237"/>
      <c r="F20" s="238"/>
      <c r="G20" s="237"/>
      <c r="H20" s="238"/>
      <c r="I20" s="237"/>
      <c r="J20" s="238"/>
      <c r="K20" s="237"/>
      <c r="L20" s="238"/>
      <c r="M20" s="237"/>
      <c r="N20" s="238"/>
      <c r="O20" s="237"/>
      <c r="P20" s="238"/>
      <c r="Q20" s="237"/>
      <c r="R20" s="238"/>
      <c r="S20" s="237"/>
      <c r="T20" s="238"/>
      <c r="U20" s="237"/>
      <c r="V20" s="238"/>
      <c r="W20" s="237"/>
      <c r="X20" s="238"/>
      <c r="Y20" s="237"/>
      <c r="Z20" s="238"/>
    </row>
    <row r="21" spans="1:26" x14ac:dyDescent="0.2">
      <c r="A21" s="236"/>
      <c r="B21" s="305" t="s">
        <v>245</v>
      </c>
      <c r="C21" s="237"/>
      <c r="D21" s="238"/>
      <c r="E21" s="237"/>
      <c r="F21" s="238"/>
      <c r="G21" s="237"/>
      <c r="H21" s="238"/>
      <c r="I21" s="237"/>
      <c r="J21" s="238"/>
      <c r="K21" s="237"/>
      <c r="L21" s="238"/>
      <c r="M21" s="237"/>
      <c r="N21" s="238"/>
      <c r="O21" s="237"/>
      <c r="P21" s="238"/>
      <c r="Q21" s="237"/>
      <c r="R21" s="238"/>
      <c r="S21" s="237"/>
      <c r="T21" s="238"/>
      <c r="U21" s="237"/>
      <c r="V21" s="238"/>
      <c r="W21" s="237"/>
      <c r="X21" s="238"/>
      <c r="Y21" s="237"/>
      <c r="Z21" s="238"/>
    </row>
    <row r="22" spans="1:26" x14ac:dyDescent="0.2">
      <c r="A22" s="236"/>
      <c r="B22" s="305" t="s">
        <v>246</v>
      </c>
      <c r="C22" s="237"/>
      <c r="D22" s="238"/>
      <c r="E22" s="237"/>
      <c r="F22" s="238"/>
      <c r="G22" s="237"/>
      <c r="H22" s="238"/>
      <c r="I22" s="237"/>
      <c r="J22" s="238"/>
      <c r="K22" s="237"/>
      <c r="L22" s="238"/>
      <c r="M22" s="237"/>
      <c r="N22" s="238"/>
      <c r="O22" s="237"/>
      <c r="P22" s="238"/>
      <c r="Q22" s="237"/>
      <c r="R22" s="238"/>
      <c r="S22" s="237"/>
      <c r="T22" s="238"/>
      <c r="U22" s="237"/>
      <c r="V22" s="238"/>
      <c r="W22" s="237"/>
      <c r="X22" s="238"/>
      <c r="Y22" s="237"/>
      <c r="Z22" s="238"/>
    </row>
    <row r="23" spans="1:26" x14ac:dyDescent="0.2">
      <c r="A23" s="236"/>
      <c r="B23" s="305" t="s">
        <v>247</v>
      </c>
      <c r="C23" s="237"/>
      <c r="D23" s="238"/>
      <c r="E23" s="237"/>
      <c r="F23" s="238"/>
      <c r="G23" s="237"/>
      <c r="H23" s="238"/>
      <c r="I23" s="237"/>
      <c r="J23" s="238"/>
      <c r="K23" s="237"/>
      <c r="L23" s="238"/>
      <c r="M23" s="237"/>
      <c r="N23" s="238"/>
      <c r="O23" s="237"/>
      <c r="P23" s="238"/>
      <c r="Q23" s="237"/>
      <c r="R23" s="238"/>
      <c r="S23" s="237"/>
      <c r="T23" s="238"/>
      <c r="U23" s="237"/>
      <c r="V23" s="238"/>
      <c r="W23" s="237"/>
      <c r="X23" s="238"/>
      <c r="Y23" s="237"/>
      <c r="Z23" s="238"/>
    </row>
    <row r="24" spans="1:26" x14ac:dyDescent="0.2">
      <c r="A24" s="236"/>
      <c r="B24" s="305" t="s">
        <v>248</v>
      </c>
      <c r="C24" s="237"/>
      <c r="D24" s="238"/>
      <c r="E24" s="237"/>
      <c r="F24" s="238"/>
      <c r="G24" s="237"/>
      <c r="H24" s="238"/>
      <c r="I24" s="237"/>
      <c r="J24" s="238"/>
      <c r="K24" s="237"/>
      <c r="L24" s="238"/>
      <c r="M24" s="237"/>
      <c r="N24" s="238"/>
      <c r="O24" s="237"/>
      <c r="P24" s="238"/>
      <c r="Q24" s="237"/>
      <c r="R24" s="238"/>
      <c r="S24" s="237"/>
      <c r="T24" s="238"/>
      <c r="U24" s="237"/>
      <c r="V24" s="238"/>
      <c r="W24" s="237"/>
      <c r="X24" s="238"/>
      <c r="Y24" s="237"/>
      <c r="Z24" s="238"/>
    </row>
    <row r="25" spans="1:26" ht="13.5" thickBot="1" x14ac:dyDescent="0.25">
      <c r="A25" s="236"/>
      <c r="B25" s="306" t="s">
        <v>249</v>
      </c>
      <c r="C25" s="239"/>
      <c r="D25" s="240"/>
      <c r="E25" s="239"/>
      <c r="F25" s="240"/>
      <c r="G25" s="239"/>
      <c r="H25" s="240"/>
      <c r="I25" s="239"/>
      <c r="J25" s="240"/>
      <c r="K25" s="239"/>
      <c r="L25" s="240"/>
      <c r="M25" s="239"/>
      <c r="N25" s="240"/>
      <c r="O25" s="239"/>
      <c r="P25" s="240"/>
      <c r="Q25" s="239"/>
      <c r="R25" s="240"/>
      <c r="S25" s="239"/>
      <c r="T25" s="240"/>
      <c r="U25" s="239"/>
      <c r="V25" s="240"/>
      <c r="W25" s="239"/>
      <c r="X25" s="240"/>
      <c r="Y25" s="239"/>
      <c r="Z25" s="240"/>
    </row>
    <row r="26" spans="1:26" x14ac:dyDescent="0.2">
      <c r="A26" s="489"/>
      <c r="B26" s="307" t="s">
        <v>250</v>
      </c>
      <c r="C26" s="232"/>
      <c r="D26" s="233"/>
      <c r="E26" s="232"/>
      <c r="F26" s="233"/>
      <c r="G26" s="232"/>
      <c r="H26" s="233"/>
      <c r="I26" s="232"/>
      <c r="J26" s="233"/>
      <c r="K26" s="232"/>
      <c r="L26" s="233"/>
      <c r="M26" s="232"/>
      <c r="N26" s="233"/>
      <c r="O26" s="232"/>
      <c r="P26" s="233"/>
      <c r="Q26" s="232"/>
      <c r="R26" s="233"/>
      <c r="S26" s="232"/>
      <c r="T26" s="233"/>
      <c r="U26" s="232"/>
      <c r="V26" s="233"/>
      <c r="W26" s="232"/>
      <c r="X26" s="233"/>
      <c r="Y26" s="232"/>
      <c r="Z26" s="233"/>
    </row>
    <row r="27" spans="1:26" x14ac:dyDescent="0.2">
      <c r="A27" s="236"/>
      <c r="B27" s="305" t="s">
        <v>251</v>
      </c>
      <c r="C27" s="237"/>
      <c r="D27" s="238"/>
      <c r="E27" s="237"/>
      <c r="F27" s="238"/>
      <c r="G27" s="237"/>
      <c r="H27" s="238"/>
      <c r="I27" s="237"/>
      <c r="J27" s="238"/>
      <c r="K27" s="237"/>
      <c r="L27" s="238"/>
      <c r="M27" s="237"/>
      <c r="N27" s="238"/>
      <c r="O27" s="237"/>
      <c r="P27" s="238"/>
      <c r="Q27" s="237"/>
      <c r="R27" s="238"/>
      <c r="S27" s="237"/>
      <c r="T27" s="238"/>
      <c r="U27" s="237"/>
      <c r="V27" s="238"/>
      <c r="W27" s="237"/>
      <c r="X27" s="238"/>
      <c r="Y27" s="237"/>
      <c r="Z27" s="238"/>
    </row>
    <row r="28" spans="1:26" x14ac:dyDescent="0.2">
      <c r="A28" s="236"/>
      <c r="B28" s="305" t="s">
        <v>252</v>
      </c>
      <c r="C28" s="237"/>
      <c r="D28" s="238"/>
      <c r="E28" s="237"/>
      <c r="F28" s="238"/>
      <c r="G28" s="237"/>
      <c r="H28" s="238"/>
      <c r="I28" s="237"/>
      <c r="J28" s="238"/>
      <c r="K28" s="237"/>
      <c r="L28" s="238"/>
      <c r="M28" s="237"/>
      <c r="N28" s="238"/>
      <c r="O28" s="237"/>
      <c r="P28" s="238"/>
      <c r="Q28" s="237"/>
      <c r="R28" s="238"/>
      <c r="S28" s="237"/>
      <c r="T28" s="238"/>
      <c r="U28" s="237"/>
      <c r="V28" s="238"/>
      <c r="W28" s="237"/>
      <c r="X28" s="238"/>
      <c r="Y28" s="237"/>
      <c r="Z28" s="238"/>
    </row>
    <row r="29" spans="1:26" x14ac:dyDescent="0.2">
      <c r="A29" s="236"/>
      <c r="B29" s="305" t="s">
        <v>253</v>
      </c>
      <c r="C29" s="237"/>
      <c r="D29" s="238"/>
      <c r="E29" s="237"/>
      <c r="F29" s="238"/>
      <c r="G29" s="237"/>
      <c r="H29" s="238"/>
      <c r="I29" s="237"/>
      <c r="J29" s="238"/>
      <c r="K29" s="237"/>
      <c r="L29" s="238"/>
      <c r="M29" s="237"/>
      <c r="N29" s="238"/>
      <c r="O29" s="237"/>
      <c r="P29" s="238"/>
      <c r="Q29" s="237"/>
      <c r="R29" s="238"/>
      <c r="S29" s="237"/>
      <c r="T29" s="238"/>
      <c r="U29" s="237"/>
      <c r="V29" s="238"/>
      <c r="W29" s="237"/>
      <c r="X29" s="238"/>
      <c r="Y29" s="237"/>
      <c r="Z29" s="238"/>
    </row>
    <row r="30" spans="1:26" x14ac:dyDescent="0.2">
      <c r="A30" s="236"/>
      <c r="B30" s="305" t="s">
        <v>254</v>
      </c>
      <c r="C30" s="237"/>
      <c r="D30" s="238"/>
      <c r="E30" s="237"/>
      <c r="F30" s="238"/>
      <c r="G30" s="237"/>
      <c r="H30" s="238"/>
      <c r="I30" s="237"/>
      <c r="J30" s="238"/>
      <c r="K30" s="237"/>
      <c r="L30" s="238"/>
      <c r="M30" s="237"/>
      <c r="N30" s="238"/>
      <c r="O30" s="237"/>
      <c r="P30" s="238"/>
      <c r="Q30" s="237"/>
      <c r="R30" s="238"/>
      <c r="S30" s="237"/>
      <c r="T30" s="238"/>
      <c r="U30" s="237"/>
      <c r="V30" s="238"/>
      <c r="W30" s="237"/>
      <c r="X30" s="238"/>
      <c r="Y30" s="237"/>
      <c r="Z30" s="238"/>
    </row>
    <row r="31" spans="1:26" x14ac:dyDescent="0.2">
      <c r="A31" s="236"/>
      <c r="B31" s="305" t="s">
        <v>255</v>
      </c>
      <c r="C31" s="237"/>
      <c r="D31" s="238"/>
      <c r="E31" s="237"/>
      <c r="F31" s="238"/>
      <c r="G31" s="237"/>
      <c r="H31" s="238"/>
      <c r="I31" s="237"/>
      <c r="J31" s="238"/>
      <c r="K31" s="237"/>
      <c r="L31" s="238"/>
      <c r="M31" s="237"/>
      <c r="N31" s="238"/>
      <c r="O31" s="237"/>
      <c r="P31" s="238"/>
      <c r="Q31" s="237"/>
      <c r="R31" s="238"/>
      <c r="S31" s="237"/>
      <c r="T31" s="238"/>
      <c r="U31" s="237"/>
      <c r="V31" s="238"/>
      <c r="W31" s="237"/>
      <c r="X31" s="238"/>
      <c r="Y31" s="237"/>
      <c r="Z31" s="238"/>
    </row>
    <row r="32" spans="1:26" x14ac:dyDescent="0.2">
      <c r="A32" s="236"/>
      <c r="B32" s="305" t="s">
        <v>256</v>
      </c>
      <c r="C32" s="237"/>
      <c r="D32" s="238"/>
      <c r="E32" s="237"/>
      <c r="F32" s="238"/>
      <c r="G32" s="237"/>
      <c r="H32" s="238"/>
      <c r="I32" s="237"/>
      <c r="J32" s="238"/>
      <c r="K32" s="237"/>
      <c r="L32" s="238"/>
      <c r="M32" s="237"/>
      <c r="N32" s="238"/>
      <c r="O32" s="237"/>
      <c r="P32" s="238"/>
      <c r="Q32" s="237"/>
      <c r="R32" s="238"/>
      <c r="S32" s="237"/>
      <c r="T32" s="238"/>
      <c r="U32" s="237"/>
      <c r="V32" s="238"/>
      <c r="W32" s="237"/>
      <c r="X32" s="238"/>
      <c r="Y32" s="237"/>
      <c r="Z32" s="238"/>
    </row>
    <row r="33" spans="1:26" x14ac:dyDescent="0.2">
      <c r="A33" s="236"/>
      <c r="B33" s="305" t="s">
        <v>257</v>
      </c>
      <c r="C33" s="237"/>
      <c r="D33" s="238"/>
      <c r="E33" s="237"/>
      <c r="F33" s="238"/>
      <c r="G33" s="237"/>
      <c r="H33" s="238"/>
      <c r="I33" s="237"/>
      <c r="J33" s="238"/>
      <c r="K33" s="237"/>
      <c r="L33" s="238"/>
      <c r="M33" s="237"/>
      <c r="N33" s="238"/>
      <c r="O33" s="237"/>
      <c r="P33" s="238"/>
      <c r="Q33" s="237"/>
      <c r="R33" s="238"/>
      <c r="S33" s="237"/>
      <c r="T33" s="238"/>
      <c r="U33" s="237"/>
      <c r="V33" s="238"/>
      <c r="W33" s="237"/>
      <c r="X33" s="238"/>
      <c r="Y33" s="237"/>
      <c r="Z33" s="238"/>
    </row>
    <row r="34" spans="1:26" x14ac:dyDescent="0.2">
      <c r="A34" s="236"/>
      <c r="B34" s="305" t="s">
        <v>258</v>
      </c>
      <c r="C34" s="237"/>
      <c r="D34" s="238"/>
      <c r="E34" s="237"/>
      <c r="F34" s="238"/>
      <c r="G34" s="237"/>
      <c r="H34" s="238"/>
      <c r="I34" s="237"/>
      <c r="J34" s="238"/>
      <c r="K34" s="237"/>
      <c r="L34" s="238"/>
      <c r="M34" s="237"/>
      <c r="N34" s="238"/>
      <c r="O34" s="237"/>
      <c r="P34" s="238"/>
      <c r="Q34" s="237"/>
      <c r="R34" s="238"/>
      <c r="S34" s="237"/>
      <c r="T34" s="238"/>
      <c r="U34" s="237"/>
      <c r="V34" s="238"/>
      <c r="W34" s="237"/>
      <c r="X34" s="238"/>
      <c r="Y34" s="237"/>
      <c r="Z34" s="238"/>
    </row>
    <row r="35" spans="1:26" ht="13.5" thickBot="1" x14ac:dyDescent="0.25">
      <c r="A35" s="236"/>
      <c r="B35" s="306" t="s">
        <v>259</v>
      </c>
      <c r="C35" s="241"/>
      <c r="D35" s="242"/>
      <c r="E35" s="241"/>
      <c r="F35" s="242"/>
      <c r="G35" s="241"/>
      <c r="H35" s="242"/>
      <c r="I35" s="241"/>
      <c r="J35" s="242"/>
      <c r="K35" s="241"/>
      <c r="L35" s="242"/>
      <c r="M35" s="241"/>
      <c r="N35" s="242"/>
      <c r="O35" s="241"/>
      <c r="P35" s="242"/>
      <c r="Q35" s="241"/>
      <c r="R35" s="242"/>
      <c r="S35" s="241"/>
      <c r="T35" s="242"/>
      <c r="U35" s="241"/>
      <c r="V35" s="242"/>
      <c r="W35" s="241"/>
      <c r="X35" s="242"/>
      <c r="Y35" s="241"/>
      <c r="Z35" s="242"/>
    </row>
    <row r="36" spans="1:26" x14ac:dyDescent="0.2">
      <c r="A36" s="489"/>
      <c r="B36" s="305" t="s">
        <v>328</v>
      </c>
      <c r="C36" s="237"/>
      <c r="D36" s="238"/>
      <c r="E36" s="237"/>
      <c r="F36" s="238"/>
      <c r="G36" s="237"/>
      <c r="H36" s="238"/>
      <c r="I36" s="237"/>
      <c r="J36" s="238"/>
      <c r="K36" s="237"/>
      <c r="L36" s="238"/>
      <c r="M36" s="237"/>
      <c r="N36" s="238"/>
      <c r="O36" s="237"/>
      <c r="P36" s="238"/>
      <c r="Q36" s="237"/>
      <c r="R36" s="238"/>
      <c r="S36" s="237"/>
      <c r="T36" s="238"/>
      <c r="U36" s="237"/>
      <c r="V36" s="238"/>
      <c r="W36" s="237"/>
      <c r="X36" s="238"/>
      <c r="Y36" s="237"/>
      <c r="Z36" s="238"/>
    </row>
    <row r="37" spans="1:26" x14ac:dyDescent="0.2">
      <c r="A37" s="236"/>
      <c r="B37" s="305" t="s">
        <v>329</v>
      </c>
      <c r="C37" s="237"/>
      <c r="D37" s="238"/>
      <c r="E37" s="237"/>
      <c r="F37" s="238"/>
      <c r="G37" s="237"/>
      <c r="H37" s="238"/>
      <c r="I37" s="237"/>
      <c r="J37" s="238"/>
      <c r="K37" s="237"/>
      <c r="L37" s="238"/>
      <c r="M37" s="237"/>
      <c r="N37" s="238"/>
      <c r="O37" s="237"/>
      <c r="P37" s="238"/>
      <c r="Q37" s="237"/>
      <c r="R37" s="238"/>
      <c r="S37" s="237"/>
      <c r="T37" s="238"/>
      <c r="U37" s="237"/>
      <c r="V37" s="238"/>
      <c r="W37" s="237"/>
      <c r="X37" s="238"/>
      <c r="Y37" s="237"/>
      <c r="Z37" s="238"/>
    </row>
    <row r="38" spans="1:26" x14ac:dyDescent="0.2">
      <c r="A38" s="236"/>
      <c r="B38" s="305" t="s">
        <v>330</v>
      </c>
      <c r="C38" s="237"/>
      <c r="D38" s="238"/>
      <c r="E38" s="237"/>
      <c r="F38" s="238"/>
      <c r="G38" s="237"/>
      <c r="H38" s="238"/>
      <c r="I38" s="237"/>
      <c r="J38" s="238"/>
      <c r="K38" s="237"/>
      <c r="L38" s="238"/>
      <c r="M38" s="237"/>
      <c r="N38" s="238"/>
      <c r="O38" s="237"/>
      <c r="P38" s="238"/>
      <c r="Q38" s="237"/>
      <c r="R38" s="238"/>
      <c r="S38" s="237"/>
      <c r="T38" s="238"/>
      <c r="U38" s="237"/>
      <c r="V38" s="238"/>
      <c r="W38" s="237"/>
      <c r="X38" s="238"/>
      <c r="Y38" s="237"/>
      <c r="Z38" s="238"/>
    </row>
    <row r="39" spans="1:26" x14ac:dyDescent="0.2">
      <c r="A39" s="236"/>
      <c r="B39" s="305" t="s">
        <v>331</v>
      </c>
      <c r="C39" s="237"/>
      <c r="D39" s="238"/>
      <c r="E39" s="237"/>
      <c r="F39" s="238"/>
      <c r="G39" s="237"/>
      <c r="H39" s="238"/>
      <c r="I39" s="237"/>
      <c r="J39" s="238"/>
      <c r="K39" s="237"/>
      <c r="L39" s="238"/>
      <c r="M39" s="237"/>
      <c r="N39" s="238"/>
      <c r="O39" s="237"/>
      <c r="P39" s="238"/>
      <c r="Q39" s="237"/>
      <c r="R39" s="238"/>
      <c r="S39" s="237"/>
      <c r="T39" s="238"/>
      <c r="U39" s="237"/>
      <c r="V39" s="238"/>
      <c r="W39" s="237"/>
      <c r="X39" s="238"/>
      <c r="Y39" s="237"/>
      <c r="Z39" s="238"/>
    </row>
    <row r="40" spans="1:26" ht="13.5" thickBot="1" x14ac:dyDescent="0.25">
      <c r="A40" s="377"/>
      <c r="B40" s="306" t="s">
        <v>332</v>
      </c>
      <c r="C40" s="243"/>
      <c r="D40" s="244"/>
      <c r="E40" s="243"/>
      <c r="F40" s="244"/>
      <c r="G40" s="243"/>
      <c r="H40" s="244"/>
      <c r="I40" s="243"/>
      <c r="J40" s="244"/>
      <c r="K40" s="243"/>
      <c r="L40" s="244"/>
      <c r="M40" s="243"/>
      <c r="N40" s="244"/>
      <c r="O40" s="243"/>
      <c r="P40" s="244"/>
      <c r="Q40" s="243"/>
      <c r="R40" s="244"/>
      <c r="S40" s="243"/>
      <c r="T40" s="244"/>
      <c r="U40" s="243"/>
      <c r="V40" s="244"/>
      <c r="W40" s="243"/>
      <c r="X40" s="244"/>
      <c r="Y40" s="243"/>
      <c r="Z40" s="244"/>
    </row>
    <row r="41" spans="1:26" ht="13.5" thickBot="1" x14ac:dyDescent="0.25">
      <c r="A41" s="304"/>
      <c r="B41" s="309" t="s">
        <v>260</v>
      </c>
      <c r="C41" s="245"/>
      <c r="D41" s="245"/>
      <c r="E41" s="245"/>
      <c r="F41" s="245"/>
      <c r="G41" s="245"/>
      <c r="H41" s="245"/>
      <c r="I41" s="245"/>
      <c r="J41" s="245"/>
      <c r="K41" s="245"/>
      <c r="L41" s="245"/>
      <c r="M41" s="245"/>
      <c r="N41" s="245"/>
      <c r="O41" s="245"/>
      <c r="P41" s="245"/>
      <c r="Q41" s="245"/>
      <c r="R41" s="245"/>
      <c r="S41" s="245"/>
      <c r="T41" s="245"/>
      <c r="U41" s="245"/>
      <c r="V41" s="245"/>
      <c r="W41" s="245"/>
      <c r="X41" s="245"/>
      <c r="Y41" s="245"/>
      <c r="Z41" s="245"/>
    </row>
    <row r="42" spans="1:26" s="317" customFormat="1" ht="13.5" thickBot="1" x14ac:dyDescent="0.25">
      <c r="A42" s="313"/>
      <c r="B42" s="314"/>
      <c r="C42" s="315"/>
      <c r="D42" s="316"/>
      <c r="E42" s="315"/>
      <c r="F42" s="316"/>
      <c r="G42" s="315"/>
      <c r="H42" s="316"/>
      <c r="I42" s="315"/>
      <c r="J42" s="316"/>
      <c r="K42" s="315"/>
      <c r="L42" s="316"/>
      <c r="M42" s="315"/>
      <c r="N42" s="316"/>
      <c r="O42" s="315"/>
      <c r="P42" s="316"/>
      <c r="Q42" s="315"/>
      <c r="R42" s="316"/>
      <c r="S42" s="315"/>
      <c r="T42" s="316"/>
      <c r="U42" s="315"/>
      <c r="V42" s="316"/>
      <c r="W42" s="315"/>
      <c r="X42" s="316"/>
      <c r="Y42" s="315"/>
      <c r="Z42" s="316"/>
    </row>
    <row r="43" spans="1:26" s="63" customFormat="1" ht="16.5" thickBot="1" x14ac:dyDescent="0.25">
      <c r="A43" s="297">
        <v>2015</v>
      </c>
      <c r="B43" s="614" t="s">
        <v>261</v>
      </c>
      <c r="C43" s="615"/>
      <c r="D43" s="615"/>
      <c r="E43" s="615"/>
      <c r="F43" s="615"/>
      <c r="G43" s="615"/>
      <c r="H43" s="615"/>
      <c r="I43" s="615"/>
      <c r="J43" s="615"/>
      <c r="K43" s="615"/>
      <c r="L43" s="615"/>
      <c r="M43" s="615"/>
      <c r="N43" s="615"/>
      <c r="O43" s="615"/>
      <c r="P43" s="615"/>
      <c r="Q43" s="615"/>
      <c r="R43" s="615"/>
      <c r="S43" s="615"/>
      <c r="T43" s="615"/>
      <c r="U43" s="615"/>
      <c r="V43" s="615"/>
      <c r="W43" s="615"/>
      <c r="X43" s="615"/>
      <c r="Y43" s="615"/>
      <c r="Z43" s="616"/>
    </row>
    <row r="44" spans="1:26" ht="13.5" thickBot="1" x14ac:dyDescent="0.25">
      <c r="A44" s="298"/>
      <c r="B44" s="318"/>
      <c r="C44" s="612" t="s">
        <v>224</v>
      </c>
      <c r="D44" s="613"/>
      <c r="E44" s="612" t="s">
        <v>225</v>
      </c>
      <c r="F44" s="613"/>
      <c r="G44" s="612" t="s">
        <v>226</v>
      </c>
      <c r="H44" s="613"/>
      <c r="I44" s="612" t="s">
        <v>227</v>
      </c>
      <c r="J44" s="613"/>
      <c r="K44" s="612" t="s">
        <v>228</v>
      </c>
      <c r="L44" s="613"/>
      <c r="M44" s="612" t="s">
        <v>229</v>
      </c>
      <c r="N44" s="613"/>
      <c r="O44" s="612" t="s">
        <v>230</v>
      </c>
      <c r="P44" s="613"/>
      <c r="Q44" s="612" t="s">
        <v>231</v>
      </c>
      <c r="R44" s="613"/>
      <c r="S44" s="612" t="s">
        <v>232</v>
      </c>
      <c r="T44" s="613"/>
      <c r="U44" s="612" t="s">
        <v>233</v>
      </c>
      <c r="V44" s="613"/>
      <c r="W44" s="612" t="s">
        <v>234</v>
      </c>
      <c r="X44" s="613"/>
      <c r="Y44" s="612" t="s">
        <v>235</v>
      </c>
      <c r="Z44" s="621"/>
    </row>
    <row r="45" spans="1:26" s="296" customFormat="1" ht="26.25" thickBot="1" x14ac:dyDescent="0.25">
      <c r="A45" s="310" t="s">
        <v>236</v>
      </c>
      <c r="B45" s="319" t="s">
        <v>301</v>
      </c>
      <c r="C45" s="311" t="s">
        <v>237</v>
      </c>
      <c r="D45" s="312" t="s">
        <v>238</v>
      </c>
      <c r="E45" s="311" t="s">
        <v>237</v>
      </c>
      <c r="F45" s="312" t="s">
        <v>238</v>
      </c>
      <c r="G45" s="311" t="s">
        <v>237</v>
      </c>
      <c r="H45" s="312" t="s">
        <v>238</v>
      </c>
      <c r="I45" s="311" t="s">
        <v>237</v>
      </c>
      <c r="J45" s="312" t="s">
        <v>238</v>
      </c>
      <c r="K45" s="311" t="s">
        <v>237</v>
      </c>
      <c r="L45" s="312" t="s">
        <v>238</v>
      </c>
      <c r="M45" s="311" t="s">
        <v>237</v>
      </c>
      <c r="N45" s="312" t="s">
        <v>238</v>
      </c>
      <c r="O45" s="311" t="s">
        <v>237</v>
      </c>
      <c r="P45" s="312" t="s">
        <v>238</v>
      </c>
      <c r="Q45" s="311" t="s">
        <v>237</v>
      </c>
      <c r="R45" s="312" t="s">
        <v>238</v>
      </c>
      <c r="S45" s="311" t="s">
        <v>237</v>
      </c>
      <c r="T45" s="312" t="s">
        <v>238</v>
      </c>
      <c r="U45" s="311" t="s">
        <v>237</v>
      </c>
      <c r="V45" s="312" t="s">
        <v>238</v>
      </c>
      <c r="W45" s="311" t="s">
        <v>237</v>
      </c>
      <c r="X45" s="312" t="s">
        <v>238</v>
      </c>
      <c r="Y45" s="311" t="s">
        <v>237</v>
      </c>
      <c r="Z45" s="312" t="s">
        <v>238</v>
      </c>
    </row>
    <row r="46" spans="1:26" x14ac:dyDescent="0.2">
      <c r="A46" s="488"/>
      <c r="B46" s="303" t="s">
        <v>340</v>
      </c>
      <c r="C46" s="232"/>
      <c r="D46" s="233"/>
      <c r="E46" s="232"/>
      <c r="F46" s="233"/>
      <c r="G46" s="232"/>
      <c r="H46" s="233"/>
      <c r="I46" s="232"/>
      <c r="J46" s="233"/>
      <c r="K46" s="232"/>
      <c r="L46" s="233"/>
      <c r="M46" s="232"/>
      <c r="N46" s="233"/>
      <c r="O46" s="232"/>
      <c r="P46" s="233"/>
      <c r="Q46" s="232"/>
      <c r="R46" s="233"/>
      <c r="S46" s="232"/>
      <c r="T46" s="233"/>
      <c r="U46" s="232"/>
      <c r="V46" s="233"/>
      <c r="W46" s="232"/>
      <c r="X46" s="233"/>
      <c r="Y46" s="232"/>
      <c r="Z46" s="233"/>
    </row>
    <row r="47" spans="1:26" x14ac:dyDescent="0.2">
      <c r="A47" s="304"/>
      <c r="B47" s="305" t="s">
        <v>302</v>
      </c>
      <c r="C47" s="234"/>
      <c r="D47" s="235"/>
      <c r="E47" s="234"/>
      <c r="F47" s="235"/>
      <c r="G47" s="234"/>
      <c r="H47" s="235"/>
      <c r="I47" s="234"/>
      <c r="J47" s="235"/>
      <c r="K47" s="234"/>
      <c r="L47" s="235"/>
      <c r="M47" s="234"/>
      <c r="N47" s="235"/>
      <c r="O47" s="234"/>
      <c r="P47" s="235"/>
      <c r="Q47" s="234"/>
      <c r="R47" s="235"/>
      <c r="S47" s="234"/>
      <c r="T47" s="235"/>
      <c r="U47" s="234"/>
      <c r="V47" s="235"/>
      <c r="W47" s="234"/>
      <c r="X47" s="235"/>
      <c r="Y47" s="234"/>
      <c r="Z47" s="235"/>
    </row>
    <row r="48" spans="1:26" x14ac:dyDescent="0.2">
      <c r="A48" s="304"/>
      <c r="B48" s="305" t="s">
        <v>339</v>
      </c>
      <c r="C48" s="234"/>
      <c r="D48" s="235"/>
      <c r="E48" s="234"/>
      <c r="F48" s="235"/>
      <c r="G48" s="234"/>
      <c r="H48" s="235"/>
      <c r="I48" s="234"/>
      <c r="J48" s="235"/>
      <c r="K48" s="234"/>
      <c r="L48" s="235"/>
      <c r="M48" s="234"/>
      <c r="N48" s="235"/>
      <c r="O48" s="234"/>
      <c r="P48" s="235"/>
      <c r="Q48" s="234"/>
      <c r="R48" s="235"/>
      <c r="S48" s="234"/>
      <c r="T48" s="235"/>
      <c r="U48" s="234"/>
      <c r="V48" s="235"/>
      <c r="W48" s="234"/>
      <c r="X48" s="235"/>
      <c r="Y48" s="234"/>
      <c r="Z48" s="235"/>
    </row>
    <row r="49" spans="1:26" x14ac:dyDescent="0.2">
      <c r="A49" s="304"/>
      <c r="B49" s="305" t="s">
        <v>338</v>
      </c>
      <c r="C49" s="234"/>
      <c r="D49" s="235"/>
      <c r="E49" s="234"/>
      <c r="F49" s="235"/>
      <c r="G49" s="234"/>
      <c r="H49" s="235"/>
      <c r="I49" s="234"/>
      <c r="J49" s="235"/>
      <c r="K49" s="234"/>
      <c r="L49" s="235"/>
      <c r="M49" s="234"/>
      <c r="N49" s="235"/>
      <c r="O49" s="234"/>
      <c r="P49" s="235"/>
      <c r="Q49" s="234"/>
      <c r="R49" s="235"/>
      <c r="S49" s="234"/>
      <c r="T49" s="235"/>
      <c r="U49" s="234"/>
      <c r="V49" s="235"/>
      <c r="W49" s="234"/>
      <c r="X49" s="235"/>
      <c r="Y49" s="234"/>
      <c r="Z49" s="235"/>
    </row>
    <row r="50" spans="1:26" x14ac:dyDescent="0.2">
      <c r="A50" s="304"/>
      <c r="B50" s="305" t="s">
        <v>337</v>
      </c>
      <c r="C50" s="234"/>
      <c r="D50" s="235"/>
      <c r="E50" s="234"/>
      <c r="F50" s="235"/>
      <c r="G50" s="234"/>
      <c r="H50" s="235"/>
      <c r="I50" s="234"/>
      <c r="J50" s="235"/>
      <c r="K50" s="234"/>
      <c r="L50" s="235"/>
      <c r="M50" s="234"/>
      <c r="N50" s="235"/>
      <c r="O50" s="234"/>
      <c r="P50" s="235"/>
      <c r="Q50" s="234"/>
      <c r="R50" s="235"/>
      <c r="S50" s="234"/>
      <c r="T50" s="235"/>
      <c r="U50" s="234"/>
      <c r="V50" s="235"/>
      <c r="W50" s="234"/>
      <c r="X50" s="235"/>
      <c r="Y50" s="234"/>
      <c r="Z50" s="235"/>
    </row>
    <row r="51" spans="1:26" x14ac:dyDescent="0.2">
      <c r="A51" s="236"/>
      <c r="B51" s="305" t="s">
        <v>336</v>
      </c>
      <c r="C51" s="237"/>
      <c r="D51" s="238"/>
      <c r="E51" s="237"/>
      <c r="F51" s="238"/>
      <c r="G51" s="237"/>
      <c r="H51" s="238"/>
      <c r="I51" s="237"/>
      <c r="J51" s="238"/>
      <c r="K51" s="237"/>
      <c r="L51" s="238"/>
      <c r="M51" s="237"/>
      <c r="N51" s="238"/>
      <c r="O51" s="237"/>
      <c r="P51" s="238"/>
      <c r="Q51" s="237"/>
      <c r="R51" s="238"/>
      <c r="S51" s="237"/>
      <c r="T51" s="238"/>
      <c r="U51" s="237"/>
      <c r="V51" s="238"/>
      <c r="W51" s="237"/>
      <c r="X51" s="238"/>
      <c r="Y51" s="237"/>
      <c r="Z51" s="238"/>
    </row>
    <row r="52" spans="1:26" x14ac:dyDescent="0.2">
      <c r="A52" s="236"/>
      <c r="B52" s="305" t="s">
        <v>335</v>
      </c>
      <c r="C52" s="237"/>
      <c r="D52" s="238"/>
      <c r="E52" s="237"/>
      <c r="F52" s="238"/>
      <c r="G52" s="237"/>
      <c r="H52" s="238"/>
      <c r="I52" s="237"/>
      <c r="J52" s="238"/>
      <c r="K52" s="237"/>
      <c r="L52" s="238"/>
      <c r="M52" s="237"/>
      <c r="N52" s="238"/>
      <c r="O52" s="237"/>
      <c r="P52" s="238"/>
      <c r="Q52" s="237"/>
      <c r="R52" s="238"/>
      <c r="S52" s="237"/>
      <c r="T52" s="238"/>
      <c r="U52" s="237"/>
      <c r="V52" s="238"/>
      <c r="W52" s="237"/>
      <c r="X52" s="238"/>
      <c r="Y52" s="237"/>
      <c r="Z52" s="238"/>
    </row>
    <row r="53" spans="1:26" x14ac:dyDescent="0.2">
      <c r="A53" s="236"/>
      <c r="B53" s="305" t="s">
        <v>334</v>
      </c>
      <c r="C53" s="237"/>
      <c r="D53" s="238"/>
      <c r="E53" s="237"/>
      <c r="F53" s="238"/>
      <c r="G53" s="237"/>
      <c r="H53" s="238"/>
      <c r="I53" s="237"/>
      <c r="J53" s="238"/>
      <c r="K53" s="237"/>
      <c r="L53" s="238"/>
      <c r="M53" s="237"/>
      <c r="N53" s="238"/>
      <c r="O53" s="237"/>
      <c r="P53" s="238"/>
      <c r="Q53" s="237"/>
      <c r="R53" s="238"/>
      <c r="S53" s="237"/>
      <c r="T53" s="238"/>
      <c r="U53" s="237"/>
      <c r="V53" s="238"/>
      <c r="W53" s="237"/>
      <c r="X53" s="238"/>
      <c r="Y53" s="237"/>
      <c r="Z53" s="238"/>
    </row>
    <row r="54" spans="1:26" x14ac:dyDescent="0.2">
      <c r="A54" s="236"/>
      <c r="B54" s="305" t="s">
        <v>333</v>
      </c>
      <c r="C54" s="237"/>
      <c r="D54" s="238"/>
      <c r="E54" s="237"/>
      <c r="F54" s="238"/>
      <c r="G54" s="237"/>
      <c r="H54" s="238"/>
      <c r="I54" s="237"/>
      <c r="J54" s="238"/>
      <c r="K54" s="237"/>
      <c r="L54" s="238"/>
      <c r="M54" s="237"/>
      <c r="N54" s="238"/>
      <c r="O54" s="237"/>
      <c r="P54" s="238"/>
      <c r="Q54" s="237"/>
      <c r="R54" s="238"/>
      <c r="S54" s="237"/>
      <c r="T54" s="238"/>
      <c r="U54" s="237"/>
      <c r="V54" s="238"/>
      <c r="W54" s="237"/>
      <c r="X54" s="238"/>
      <c r="Y54" s="237"/>
      <c r="Z54" s="238"/>
    </row>
    <row r="55" spans="1:26" ht="13.5" thickBot="1" x14ac:dyDescent="0.25">
      <c r="A55" s="236"/>
      <c r="B55" s="306" t="s">
        <v>239</v>
      </c>
      <c r="C55" s="239"/>
      <c r="D55" s="240"/>
      <c r="E55" s="239"/>
      <c r="F55" s="240"/>
      <c r="G55" s="239"/>
      <c r="H55" s="240"/>
      <c r="I55" s="239"/>
      <c r="J55" s="240"/>
      <c r="K55" s="239"/>
      <c r="L55" s="240"/>
      <c r="M55" s="239"/>
      <c r="N55" s="240"/>
      <c r="O55" s="239"/>
      <c r="P55" s="240"/>
      <c r="Q55" s="239"/>
      <c r="R55" s="240"/>
      <c r="S55" s="239"/>
      <c r="T55" s="240"/>
      <c r="U55" s="239"/>
      <c r="V55" s="240"/>
      <c r="W55" s="239"/>
      <c r="X55" s="240"/>
      <c r="Y55" s="239"/>
      <c r="Z55" s="240"/>
    </row>
    <row r="56" spans="1:26" x14ac:dyDescent="0.2">
      <c r="A56" s="489"/>
      <c r="B56" s="307" t="s">
        <v>240</v>
      </c>
      <c r="C56" s="232"/>
      <c r="D56" s="233"/>
      <c r="E56" s="232"/>
      <c r="F56" s="233"/>
      <c r="G56" s="232"/>
      <c r="H56" s="233"/>
      <c r="I56" s="232"/>
      <c r="J56" s="233"/>
      <c r="K56" s="232"/>
      <c r="L56" s="233"/>
      <c r="M56" s="232"/>
      <c r="N56" s="233"/>
      <c r="O56" s="232"/>
      <c r="P56" s="233"/>
      <c r="Q56" s="232"/>
      <c r="R56" s="233"/>
      <c r="S56" s="232"/>
      <c r="T56" s="233"/>
      <c r="U56" s="232"/>
      <c r="V56" s="233"/>
      <c r="W56" s="232"/>
      <c r="X56" s="233"/>
      <c r="Y56" s="232"/>
      <c r="Z56" s="233"/>
    </row>
    <row r="57" spans="1:26" x14ac:dyDescent="0.2">
      <c r="A57" s="236"/>
      <c r="B57" s="305" t="s">
        <v>241</v>
      </c>
      <c r="C57" s="237"/>
      <c r="D57" s="238"/>
      <c r="E57" s="237"/>
      <c r="F57" s="238"/>
      <c r="G57" s="237"/>
      <c r="H57" s="238"/>
      <c r="I57" s="237"/>
      <c r="J57" s="238"/>
      <c r="K57" s="237"/>
      <c r="L57" s="238"/>
      <c r="M57" s="237"/>
      <c r="N57" s="238"/>
      <c r="O57" s="237"/>
      <c r="P57" s="238"/>
      <c r="Q57" s="237"/>
      <c r="R57" s="238"/>
      <c r="S57" s="237"/>
      <c r="T57" s="238"/>
      <c r="U57" s="237"/>
      <c r="V57" s="238"/>
      <c r="W57" s="237"/>
      <c r="X57" s="238"/>
      <c r="Y57" s="237"/>
      <c r="Z57" s="238"/>
    </row>
    <row r="58" spans="1:26" ht="13.5" thickBot="1" x14ac:dyDescent="0.25">
      <c r="A58" s="236"/>
      <c r="B58" s="306" t="s">
        <v>242</v>
      </c>
      <c r="C58" s="241"/>
      <c r="D58" s="242"/>
      <c r="E58" s="241"/>
      <c r="F58" s="242"/>
      <c r="G58" s="241"/>
      <c r="H58" s="242"/>
      <c r="I58" s="241"/>
      <c r="J58" s="242"/>
      <c r="K58" s="241"/>
      <c r="L58" s="242"/>
      <c r="M58" s="241"/>
      <c r="N58" s="242"/>
      <c r="O58" s="241"/>
      <c r="P58" s="242"/>
      <c r="Q58" s="241"/>
      <c r="R58" s="242"/>
      <c r="S58" s="241"/>
      <c r="T58" s="242"/>
      <c r="U58" s="241"/>
      <c r="V58" s="242"/>
      <c r="W58" s="241"/>
      <c r="X58" s="242"/>
      <c r="Y58" s="241"/>
      <c r="Z58" s="242"/>
    </row>
    <row r="59" spans="1:26" x14ac:dyDescent="0.2">
      <c r="A59" s="489"/>
      <c r="B59" s="307" t="s">
        <v>243</v>
      </c>
      <c r="C59" s="234"/>
      <c r="D59" s="235"/>
      <c r="E59" s="234"/>
      <c r="F59" s="235"/>
      <c r="G59" s="234"/>
      <c r="H59" s="235"/>
      <c r="I59" s="234"/>
      <c r="J59" s="235"/>
      <c r="K59" s="234"/>
      <c r="L59" s="235"/>
      <c r="M59" s="234"/>
      <c r="N59" s="235"/>
      <c r="O59" s="234"/>
      <c r="P59" s="235"/>
      <c r="Q59" s="234"/>
      <c r="R59" s="235"/>
      <c r="S59" s="234"/>
      <c r="T59" s="235"/>
      <c r="U59" s="234"/>
      <c r="V59" s="235"/>
      <c r="W59" s="234"/>
      <c r="X59" s="235"/>
      <c r="Y59" s="234"/>
      <c r="Z59" s="235"/>
    </row>
    <row r="60" spans="1:26" x14ac:dyDescent="0.2">
      <c r="A60" s="236"/>
      <c r="B60" s="305" t="s">
        <v>244</v>
      </c>
      <c r="C60" s="237"/>
      <c r="D60" s="238"/>
      <c r="E60" s="237"/>
      <c r="F60" s="238"/>
      <c r="G60" s="237"/>
      <c r="H60" s="238"/>
      <c r="I60" s="237"/>
      <c r="J60" s="238"/>
      <c r="K60" s="237"/>
      <c r="L60" s="238"/>
      <c r="M60" s="237"/>
      <c r="N60" s="238"/>
      <c r="O60" s="237"/>
      <c r="P60" s="238"/>
      <c r="Q60" s="237"/>
      <c r="R60" s="238"/>
      <c r="S60" s="237"/>
      <c r="T60" s="238"/>
      <c r="U60" s="237"/>
      <c r="V60" s="238"/>
      <c r="W60" s="237"/>
      <c r="X60" s="238"/>
      <c r="Y60" s="237"/>
      <c r="Z60" s="238"/>
    </row>
    <row r="61" spans="1:26" x14ac:dyDescent="0.2">
      <c r="A61" s="236"/>
      <c r="B61" s="305" t="s">
        <v>245</v>
      </c>
      <c r="C61" s="237"/>
      <c r="D61" s="238"/>
      <c r="E61" s="237"/>
      <c r="F61" s="238"/>
      <c r="G61" s="237"/>
      <c r="H61" s="238"/>
      <c r="I61" s="237"/>
      <c r="J61" s="238"/>
      <c r="K61" s="237"/>
      <c r="L61" s="238"/>
      <c r="M61" s="237"/>
      <c r="N61" s="238"/>
      <c r="O61" s="237"/>
      <c r="P61" s="238"/>
      <c r="Q61" s="237"/>
      <c r="R61" s="238"/>
      <c r="S61" s="237"/>
      <c r="T61" s="238"/>
      <c r="U61" s="237"/>
      <c r="V61" s="238"/>
      <c r="W61" s="237"/>
      <c r="X61" s="238"/>
      <c r="Y61" s="237"/>
      <c r="Z61" s="238"/>
    </row>
    <row r="62" spans="1:26" x14ac:dyDescent="0.2">
      <c r="A62" s="236"/>
      <c r="B62" s="305" t="s">
        <v>246</v>
      </c>
      <c r="C62" s="237"/>
      <c r="D62" s="238"/>
      <c r="E62" s="237"/>
      <c r="F62" s="238"/>
      <c r="G62" s="237"/>
      <c r="H62" s="238"/>
      <c r="I62" s="237"/>
      <c r="J62" s="238"/>
      <c r="K62" s="237"/>
      <c r="L62" s="238"/>
      <c r="M62" s="237"/>
      <c r="N62" s="238"/>
      <c r="O62" s="237"/>
      <c r="P62" s="238"/>
      <c r="Q62" s="237"/>
      <c r="R62" s="238"/>
      <c r="S62" s="237"/>
      <c r="T62" s="238"/>
      <c r="U62" s="237"/>
      <c r="V62" s="238"/>
      <c r="W62" s="237"/>
      <c r="X62" s="238"/>
      <c r="Y62" s="237"/>
      <c r="Z62" s="238"/>
    </row>
    <row r="63" spans="1:26" x14ac:dyDescent="0.2">
      <c r="A63" s="236"/>
      <c r="B63" s="305" t="s">
        <v>247</v>
      </c>
      <c r="C63" s="237"/>
      <c r="D63" s="238"/>
      <c r="E63" s="237"/>
      <c r="F63" s="238"/>
      <c r="G63" s="237"/>
      <c r="H63" s="238"/>
      <c r="I63" s="237"/>
      <c r="J63" s="238"/>
      <c r="K63" s="237"/>
      <c r="L63" s="238"/>
      <c r="M63" s="237"/>
      <c r="N63" s="238"/>
      <c r="O63" s="237"/>
      <c r="P63" s="238"/>
      <c r="Q63" s="237"/>
      <c r="R63" s="238"/>
      <c r="S63" s="237"/>
      <c r="T63" s="238"/>
      <c r="U63" s="237"/>
      <c r="V63" s="238"/>
      <c r="W63" s="237"/>
      <c r="X63" s="238"/>
      <c r="Y63" s="237"/>
      <c r="Z63" s="238"/>
    </row>
    <row r="64" spans="1:26" x14ac:dyDescent="0.2">
      <c r="A64" s="236"/>
      <c r="B64" s="305" t="s">
        <v>248</v>
      </c>
      <c r="C64" s="237"/>
      <c r="D64" s="238"/>
      <c r="E64" s="237"/>
      <c r="F64" s="238"/>
      <c r="G64" s="237"/>
      <c r="H64" s="238"/>
      <c r="I64" s="237"/>
      <c r="J64" s="238"/>
      <c r="K64" s="237"/>
      <c r="L64" s="238"/>
      <c r="M64" s="237"/>
      <c r="N64" s="238"/>
      <c r="O64" s="237"/>
      <c r="P64" s="238"/>
      <c r="Q64" s="237"/>
      <c r="R64" s="238"/>
      <c r="S64" s="237"/>
      <c r="T64" s="238"/>
      <c r="U64" s="237"/>
      <c r="V64" s="238"/>
      <c r="W64" s="237"/>
      <c r="X64" s="238"/>
      <c r="Y64" s="237"/>
      <c r="Z64" s="238"/>
    </row>
    <row r="65" spans="1:26" ht="13.5" thickBot="1" x14ac:dyDescent="0.25">
      <c r="A65" s="236"/>
      <c r="B65" s="306" t="s">
        <v>249</v>
      </c>
      <c r="C65" s="239"/>
      <c r="D65" s="240"/>
      <c r="E65" s="239"/>
      <c r="F65" s="240"/>
      <c r="G65" s="239"/>
      <c r="H65" s="240"/>
      <c r="I65" s="239"/>
      <c r="J65" s="240"/>
      <c r="K65" s="239"/>
      <c r="L65" s="240"/>
      <c r="M65" s="239"/>
      <c r="N65" s="240"/>
      <c r="O65" s="239"/>
      <c r="P65" s="240"/>
      <c r="Q65" s="239"/>
      <c r="R65" s="240"/>
      <c r="S65" s="239"/>
      <c r="T65" s="240"/>
      <c r="U65" s="239"/>
      <c r="V65" s="240"/>
      <c r="W65" s="239"/>
      <c r="X65" s="240"/>
      <c r="Y65" s="239"/>
      <c r="Z65" s="240"/>
    </row>
    <row r="66" spans="1:26" x14ac:dyDescent="0.2">
      <c r="A66" s="489"/>
      <c r="B66" s="307" t="s">
        <v>250</v>
      </c>
      <c r="C66" s="232"/>
      <c r="D66" s="233"/>
      <c r="E66" s="232"/>
      <c r="F66" s="233"/>
      <c r="G66" s="232"/>
      <c r="H66" s="233"/>
      <c r="I66" s="232"/>
      <c r="J66" s="233"/>
      <c r="K66" s="232"/>
      <c r="L66" s="233"/>
      <c r="M66" s="232"/>
      <c r="N66" s="233"/>
      <c r="O66" s="232"/>
      <c r="P66" s="233"/>
      <c r="Q66" s="232"/>
      <c r="R66" s="233"/>
      <c r="S66" s="232"/>
      <c r="T66" s="233"/>
      <c r="U66" s="232"/>
      <c r="V66" s="233"/>
      <c r="W66" s="232"/>
      <c r="X66" s="233"/>
      <c r="Y66" s="232"/>
      <c r="Z66" s="233"/>
    </row>
    <row r="67" spans="1:26" x14ac:dyDescent="0.2">
      <c r="A67" s="236"/>
      <c r="B67" s="305" t="s">
        <v>251</v>
      </c>
      <c r="C67" s="237"/>
      <c r="D67" s="238"/>
      <c r="E67" s="237"/>
      <c r="F67" s="238"/>
      <c r="G67" s="237"/>
      <c r="H67" s="238"/>
      <c r="I67" s="237"/>
      <c r="J67" s="238"/>
      <c r="K67" s="237"/>
      <c r="L67" s="238"/>
      <c r="M67" s="237"/>
      <c r="N67" s="238"/>
      <c r="O67" s="237"/>
      <c r="P67" s="238"/>
      <c r="Q67" s="237"/>
      <c r="R67" s="238"/>
      <c r="S67" s="237"/>
      <c r="T67" s="238"/>
      <c r="U67" s="237"/>
      <c r="V67" s="238"/>
      <c r="W67" s="237"/>
      <c r="X67" s="238"/>
      <c r="Y67" s="237"/>
      <c r="Z67" s="238"/>
    </row>
    <row r="68" spans="1:26" x14ac:dyDescent="0.2">
      <c r="A68" s="236"/>
      <c r="B68" s="305" t="s">
        <v>252</v>
      </c>
      <c r="C68" s="237"/>
      <c r="D68" s="238"/>
      <c r="E68" s="237"/>
      <c r="F68" s="238"/>
      <c r="G68" s="237"/>
      <c r="H68" s="238"/>
      <c r="I68" s="237"/>
      <c r="J68" s="238"/>
      <c r="K68" s="237"/>
      <c r="L68" s="238"/>
      <c r="M68" s="237"/>
      <c r="N68" s="238"/>
      <c r="O68" s="237"/>
      <c r="P68" s="238"/>
      <c r="Q68" s="237"/>
      <c r="R68" s="238"/>
      <c r="S68" s="237"/>
      <c r="T68" s="238"/>
      <c r="U68" s="237"/>
      <c r="V68" s="238"/>
      <c r="W68" s="237"/>
      <c r="X68" s="238"/>
      <c r="Y68" s="237"/>
      <c r="Z68" s="238"/>
    </row>
    <row r="69" spans="1:26" x14ac:dyDescent="0.2">
      <c r="A69" s="236"/>
      <c r="B69" s="305" t="s">
        <v>253</v>
      </c>
      <c r="C69" s="237"/>
      <c r="D69" s="238"/>
      <c r="E69" s="237"/>
      <c r="F69" s="238"/>
      <c r="G69" s="237"/>
      <c r="H69" s="238"/>
      <c r="I69" s="237"/>
      <c r="J69" s="238"/>
      <c r="K69" s="237"/>
      <c r="L69" s="238"/>
      <c r="M69" s="237"/>
      <c r="N69" s="238"/>
      <c r="O69" s="237"/>
      <c r="P69" s="238"/>
      <c r="Q69" s="237"/>
      <c r="R69" s="238"/>
      <c r="S69" s="237"/>
      <c r="T69" s="238"/>
      <c r="U69" s="237"/>
      <c r="V69" s="238"/>
      <c r="W69" s="237"/>
      <c r="X69" s="238"/>
      <c r="Y69" s="237"/>
      <c r="Z69" s="238"/>
    </row>
    <row r="70" spans="1:26" x14ac:dyDescent="0.2">
      <c r="A70" s="236"/>
      <c r="B70" s="305" t="s">
        <v>254</v>
      </c>
      <c r="C70" s="237"/>
      <c r="D70" s="238"/>
      <c r="E70" s="237"/>
      <c r="F70" s="238"/>
      <c r="G70" s="237"/>
      <c r="H70" s="238"/>
      <c r="I70" s="237"/>
      <c r="J70" s="238"/>
      <c r="K70" s="237"/>
      <c r="L70" s="238"/>
      <c r="M70" s="237"/>
      <c r="N70" s="238"/>
      <c r="O70" s="237"/>
      <c r="P70" s="238"/>
      <c r="Q70" s="237"/>
      <c r="R70" s="238"/>
      <c r="S70" s="237"/>
      <c r="T70" s="238"/>
      <c r="U70" s="237"/>
      <c r="V70" s="238"/>
      <c r="W70" s="237"/>
      <c r="X70" s="238"/>
      <c r="Y70" s="237"/>
      <c r="Z70" s="238"/>
    </row>
    <row r="71" spans="1:26" x14ac:dyDescent="0.2">
      <c r="A71" s="236"/>
      <c r="B71" s="305" t="s">
        <v>255</v>
      </c>
      <c r="C71" s="237"/>
      <c r="D71" s="238"/>
      <c r="E71" s="237"/>
      <c r="F71" s="238"/>
      <c r="G71" s="237"/>
      <c r="H71" s="238"/>
      <c r="I71" s="237"/>
      <c r="J71" s="238"/>
      <c r="K71" s="237"/>
      <c r="L71" s="238"/>
      <c r="M71" s="237"/>
      <c r="N71" s="238"/>
      <c r="O71" s="237"/>
      <c r="P71" s="238"/>
      <c r="Q71" s="237"/>
      <c r="R71" s="238"/>
      <c r="S71" s="237"/>
      <c r="T71" s="238"/>
      <c r="U71" s="237"/>
      <c r="V71" s="238"/>
      <c r="W71" s="237"/>
      <c r="X71" s="238"/>
      <c r="Y71" s="237"/>
      <c r="Z71" s="238"/>
    </row>
    <row r="72" spans="1:26" x14ac:dyDescent="0.2">
      <c r="A72" s="236"/>
      <c r="B72" s="305" t="s">
        <v>256</v>
      </c>
      <c r="C72" s="237"/>
      <c r="D72" s="238"/>
      <c r="E72" s="237"/>
      <c r="F72" s="238"/>
      <c r="G72" s="237"/>
      <c r="H72" s="238"/>
      <c r="I72" s="237"/>
      <c r="J72" s="238"/>
      <c r="K72" s="237"/>
      <c r="L72" s="238"/>
      <c r="M72" s="237"/>
      <c r="N72" s="238"/>
      <c r="O72" s="237"/>
      <c r="P72" s="238"/>
      <c r="Q72" s="237"/>
      <c r="R72" s="238"/>
      <c r="S72" s="237"/>
      <c r="T72" s="238"/>
      <c r="U72" s="237"/>
      <c r="V72" s="238"/>
      <c r="W72" s="237"/>
      <c r="X72" s="238"/>
      <c r="Y72" s="237"/>
      <c r="Z72" s="238"/>
    </row>
    <row r="73" spans="1:26" x14ac:dyDescent="0.2">
      <c r="A73" s="236"/>
      <c r="B73" s="305" t="s">
        <v>257</v>
      </c>
      <c r="C73" s="237"/>
      <c r="D73" s="238"/>
      <c r="E73" s="237"/>
      <c r="F73" s="238"/>
      <c r="G73" s="237"/>
      <c r="H73" s="238"/>
      <c r="I73" s="237"/>
      <c r="J73" s="238"/>
      <c r="K73" s="237"/>
      <c r="L73" s="238"/>
      <c r="M73" s="237"/>
      <c r="N73" s="238"/>
      <c r="O73" s="237"/>
      <c r="P73" s="238"/>
      <c r="Q73" s="237"/>
      <c r="R73" s="238"/>
      <c r="S73" s="237"/>
      <c r="T73" s="238"/>
      <c r="U73" s="237"/>
      <c r="V73" s="238"/>
      <c r="W73" s="237"/>
      <c r="X73" s="238"/>
      <c r="Y73" s="237"/>
      <c r="Z73" s="238"/>
    </row>
    <row r="74" spans="1:26" x14ac:dyDescent="0.2">
      <c r="A74" s="236"/>
      <c r="B74" s="305" t="s">
        <v>258</v>
      </c>
      <c r="C74" s="237"/>
      <c r="D74" s="238"/>
      <c r="E74" s="237"/>
      <c r="F74" s="238"/>
      <c r="G74" s="237"/>
      <c r="H74" s="238"/>
      <c r="I74" s="237"/>
      <c r="J74" s="238"/>
      <c r="K74" s="237"/>
      <c r="L74" s="238"/>
      <c r="M74" s="237"/>
      <c r="N74" s="238"/>
      <c r="O74" s="237"/>
      <c r="P74" s="238"/>
      <c r="Q74" s="237"/>
      <c r="R74" s="238"/>
      <c r="S74" s="237"/>
      <c r="T74" s="238"/>
      <c r="U74" s="237"/>
      <c r="V74" s="238"/>
      <c r="W74" s="237"/>
      <c r="X74" s="238"/>
      <c r="Y74" s="237"/>
      <c r="Z74" s="238"/>
    </row>
    <row r="75" spans="1:26" ht="13.5" thickBot="1" x14ac:dyDescent="0.25">
      <c r="A75" s="236"/>
      <c r="B75" s="306" t="s">
        <v>259</v>
      </c>
      <c r="C75" s="241"/>
      <c r="D75" s="242"/>
      <c r="E75" s="241"/>
      <c r="F75" s="242"/>
      <c r="G75" s="241"/>
      <c r="H75" s="242"/>
      <c r="I75" s="241"/>
      <c r="J75" s="242"/>
      <c r="K75" s="241"/>
      <c r="L75" s="242"/>
      <c r="M75" s="241"/>
      <c r="N75" s="242"/>
      <c r="O75" s="241"/>
      <c r="P75" s="242"/>
      <c r="Q75" s="241"/>
      <c r="R75" s="242"/>
      <c r="S75" s="241"/>
      <c r="T75" s="242"/>
      <c r="U75" s="241"/>
      <c r="V75" s="242"/>
      <c r="W75" s="241"/>
      <c r="X75" s="242"/>
      <c r="Y75" s="241"/>
      <c r="Z75" s="242"/>
    </row>
    <row r="76" spans="1:26" x14ac:dyDescent="0.2">
      <c r="A76" s="489"/>
      <c r="B76" s="305" t="s">
        <v>328</v>
      </c>
      <c r="C76" s="237"/>
      <c r="D76" s="238"/>
      <c r="E76" s="237"/>
      <c r="F76" s="238"/>
      <c r="G76" s="237"/>
      <c r="H76" s="238"/>
      <c r="I76" s="237"/>
      <c r="J76" s="238"/>
      <c r="K76" s="237"/>
      <c r="L76" s="238"/>
      <c r="M76" s="237"/>
      <c r="N76" s="238"/>
      <c r="O76" s="237"/>
      <c r="P76" s="238"/>
      <c r="Q76" s="237"/>
      <c r="R76" s="238"/>
      <c r="S76" s="237"/>
      <c r="T76" s="238"/>
      <c r="U76" s="237"/>
      <c r="V76" s="238"/>
      <c r="W76" s="237"/>
      <c r="X76" s="238"/>
      <c r="Y76" s="237"/>
      <c r="Z76" s="238"/>
    </row>
    <row r="77" spans="1:26" x14ac:dyDescent="0.2">
      <c r="A77" s="236"/>
      <c r="B77" s="305" t="s">
        <v>329</v>
      </c>
      <c r="C77" s="237"/>
      <c r="D77" s="238"/>
      <c r="E77" s="237"/>
      <c r="F77" s="238"/>
      <c r="G77" s="237"/>
      <c r="H77" s="238"/>
      <c r="I77" s="237"/>
      <c r="J77" s="238"/>
      <c r="K77" s="237"/>
      <c r="L77" s="238"/>
      <c r="M77" s="237"/>
      <c r="N77" s="238"/>
      <c r="O77" s="237"/>
      <c r="P77" s="238"/>
      <c r="Q77" s="237"/>
      <c r="R77" s="238"/>
      <c r="S77" s="237"/>
      <c r="T77" s="238"/>
      <c r="U77" s="237"/>
      <c r="V77" s="238"/>
      <c r="W77" s="237"/>
      <c r="X77" s="238"/>
      <c r="Y77" s="237"/>
      <c r="Z77" s="238"/>
    </row>
    <row r="78" spans="1:26" x14ac:dyDescent="0.2">
      <c r="A78" s="236"/>
      <c r="B78" s="305" t="s">
        <v>330</v>
      </c>
      <c r="C78" s="237"/>
      <c r="D78" s="238"/>
      <c r="E78" s="237"/>
      <c r="F78" s="238"/>
      <c r="G78" s="237"/>
      <c r="H78" s="238"/>
      <c r="I78" s="237"/>
      <c r="J78" s="238"/>
      <c r="K78" s="237"/>
      <c r="L78" s="238"/>
      <c r="M78" s="237"/>
      <c r="N78" s="238"/>
      <c r="O78" s="237"/>
      <c r="P78" s="238"/>
      <c r="Q78" s="237"/>
      <c r="R78" s="238"/>
      <c r="S78" s="237"/>
      <c r="T78" s="238"/>
      <c r="U78" s="237"/>
      <c r="V78" s="238"/>
      <c r="W78" s="237"/>
      <c r="X78" s="238"/>
      <c r="Y78" s="237"/>
      <c r="Z78" s="238"/>
    </row>
    <row r="79" spans="1:26" x14ac:dyDescent="0.2">
      <c r="A79" s="236"/>
      <c r="B79" s="305" t="s">
        <v>331</v>
      </c>
      <c r="C79" s="237"/>
      <c r="D79" s="238"/>
      <c r="E79" s="237"/>
      <c r="F79" s="238"/>
      <c r="G79" s="237"/>
      <c r="H79" s="238"/>
      <c r="I79" s="237"/>
      <c r="J79" s="238"/>
      <c r="K79" s="237"/>
      <c r="L79" s="238"/>
      <c r="M79" s="237"/>
      <c r="N79" s="238"/>
      <c r="O79" s="237"/>
      <c r="P79" s="238"/>
      <c r="Q79" s="237"/>
      <c r="R79" s="238"/>
      <c r="S79" s="237"/>
      <c r="T79" s="238"/>
      <c r="U79" s="237"/>
      <c r="V79" s="238"/>
      <c r="W79" s="237"/>
      <c r="X79" s="238"/>
      <c r="Y79" s="237"/>
      <c r="Z79" s="238"/>
    </row>
    <row r="80" spans="1:26" ht="13.5" thickBot="1" x14ac:dyDescent="0.25">
      <c r="A80" s="377"/>
      <c r="B80" s="306" t="s">
        <v>332</v>
      </c>
      <c r="C80" s="243"/>
      <c r="D80" s="244"/>
      <c r="E80" s="243"/>
      <c r="F80" s="244"/>
      <c r="G80" s="243"/>
      <c r="H80" s="244"/>
      <c r="I80" s="243"/>
      <c r="J80" s="244"/>
      <c r="K80" s="243"/>
      <c r="L80" s="244"/>
      <c r="M80" s="243"/>
      <c r="N80" s="244"/>
      <c r="O80" s="243"/>
      <c r="P80" s="244"/>
      <c r="Q80" s="243"/>
      <c r="R80" s="244"/>
      <c r="S80" s="243"/>
      <c r="T80" s="244"/>
      <c r="U80" s="243"/>
      <c r="V80" s="244"/>
      <c r="W80" s="243"/>
      <c r="X80" s="244"/>
      <c r="Y80" s="243"/>
      <c r="Z80" s="244"/>
    </row>
    <row r="81" spans="1:26" ht="13.5" thickBot="1" x14ac:dyDescent="0.25">
      <c r="A81" s="308"/>
      <c r="B81" s="309" t="s">
        <v>260</v>
      </c>
      <c r="C81" s="245"/>
      <c r="D81" s="245"/>
      <c r="E81" s="245"/>
      <c r="F81" s="245"/>
      <c r="G81" s="245"/>
      <c r="H81" s="245"/>
      <c r="I81" s="245"/>
      <c r="J81" s="245"/>
      <c r="K81" s="245"/>
      <c r="L81" s="245"/>
      <c r="M81" s="245"/>
      <c r="N81" s="245"/>
      <c r="O81" s="245"/>
      <c r="P81" s="245"/>
      <c r="Q81" s="245"/>
      <c r="R81" s="245"/>
      <c r="S81" s="245"/>
      <c r="T81" s="245"/>
      <c r="U81" s="245"/>
      <c r="V81" s="245"/>
      <c r="W81" s="245"/>
      <c r="X81" s="245"/>
      <c r="Y81" s="245"/>
      <c r="Z81" s="245"/>
    </row>
    <row r="82" spans="1:26" s="63" customFormat="1" ht="16.5" thickBot="1" x14ac:dyDescent="0.25">
      <c r="A82" s="297">
        <v>2016</v>
      </c>
      <c r="B82" s="614" t="s">
        <v>223</v>
      </c>
      <c r="C82" s="615"/>
      <c r="D82" s="615"/>
      <c r="E82" s="615"/>
      <c r="F82" s="615"/>
      <c r="G82" s="615"/>
      <c r="H82" s="615"/>
      <c r="I82" s="615"/>
      <c r="J82" s="615"/>
      <c r="K82" s="615"/>
      <c r="L82" s="615"/>
      <c r="M82" s="615"/>
      <c r="N82" s="615"/>
      <c r="O82" s="615"/>
      <c r="P82" s="615"/>
      <c r="Q82" s="615"/>
      <c r="R82" s="615"/>
      <c r="S82" s="615"/>
      <c r="T82" s="615"/>
      <c r="U82" s="615"/>
      <c r="V82" s="615"/>
      <c r="W82" s="615"/>
      <c r="X82" s="615"/>
      <c r="Y82" s="615"/>
      <c r="Z82" s="616"/>
    </row>
    <row r="83" spans="1:26" ht="13.5" thickBot="1" x14ac:dyDescent="0.25">
      <c r="A83" s="298"/>
      <c r="B83" s="231"/>
      <c r="C83" s="612" t="s">
        <v>224</v>
      </c>
      <c r="D83" s="613"/>
      <c r="E83" s="612" t="s">
        <v>225</v>
      </c>
      <c r="F83" s="613"/>
      <c r="G83" s="612" t="s">
        <v>226</v>
      </c>
      <c r="H83" s="613"/>
      <c r="I83" s="612" t="s">
        <v>227</v>
      </c>
      <c r="J83" s="613"/>
      <c r="K83" s="612" t="s">
        <v>228</v>
      </c>
      <c r="L83" s="613"/>
      <c r="M83" s="612" t="s">
        <v>229</v>
      </c>
      <c r="N83" s="613"/>
      <c r="O83" s="612" t="s">
        <v>230</v>
      </c>
      <c r="P83" s="613"/>
      <c r="Q83" s="612" t="s">
        <v>231</v>
      </c>
      <c r="R83" s="613"/>
      <c r="S83" s="612" t="s">
        <v>232</v>
      </c>
      <c r="T83" s="613"/>
      <c r="U83" s="612" t="s">
        <v>233</v>
      </c>
      <c r="V83" s="613"/>
      <c r="W83" s="612" t="s">
        <v>234</v>
      </c>
      <c r="X83" s="613"/>
      <c r="Y83" s="612" t="s">
        <v>235</v>
      </c>
      <c r="Z83" s="621"/>
    </row>
    <row r="84" spans="1:26" s="295" customFormat="1" ht="26.25" thickBot="1" x14ac:dyDescent="0.25">
      <c r="A84" s="299" t="s">
        <v>236</v>
      </c>
      <c r="B84" s="300" t="s">
        <v>301</v>
      </c>
      <c r="C84" s="301" t="s">
        <v>237</v>
      </c>
      <c r="D84" s="302" t="s">
        <v>238</v>
      </c>
      <c r="E84" s="301" t="s">
        <v>237</v>
      </c>
      <c r="F84" s="302" t="s">
        <v>238</v>
      </c>
      <c r="G84" s="301" t="s">
        <v>237</v>
      </c>
      <c r="H84" s="302" t="s">
        <v>238</v>
      </c>
      <c r="I84" s="301" t="s">
        <v>237</v>
      </c>
      <c r="J84" s="302" t="s">
        <v>238</v>
      </c>
      <c r="K84" s="301" t="s">
        <v>237</v>
      </c>
      <c r="L84" s="302" t="s">
        <v>238</v>
      </c>
      <c r="M84" s="301" t="s">
        <v>237</v>
      </c>
      <c r="N84" s="302" t="s">
        <v>238</v>
      </c>
      <c r="O84" s="301" t="s">
        <v>237</v>
      </c>
      <c r="P84" s="302" t="s">
        <v>238</v>
      </c>
      <c r="Q84" s="301" t="s">
        <v>237</v>
      </c>
      <c r="R84" s="302" t="s">
        <v>238</v>
      </c>
      <c r="S84" s="301" t="s">
        <v>237</v>
      </c>
      <c r="T84" s="302" t="s">
        <v>238</v>
      </c>
      <c r="U84" s="301" t="s">
        <v>237</v>
      </c>
      <c r="V84" s="302" t="s">
        <v>238</v>
      </c>
      <c r="W84" s="301" t="s">
        <v>237</v>
      </c>
      <c r="X84" s="302" t="s">
        <v>238</v>
      </c>
      <c r="Y84" s="301" t="s">
        <v>237</v>
      </c>
      <c r="Z84" s="302" t="s">
        <v>238</v>
      </c>
    </row>
    <row r="85" spans="1:26" x14ac:dyDescent="0.2">
      <c r="A85" s="488"/>
      <c r="B85" s="303" t="s">
        <v>340</v>
      </c>
      <c r="C85" s="232"/>
      <c r="D85" s="233"/>
      <c r="E85" s="232"/>
      <c r="F85" s="233"/>
      <c r="G85" s="232"/>
      <c r="H85" s="233"/>
      <c r="I85" s="232"/>
      <c r="J85" s="233"/>
      <c r="K85" s="232"/>
      <c r="L85" s="233"/>
      <c r="M85" s="232"/>
      <c r="N85" s="233"/>
      <c r="O85" s="232"/>
      <c r="P85" s="233"/>
      <c r="Q85" s="232"/>
      <c r="R85" s="233"/>
      <c r="S85" s="232"/>
      <c r="T85" s="233"/>
      <c r="U85" s="232"/>
      <c r="V85" s="233"/>
      <c r="W85" s="232"/>
      <c r="X85" s="233"/>
      <c r="Y85" s="232"/>
      <c r="Z85" s="233"/>
    </row>
    <row r="86" spans="1:26" x14ac:dyDescent="0.2">
      <c r="A86" s="304"/>
      <c r="B86" s="305" t="s">
        <v>302</v>
      </c>
      <c r="C86" s="234"/>
      <c r="D86" s="235"/>
      <c r="E86" s="234"/>
      <c r="F86" s="235"/>
      <c r="G86" s="234"/>
      <c r="H86" s="235"/>
      <c r="I86" s="234"/>
      <c r="J86" s="235"/>
      <c r="K86" s="234"/>
      <c r="L86" s="235"/>
      <c r="M86" s="234"/>
      <c r="N86" s="235"/>
      <c r="O86" s="234"/>
      <c r="P86" s="235"/>
      <c r="Q86" s="234"/>
      <c r="R86" s="235"/>
      <c r="S86" s="234"/>
      <c r="T86" s="235"/>
      <c r="U86" s="234"/>
      <c r="V86" s="235"/>
      <c r="W86" s="234"/>
      <c r="X86" s="235"/>
      <c r="Y86" s="234"/>
      <c r="Z86" s="235"/>
    </row>
    <row r="87" spans="1:26" x14ac:dyDescent="0.2">
      <c r="A87" s="304"/>
      <c r="B87" s="305" t="s">
        <v>339</v>
      </c>
      <c r="C87" s="234"/>
      <c r="D87" s="235"/>
      <c r="E87" s="234"/>
      <c r="F87" s="235"/>
      <c r="G87" s="234"/>
      <c r="H87" s="235"/>
      <c r="I87" s="234"/>
      <c r="J87" s="235"/>
      <c r="K87" s="234"/>
      <c r="L87" s="235"/>
      <c r="M87" s="234"/>
      <c r="N87" s="235"/>
      <c r="O87" s="234"/>
      <c r="P87" s="235"/>
      <c r="Q87" s="234"/>
      <c r="R87" s="235"/>
      <c r="S87" s="234"/>
      <c r="T87" s="235"/>
      <c r="U87" s="234"/>
      <c r="V87" s="235"/>
      <c r="W87" s="234"/>
      <c r="X87" s="235"/>
      <c r="Y87" s="234"/>
      <c r="Z87" s="235"/>
    </row>
    <row r="88" spans="1:26" x14ac:dyDescent="0.2">
      <c r="A88" s="304"/>
      <c r="B88" s="305" t="s">
        <v>338</v>
      </c>
      <c r="C88" s="234"/>
      <c r="D88" s="235"/>
      <c r="E88" s="234"/>
      <c r="F88" s="235"/>
      <c r="G88" s="234"/>
      <c r="H88" s="235"/>
      <c r="I88" s="234"/>
      <c r="J88" s="235"/>
      <c r="K88" s="234"/>
      <c r="L88" s="235"/>
      <c r="M88" s="234"/>
      <c r="N88" s="235"/>
      <c r="O88" s="234"/>
      <c r="P88" s="235"/>
      <c r="Q88" s="234"/>
      <c r="R88" s="235"/>
      <c r="S88" s="234"/>
      <c r="T88" s="235"/>
      <c r="U88" s="234"/>
      <c r="V88" s="235"/>
      <c r="W88" s="234"/>
      <c r="X88" s="235"/>
      <c r="Y88" s="234"/>
      <c r="Z88" s="235"/>
    </row>
    <row r="89" spans="1:26" x14ac:dyDescent="0.2">
      <c r="A89" s="304"/>
      <c r="B89" s="305" t="s">
        <v>337</v>
      </c>
      <c r="C89" s="234"/>
      <c r="D89" s="235"/>
      <c r="E89" s="234"/>
      <c r="F89" s="235"/>
      <c r="G89" s="234"/>
      <c r="H89" s="235"/>
      <c r="I89" s="234"/>
      <c r="J89" s="235"/>
      <c r="K89" s="234"/>
      <c r="L89" s="235"/>
      <c r="M89" s="234"/>
      <c r="N89" s="235"/>
      <c r="O89" s="234"/>
      <c r="P89" s="235"/>
      <c r="Q89" s="234"/>
      <c r="R89" s="235"/>
      <c r="S89" s="234"/>
      <c r="T89" s="235"/>
      <c r="U89" s="234"/>
      <c r="V89" s="235"/>
      <c r="W89" s="234"/>
      <c r="X89" s="235"/>
      <c r="Y89" s="234"/>
      <c r="Z89" s="235"/>
    </row>
    <row r="90" spans="1:26" x14ac:dyDescent="0.2">
      <c r="A90" s="236"/>
      <c r="B90" s="305" t="s">
        <v>336</v>
      </c>
      <c r="C90" s="237"/>
      <c r="D90" s="238"/>
      <c r="E90" s="237"/>
      <c r="F90" s="238"/>
      <c r="G90" s="237"/>
      <c r="H90" s="238"/>
      <c r="I90" s="237"/>
      <c r="J90" s="238"/>
      <c r="K90" s="237"/>
      <c r="L90" s="238"/>
      <c r="M90" s="237"/>
      <c r="N90" s="238"/>
      <c r="O90" s="237"/>
      <c r="P90" s="238"/>
      <c r="Q90" s="237"/>
      <c r="R90" s="238"/>
      <c r="S90" s="237"/>
      <c r="T90" s="238"/>
      <c r="U90" s="237"/>
      <c r="V90" s="238"/>
      <c r="W90" s="237"/>
      <c r="X90" s="238"/>
      <c r="Y90" s="237"/>
      <c r="Z90" s="238"/>
    </row>
    <row r="91" spans="1:26" x14ac:dyDescent="0.2">
      <c r="A91" s="236"/>
      <c r="B91" s="305" t="s">
        <v>335</v>
      </c>
      <c r="C91" s="237"/>
      <c r="D91" s="238"/>
      <c r="E91" s="237"/>
      <c r="F91" s="238"/>
      <c r="G91" s="237"/>
      <c r="H91" s="238"/>
      <c r="I91" s="237"/>
      <c r="J91" s="238"/>
      <c r="K91" s="237"/>
      <c r="L91" s="238"/>
      <c r="M91" s="237"/>
      <c r="N91" s="238"/>
      <c r="O91" s="237"/>
      <c r="P91" s="238"/>
      <c r="Q91" s="237"/>
      <c r="R91" s="238"/>
      <c r="S91" s="237"/>
      <c r="T91" s="238"/>
      <c r="U91" s="237"/>
      <c r="V91" s="238"/>
      <c r="W91" s="237"/>
      <c r="X91" s="238"/>
      <c r="Y91" s="237"/>
      <c r="Z91" s="238"/>
    </row>
    <row r="92" spans="1:26" x14ac:dyDescent="0.2">
      <c r="A92" s="236"/>
      <c r="B92" s="305" t="s">
        <v>334</v>
      </c>
      <c r="C92" s="237"/>
      <c r="D92" s="238"/>
      <c r="E92" s="237"/>
      <c r="F92" s="238"/>
      <c r="G92" s="237"/>
      <c r="H92" s="238"/>
      <c r="I92" s="237"/>
      <c r="J92" s="238"/>
      <c r="K92" s="237"/>
      <c r="L92" s="238"/>
      <c r="M92" s="237"/>
      <c r="N92" s="238"/>
      <c r="O92" s="237"/>
      <c r="P92" s="238"/>
      <c r="Q92" s="237"/>
      <c r="R92" s="238"/>
      <c r="S92" s="237"/>
      <c r="T92" s="238"/>
      <c r="U92" s="237"/>
      <c r="V92" s="238"/>
      <c r="W92" s="237"/>
      <c r="X92" s="238"/>
      <c r="Y92" s="237"/>
      <c r="Z92" s="238"/>
    </row>
    <row r="93" spans="1:26" x14ac:dyDescent="0.2">
      <c r="A93" s="236"/>
      <c r="B93" s="305" t="s">
        <v>333</v>
      </c>
      <c r="C93" s="237"/>
      <c r="D93" s="238"/>
      <c r="E93" s="237"/>
      <c r="F93" s="238"/>
      <c r="G93" s="237"/>
      <c r="H93" s="238"/>
      <c r="I93" s="237"/>
      <c r="J93" s="238"/>
      <c r="K93" s="237"/>
      <c r="L93" s="238"/>
      <c r="M93" s="237"/>
      <c r="N93" s="238"/>
      <c r="O93" s="237"/>
      <c r="P93" s="238"/>
      <c r="Q93" s="237"/>
      <c r="R93" s="238"/>
      <c r="S93" s="237"/>
      <c r="T93" s="238"/>
      <c r="U93" s="237"/>
      <c r="V93" s="238"/>
      <c r="W93" s="237"/>
      <c r="X93" s="238"/>
      <c r="Y93" s="237"/>
      <c r="Z93" s="238"/>
    </row>
    <row r="94" spans="1:26" ht="13.5" thickBot="1" x14ac:dyDescent="0.25">
      <c r="A94" s="236"/>
      <c r="B94" s="306" t="s">
        <v>239</v>
      </c>
      <c r="C94" s="239"/>
      <c r="D94" s="240"/>
      <c r="E94" s="239"/>
      <c r="F94" s="240"/>
      <c r="G94" s="239"/>
      <c r="H94" s="240"/>
      <c r="I94" s="239"/>
      <c r="J94" s="240"/>
      <c r="K94" s="239"/>
      <c r="L94" s="240"/>
      <c r="M94" s="239"/>
      <c r="N94" s="240"/>
      <c r="O94" s="239"/>
      <c r="P94" s="240"/>
      <c r="Q94" s="239"/>
      <c r="R94" s="240"/>
      <c r="S94" s="239"/>
      <c r="T94" s="240"/>
      <c r="U94" s="239"/>
      <c r="V94" s="240"/>
      <c r="W94" s="239"/>
      <c r="X94" s="240"/>
      <c r="Y94" s="239"/>
      <c r="Z94" s="240"/>
    </row>
    <row r="95" spans="1:26" x14ac:dyDescent="0.2">
      <c r="A95" s="489"/>
      <c r="B95" s="307" t="s">
        <v>240</v>
      </c>
      <c r="C95" s="232"/>
      <c r="D95" s="233"/>
      <c r="E95" s="232"/>
      <c r="F95" s="233"/>
      <c r="G95" s="232"/>
      <c r="H95" s="233"/>
      <c r="I95" s="232"/>
      <c r="J95" s="233"/>
      <c r="K95" s="232"/>
      <c r="L95" s="233"/>
      <c r="M95" s="232"/>
      <c r="N95" s="233"/>
      <c r="O95" s="232"/>
      <c r="P95" s="233"/>
      <c r="Q95" s="232"/>
      <c r="R95" s="233"/>
      <c r="S95" s="232"/>
      <c r="T95" s="233"/>
      <c r="U95" s="232"/>
      <c r="V95" s="233"/>
      <c r="W95" s="232"/>
      <c r="X95" s="233"/>
      <c r="Y95" s="232"/>
      <c r="Z95" s="233"/>
    </row>
    <row r="96" spans="1:26" x14ac:dyDescent="0.2">
      <c r="A96" s="236"/>
      <c r="B96" s="305" t="s">
        <v>241</v>
      </c>
      <c r="C96" s="237"/>
      <c r="D96" s="238"/>
      <c r="E96" s="237"/>
      <c r="F96" s="238"/>
      <c r="G96" s="237"/>
      <c r="H96" s="238"/>
      <c r="I96" s="237"/>
      <c r="J96" s="238"/>
      <c r="K96" s="237"/>
      <c r="L96" s="238"/>
      <c r="M96" s="237"/>
      <c r="N96" s="238"/>
      <c r="O96" s="237"/>
      <c r="P96" s="238"/>
      <c r="Q96" s="237"/>
      <c r="R96" s="238"/>
      <c r="S96" s="237"/>
      <c r="T96" s="238"/>
      <c r="U96" s="237"/>
      <c r="V96" s="238"/>
      <c r="W96" s="237"/>
      <c r="X96" s="238"/>
      <c r="Y96" s="237"/>
      <c r="Z96" s="238"/>
    </row>
    <row r="97" spans="1:26" ht="13.5" thickBot="1" x14ac:dyDescent="0.25">
      <c r="A97" s="236"/>
      <c r="B97" s="306" t="s">
        <v>242</v>
      </c>
      <c r="C97" s="241"/>
      <c r="D97" s="242"/>
      <c r="E97" s="241"/>
      <c r="F97" s="242"/>
      <c r="G97" s="241"/>
      <c r="H97" s="242"/>
      <c r="I97" s="241"/>
      <c r="J97" s="242"/>
      <c r="K97" s="241"/>
      <c r="L97" s="242"/>
      <c r="M97" s="241"/>
      <c r="N97" s="242"/>
      <c r="O97" s="241"/>
      <c r="P97" s="242"/>
      <c r="Q97" s="241"/>
      <c r="R97" s="242"/>
      <c r="S97" s="241"/>
      <c r="T97" s="242"/>
      <c r="U97" s="241"/>
      <c r="V97" s="242"/>
      <c r="W97" s="241"/>
      <c r="X97" s="242"/>
      <c r="Y97" s="241"/>
      <c r="Z97" s="242"/>
    </row>
    <row r="98" spans="1:26" x14ac:dyDescent="0.2">
      <c r="A98" s="489"/>
      <c r="B98" s="307" t="s">
        <v>243</v>
      </c>
      <c r="C98" s="234"/>
      <c r="D98" s="235"/>
      <c r="E98" s="234"/>
      <c r="F98" s="235"/>
      <c r="G98" s="234"/>
      <c r="H98" s="235"/>
      <c r="I98" s="234"/>
      <c r="J98" s="235"/>
      <c r="K98" s="234"/>
      <c r="L98" s="235"/>
      <c r="M98" s="234"/>
      <c r="N98" s="235"/>
      <c r="O98" s="234"/>
      <c r="P98" s="235"/>
      <c r="Q98" s="234"/>
      <c r="R98" s="235"/>
      <c r="S98" s="234"/>
      <c r="T98" s="235"/>
      <c r="U98" s="234"/>
      <c r="V98" s="235"/>
      <c r="W98" s="234"/>
      <c r="X98" s="235"/>
      <c r="Y98" s="234"/>
      <c r="Z98" s="235"/>
    </row>
    <row r="99" spans="1:26" x14ac:dyDescent="0.2">
      <c r="A99" s="236"/>
      <c r="B99" s="305" t="s">
        <v>244</v>
      </c>
      <c r="C99" s="237"/>
      <c r="D99" s="238"/>
      <c r="E99" s="237"/>
      <c r="F99" s="238"/>
      <c r="G99" s="237"/>
      <c r="H99" s="238"/>
      <c r="I99" s="237"/>
      <c r="J99" s="238"/>
      <c r="K99" s="237"/>
      <c r="L99" s="238"/>
      <c r="M99" s="237"/>
      <c r="N99" s="238"/>
      <c r="O99" s="237"/>
      <c r="P99" s="238"/>
      <c r="Q99" s="237"/>
      <c r="R99" s="238"/>
      <c r="S99" s="237"/>
      <c r="T99" s="238"/>
      <c r="U99" s="237"/>
      <c r="V99" s="238"/>
      <c r="W99" s="237"/>
      <c r="X99" s="238"/>
      <c r="Y99" s="237"/>
      <c r="Z99" s="238"/>
    </row>
    <row r="100" spans="1:26" x14ac:dyDescent="0.2">
      <c r="A100" s="236"/>
      <c r="B100" s="305" t="s">
        <v>245</v>
      </c>
      <c r="C100" s="237"/>
      <c r="D100" s="238"/>
      <c r="E100" s="237"/>
      <c r="F100" s="238"/>
      <c r="G100" s="237"/>
      <c r="H100" s="238"/>
      <c r="I100" s="237"/>
      <c r="J100" s="238"/>
      <c r="K100" s="237"/>
      <c r="L100" s="238"/>
      <c r="M100" s="237"/>
      <c r="N100" s="238"/>
      <c r="O100" s="237"/>
      <c r="P100" s="238"/>
      <c r="Q100" s="237"/>
      <c r="R100" s="238"/>
      <c r="S100" s="237"/>
      <c r="T100" s="238"/>
      <c r="U100" s="237"/>
      <c r="V100" s="238"/>
      <c r="W100" s="237"/>
      <c r="X100" s="238"/>
      <c r="Y100" s="237"/>
      <c r="Z100" s="238"/>
    </row>
    <row r="101" spans="1:26" x14ac:dyDescent="0.2">
      <c r="A101" s="236"/>
      <c r="B101" s="305" t="s">
        <v>246</v>
      </c>
      <c r="C101" s="237"/>
      <c r="D101" s="238"/>
      <c r="E101" s="237"/>
      <c r="F101" s="238"/>
      <c r="G101" s="237"/>
      <c r="H101" s="238"/>
      <c r="I101" s="237"/>
      <c r="J101" s="238"/>
      <c r="K101" s="237"/>
      <c r="L101" s="238"/>
      <c r="M101" s="237"/>
      <c r="N101" s="238"/>
      <c r="O101" s="237"/>
      <c r="P101" s="238"/>
      <c r="Q101" s="237"/>
      <c r="R101" s="238"/>
      <c r="S101" s="237"/>
      <c r="T101" s="238"/>
      <c r="U101" s="237"/>
      <c r="V101" s="238"/>
      <c r="W101" s="237"/>
      <c r="X101" s="238"/>
      <c r="Y101" s="237"/>
      <c r="Z101" s="238"/>
    </row>
    <row r="102" spans="1:26" x14ac:dyDescent="0.2">
      <c r="A102" s="236"/>
      <c r="B102" s="305" t="s">
        <v>247</v>
      </c>
      <c r="C102" s="237"/>
      <c r="D102" s="238"/>
      <c r="E102" s="237"/>
      <c r="F102" s="238"/>
      <c r="G102" s="237"/>
      <c r="H102" s="238"/>
      <c r="I102" s="237"/>
      <c r="J102" s="238"/>
      <c r="K102" s="237"/>
      <c r="L102" s="238"/>
      <c r="M102" s="237"/>
      <c r="N102" s="238"/>
      <c r="O102" s="237"/>
      <c r="P102" s="238"/>
      <c r="Q102" s="237"/>
      <c r="R102" s="238"/>
      <c r="S102" s="237"/>
      <c r="T102" s="238"/>
      <c r="U102" s="237"/>
      <c r="V102" s="238"/>
      <c r="W102" s="237"/>
      <c r="X102" s="238"/>
      <c r="Y102" s="237"/>
      <c r="Z102" s="238"/>
    </row>
    <row r="103" spans="1:26" x14ac:dyDescent="0.2">
      <c r="A103" s="236"/>
      <c r="B103" s="305" t="s">
        <v>248</v>
      </c>
      <c r="C103" s="237"/>
      <c r="D103" s="238"/>
      <c r="E103" s="237"/>
      <c r="F103" s="238"/>
      <c r="G103" s="237"/>
      <c r="H103" s="238"/>
      <c r="I103" s="237"/>
      <c r="J103" s="238"/>
      <c r="K103" s="237"/>
      <c r="L103" s="238"/>
      <c r="M103" s="237"/>
      <c r="N103" s="238"/>
      <c r="O103" s="237"/>
      <c r="P103" s="238"/>
      <c r="Q103" s="237"/>
      <c r="R103" s="238"/>
      <c r="S103" s="237"/>
      <c r="T103" s="238"/>
      <c r="U103" s="237"/>
      <c r="V103" s="238"/>
      <c r="W103" s="237"/>
      <c r="X103" s="238"/>
      <c r="Y103" s="237"/>
      <c r="Z103" s="238"/>
    </row>
    <row r="104" spans="1:26" ht="13.5" thickBot="1" x14ac:dyDescent="0.25">
      <c r="A104" s="236"/>
      <c r="B104" s="306" t="s">
        <v>249</v>
      </c>
      <c r="C104" s="239"/>
      <c r="D104" s="240"/>
      <c r="E104" s="239"/>
      <c r="F104" s="240"/>
      <c r="G104" s="239"/>
      <c r="H104" s="240"/>
      <c r="I104" s="239"/>
      <c r="J104" s="240"/>
      <c r="K104" s="239"/>
      <c r="L104" s="240"/>
      <c r="M104" s="239"/>
      <c r="N104" s="240"/>
      <c r="O104" s="239"/>
      <c r="P104" s="240"/>
      <c r="Q104" s="239"/>
      <c r="R104" s="240"/>
      <c r="S104" s="239"/>
      <c r="T104" s="240"/>
      <c r="U104" s="239"/>
      <c r="V104" s="240"/>
      <c r="W104" s="239"/>
      <c r="X104" s="240"/>
      <c r="Y104" s="239"/>
      <c r="Z104" s="240"/>
    </row>
    <row r="105" spans="1:26" x14ac:dyDescent="0.2">
      <c r="A105" s="489"/>
      <c r="B105" s="307" t="s">
        <v>250</v>
      </c>
      <c r="C105" s="232"/>
      <c r="D105" s="233"/>
      <c r="E105" s="232"/>
      <c r="F105" s="233"/>
      <c r="G105" s="232"/>
      <c r="H105" s="233"/>
      <c r="I105" s="232"/>
      <c r="J105" s="233"/>
      <c r="K105" s="232"/>
      <c r="L105" s="233"/>
      <c r="M105" s="232"/>
      <c r="N105" s="233"/>
      <c r="O105" s="232"/>
      <c r="P105" s="233"/>
      <c r="Q105" s="232"/>
      <c r="R105" s="233"/>
      <c r="S105" s="232"/>
      <c r="T105" s="233"/>
      <c r="U105" s="232"/>
      <c r="V105" s="233"/>
      <c r="W105" s="232"/>
      <c r="X105" s="233"/>
      <c r="Y105" s="232"/>
      <c r="Z105" s="233"/>
    </row>
    <row r="106" spans="1:26" x14ac:dyDescent="0.2">
      <c r="A106" s="236"/>
      <c r="B106" s="305" t="s">
        <v>251</v>
      </c>
      <c r="C106" s="237"/>
      <c r="D106" s="238"/>
      <c r="E106" s="237"/>
      <c r="F106" s="238"/>
      <c r="G106" s="237"/>
      <c r="H106" s="238"/>
      <c r="I106" s="237"/>
      <c r="J106" s="238"/>
      <c r="K106" s="237"/>
      <c r="L106" s="238"/>
      <c r="M106" s="237"/>
      <c r="N106" s="238"/>
      <c r="O106" s="237"/>
      <c r="P106" s="238"/>
      <c r="Q106" s="237"/>
      <c r="R106" s="238"/>
      <c r="S106" s="237"/>
      <c r="T106" s="238"/>
      <c r="U106" s="237"/>
      <c r="V106" s="238"/>
      <c r="W106" s="237"/>
      <c r="X106" s="238"/>
      <c r="Y106" s="237"/>
      <c r="Z106" s="238"/>
    </row>
    <row r="107" spans="1:26" x14ac:dyDescent="0.2">
      <c r="A107" s="236"/>
      <c r="B107" s="305" t="s">
        <v>252</v>
      </c>
      <c r="C107" s="237"/>
      <c r="D107" s="238"/>
      <c r="E107" s="237"/>
      <c r="F107" s="238"/>
      <c r="G107" s="237"/>
      <c r="H107" s="238"/>
      <c r="I107" s="237"/>
      <c r="J107" s="238"/>
      <c r="K107" s="237"/>
      <c r="L107" s="238"/>
      <c r="M107" s="237"/>
      <c r="N107" s="238"/>
      <c r="O107" s="237"/>
      <c r="P107" s="238"/>
      <c r="Q107" s="237"/>
      <c r="R107" s="238"/>
      <c r="S107" s="237"/>
      <c r="T107" s="238"/>
      <c r="U107" s="237"/>
      <c r="V107" s="238"/>
      <c r="W107" s="237"/>
      <c r="X107" s="238"/>
      <c r="Y107" s="237"/>
      <c r="Z107" s="238"/>
    </row>
    <row r="108" spans="1:26" x14ac:dyDescent="0.2">
      <c r="A108" s="236"/>
      <c r="B108" s="305" t="s">
        <v>253</v>
      </c>
      <c r="C108" s="237"/>
      <c r="D108" s="238"/>
      <c r="E108" s="237"/>
      <c r="F108" s="238"/>
      <c r="G108" s="237"/>
      <c r="H108" s="238"/>
      <c r="I108" s="237"/>
      <c r="J108" s="238"/>
      <c r="K108" s="237"/>
      <c r="L108" s="238"/>
      <c r="M108" s="237"/>
      <c r="N108" s="238"/>
      <c r="O108" s="237"/>
      <c r="P108" s="238"/>
      <c r="Q108" s="237"/>
      <c r="R108" s="238"/>
      <c r="S108" s="237"/>
      <c r="T108" s="238"/>
      <c r="U108" s="237"/>
      <c r="V108" s="238"/>
      <c r="W108" s="237"/>
      <c r="X108" s="238"/>
      <c r="Y108" s="237"/>
      <c r="Z108" s="238"/>
    </row>
    <row r="109" spans="1:26" x14ac:dyDescent="0.2">
      <c r="A109" s="236"/>
      <c r="B109" s="305" t="s">
        <v>254</v>
      </c>
      <c r="C109" s="237"/>
      <c r="D109" s="238"/>
      <c r="E109" s="237"/>
      <c r="F109" s="238"/>
      <c r="G109" s="237"/>
      <c r="H109" s="238"/>
      <c r="I109" s="237"/>
      <c r="J109" s="238"/>
      <c r="K109" s="237"/>
      <c r="L109" s="238"/>
      <c r="M109" s="237"/>
      <c r="N109" s="238"/>
      <c r="O109" s="237"/>
      <c r="P109" s="238"/>
      <c r="Q109" s="237"/>
      <c r="R109" s="238"/>
      <c r="S109" s="237"/>
      <c r="T109" s="238"/>
      <c r="U109" s="237"/>
      <c r="V109" s="238"/>
      <c r="W109" s="237"/>
      <c r="X109" s="238"/>
      <c r="Y109" s="237"/>
      <c r="Z109" s="238"/>
    </row>
    <row r="110" spans="1:26" x14ac:dyDescent="0.2">
      <c r="A110" s="236"/>
      <c r="B110" s="305" t="s">
        <v>255</v>
      </c>
      <c r="C110" s="237"/>
      <c r="D110" s="238"/>
      <c r="E110" s="237"/>
      <c r="F110" s="238"/>
      <c r="G110" s="237"/>
      <c r="H110" s="238"/>
      <c r="I110" s="237"/>
      <c r="J110" s="238"/>
      <c r="K110" s="237"/>
      <c r="L110" s="238"/>
      <c r="M110" s="237"/>
      <c r="N110" s="238"/>
      <c r="O110" s="237"/>
      <c r="P110" s="238"/>
      <c r="Q110" s="237"/>
      <c r="R110" s="238"/>
      <c r="S110" s="237"/>
      <c r="T110" s="238"/>
      <c r="U110" s="237"/>
      <c r="V110" s="238"/>
      <c r="W110" s="237"/>
      <c r="X110" s="238"/>
      <c r="Y110" s="237"/>
      <c r="Z110" s="238"/>
    </row>
    <row r="111" spans="1:26" x14ac:dyDescent="0.2">
      <c r="A111" s="236"/>
      <c r="B111" s="305" t="s">
        <v>256</v>
      </c>
      <c r="C111" s="237"/>
      <c r="D111" s="238"/>
      <c r="E111" s="237"/>
      <c r="F111" s="238"/>
      <c r="G111" s="237"/>
      <c r="H111" s="238"/>
      <c r="I111" s="237"/>
      <c r="J111" s="238"/>
      <c r="K111" s="237"/>
      <c r="L111" s="238"/>
      <c r="M111" s="237"/>
      <c r="N111" s="238"/>
      <c r="O111" s="237"/>
      <c r="P111" s="238"/>
      <c r="Q111" s="237"/>
      <c r="R111" s="238"/>
      <c r="S111" s="237"/>
      <c r="T111" s="238"/>
      <c r="U111" s="237"/>
      <c r="V111" s="238"/>
      <c r="W111" s="237"/>
      <c r="X111" s="238"/>
      <c r="Y111" s="237"/>
      <c r="Z111" s="238"/>
    </row>
    <row r="112" spans="1:26" x14ac:dyDescent="0.2">
      <c r="A112" s="236"/>
      <c r="B112" s="305" t="s">
        <v>257</v>
      </c>
      <c r="C112" s="237"/>
      <c r="D112" s="238"/>
      <c r="E112" s="237"/>
      <c r="F112" s="238"/>
      <c r="G112" s="237"/>
      <c r="H112" s="238"/>
      <c r="I112" s="237"/>
      <c r="J112" s="238"/>
      <c r="K112" s="237"/>
      <c r="L112" s="238"/>
      <c r="M112" s="237"/>
      <c r="N112" s="238"/>
      <c r="O112" s="237"/>
      <c r="P112" s="238"/>
      <c r="Q112" s="237"/>
      <c r="R112" s="238"/>
      <c r="S112" s="237"/>
      <c r="T112" s="238"/>
      <c r="U112" s="237"/>
      <c r="V112" s="238"/>
      <c r="W112" s="237"/>
      <c r="X112" s="238"/>
      <c r="Y112" s="237"/>
      <c r="Z112" s="238"/>
    </row>
    <row r="113" spans="1:26" x14ac:dyDescent="0.2">
      <c r="A113" s="236"/>
      <c r="B113" s="305" t="s">
        <v>258</v>
      </c>
      <c r="C113" s="237"/>
      <c r="D113" s="238"/>
      <c r="E113" s="237"/>
      <c r="F113" s="238"/>
      <c r="G113" s="237"/>
      <c r="H113" s="238"/>
      <c r="I113" s="237"/>
      <c r="J113" s="238"/>
      <c r="K113" s="237"/>
      <c r="L113" s="238"/>
      <c r="M113" s="237"/>
      <c r="N113" s="238"/>
      <c r="O113" s="237"/>
      <c r="P113" s="238"/>
      <c r="Q113" s="237"/>
      <c r="R113" s="238"/>
      <c r="S113" s="237"/>
      <c r="T113" s="238"/>
      <c r="U113" s="237"/>
      <c r="V113" s="238"/>
      <c r="W113" s="237"/>
      <c r="X113" s="238"/>
      <c r="Y113" s="237"/>
      <c r="Z113" s="238"/>
    </row>
    <row r="114" spans="1:26" ht="13.5" thickBot="1" x14ac:dyDescent="0.25">
      <c r="A114" s="236"/>
      <c r="B114" s="306" t="s">
        <v>259</v>
      </c>
      <c r="C114" s="241"/>
      <c r="D114" s="242"/>
      <c r="E114" s="241"/>
      <c r="F114" s="242"/>
      <c r="G114" s="241"/>
      <c r="H114" s="242"/>
      <c r="I114" s="241"/>
      <c r="J114" s="242"/>
      <c r="K114" s="241"/>
      <c r="L114" s="242"/>
      <c r="M114" s="241"/>
      <c r="N114" s="242"/>
      <c r="O114" s="241"/>
      <c r="P114" s="242"/>
      <c r="Q114" s="241"/>
      <c r="R114" s="242"/>
      <c r="S114" s="241"/>
      <c r="T114" s="242"/>
      <c r="U114" s="241"/>
      <c r="V114" s="242"/>
      <c r="W114" s="241"/>
      <c r="X114" s="242"/>
      <c r="Y114" s="241"/>
      <c r="Z114" s="242"/>
    </row>
    <row r="115" spans="1:26" x14ac:dyDescent="0.2">
      <c r="A115" s="489"/>
      <c r="B115" s="305" t="s">
        <v>328</v>
      </c>
      <c r="C115" s="237"/>
      <c r="D115" s="238"/>
      <c r="E115" s="237"/>
      <c r="F115" s="238"/>
      <c r="G115" s="237"/>
      <c r="H115" s="238"/>
      <c r="I115" s="237"/>
      <c r="J115" s="238"/>
      <c r="K115" s="237"/>
      <c r="L115" s="238"/>
      <c r="M115" s="237"/>
      <c r="N115" s="238"/>
      <c r="O115" s="237"/>
      <c r="P115" s="238"/>
      <c r="Q115" s="237"/>
      <c r="R115" s="238"/>
      <c r="S115" s="237"/>
      <c r="T115" s="238"/>
      <c r="U115" s="237"/>
      <c r="V115" s="238"/>
      <c r="W115" s="237"/>
      <c r="X115" s="238"/>
      <c r="Y115" s="237"/>
      <c r="Z115" s="238"/>
    </row>
    <row r="116" spans="1:26" x14ac:dyDescent="0.2">
      <c r="A116" s="236"/>
      <c r="B116" s="305" t="s">
        <v>329</v>
      </c>
      <c r="C116" s="237"/>
      <c r="D116" s="238"/>
      <c r="E116" s="237"/>
      <c r="F116" s="238"/>
      <c r="G116" s="237"/>
      <c r="H116" s="238"/>
      <c r="I116" s="237"/>
      <c r="J116" s="238"/>
      <c r="K116" s="237"/>
      <c r="L116" s="238"/>
      <c r="M116" s="237"/>
      <c r="N116" s="238"/>
      <c r="O116" s="237"/>
      <c r="P116" s="238"/>
      <c r="Q116" s="237"/>
      <c r="R116" s="238"/>
      <c r="S116" s="237"/>
      <c r="T116" s="238"/>
      <c r="U116" s="237"/>
      <c r="V116" s="238"/>
      <c r="W116" s="237"/>
      <c r="X116" s="238"/>
      <c r="Y116" s="237"/>
      <c r="Z116" s="238"/>
    </row>
    <row r="117" spans="1:26" x14ac:dyDescent="0.2">
      <c r="A117" s="236"/>
      <c r="B117" s="305" t="s">
        <v>330</v>
      </c>
      <c r="C117" s="237"/>
      <c r="D117" s="238"/>
      <c r="E117" s="237"/>
      <c r="F117" s="238"/>
      <c r="G117" s="237"/>
      <c r="H117" s="238"/>
      <c r="I117" s="237"/>
      <c r="J117" s="238"/>
      <c r="K117" s="237"/>
      <c r="L117" s="238"/>
      <c r="M117" s="237"/>
      <c r="N117" s="238"/>
      <c r="O117" s="237"/>
      <c r="P117" s="238"/>
      <c r="Q117" s="237"/>
      <c r="R117" s="238"/>
      <c r="S117" s="237"/>
      <c r="T117" s="238"/>
      <c r="U117" s="237"/>
      <c r="V117" s="238"/>
      <c r="W117" s="237"/>
      <c r="X117" s="238"/>
      <c r="Y117" s="237"/>
      <c r="Z117" s="238"/>
    </row>
    <row r="118" spans="1:26" x14ac:dyDescent="0.2">
      <c r="A118" s="236"/>
      <c r="B118" s="305" t="s">
        <v>331</v>
      </c>
      <c r="C118" s="237"/>
      <c r="D118" s="238"/>
      <c r="E118" s="237"/>
      <c r="F118" s="238"/>
      <c r="G118" s="237"/>
      <c r="H118" s="238"/>
      <c r="I118" s="237"/>
      <c r="J118" s="238"/>
      <c r="K118" s="237"/>
      <c r="L118" s="238"/>
      <c r="M118" s="237"/>
      <c r="N118" s="238"/>
      <c r="O118" s="237"/>
      <c r="P118" s="238"/>
      <c r="Q118" s="237"/>
      <c r="R118" s="238"/>
      <c r="S118" s="237"/>
      <c r="T118" s="238"/>
      <c r="U118" s="237"/>
      <c r="V118" s="238"/>
      <c r="W118" s="237"/>
      <c r="X118" s="238"/>
      <c r="Y118" s="237"/>
      <c r="Z118" s="238"/>
    </row>
    <row r="119" spans="1:26" ht="13.5" thickBot="1" x14ac:dyDescent="0.25">
      <c r="A119" s="377"/>
      <c r="B119" s="306" t="s">
        <v>332</v>
      </c>
      <c r="C119" s="243"/>
      <c r="D119" s="244"/>
      <c r="E119" s="243"/>
      <c r="F119" s="244"/>
      <c r="G119" s="243"/>
      <c r="H119" s="244"/>
      <c r="I119" s="243"/>
      <c r="J119" s="244"/>
      <c r="K119" s="243"/>
      <c r="L119" s="244"/>
      <c r="M119" s="243"/>
      <c r="N119" s="244"/>
      <c r="O119" s="243"/>
      <c r="P119" s="244"/>
      <c r="Q119" s="243"/>
      <c r="R119" s="244"/>
      <c r="S119" s="243"/>
      <c r="T119" s="244"/>
      <c r="U119" s="243"/>
      <c r="V119" s="244"/>
      <c r="W119" s="243"/>
      <c r="X119" s="244"/>
      <c r="Y119" s="243"/>
      <c r="Z119" s="244"/>
    </row>
    <row r="120" spans="1:26" ht="13.5" thickBot="1" x14ac:dyDescent="0.25">
      <c r="A120" s="304"/>
      <c r="B120" s="309" t="s">
        <v>260</v>
      </c>
      <c r="C120" s="245"/>
      <c r="D120" s="245"/>
      <c r="E120" s="245"/>
      <c r="F120" s="245"/>
      <c r="G120" s="245"/>
      <c r="H120" s="245"/>
      <c r="I120" s="245"/>
      <c r="J120" s="245"/>
      <c r="K120" s="245"/>
      <c r="L120" s="245"/>
      <c r="M120" s="245"/>
      <c r="N120" s="245"/>
      <c r="O120" s="245"/>
      <c r="P120" s="245"/>
      <c r="Q120" s="245"/>
      <c r="R120" s="245"/>
      <c r="S120" s="245"/>
      <c r="T120" s="245"/>
      <c r="U120" s="245"/>
      <c r="V120" s="245"/>
      <c r="W120" s="245"/>
      <c r="X120" s="245"/>
      <c r="Y120" s="245"/>
      <c r="Z120" s="245"/>
    </row>
    <row r="121" spans="1:26" s="317" customFormat="1" ht="13.5" thickBot="1" x14ac:dyDescent="0.25">
      <c r="A121" s="313"/>
      <c r="B121" s="314"/>
      <c r="C121" s="315"/>
      <c r="D121" s="316"/>
      <c r="E121" s="315"/>
      <c r="F121" s="316"/>
      <c r="G121" s="315"/>
      <c r="H121" s="316"/>
      <c r="I121" s="315"/>
      <c r="J121" s="316"/>
      <c r="K121" s="315"/>
      <c r="L121" s="316"/>
      <c r="M121" s="315"/>
      <c r="N121" s="316"/>
      <c r="O121" s="315"/>
      <c r="P121" s="316"/>
      <c r="Q121" s="315"/>
      <c r="R121" s="316"/>
      <c r="S121" s="315"/>
      <c r="T121" s="316"/>
      <c r="U121" s="315"/>
      <c r="V121" s="316"/>
      <c r="W121" s="315"/>
      <c r="X121" s="316"/>
      <c r="Y121" s="315"/>
      <c r="Z121" s="316"/>
    </row>
    <row r="122" spans="1:26" s="63" customFormat="1" ht="16.5" thickBot="1" x14ac:dyDescent="0.25">
      <c r="A122" s="297">
        <v>2016</v>
      </c>
      <c r="B122" s="614" t="s">
        <v>261</v>
      </c>
      <c r="C122" s="615"/>
      <c r="D122" s="615"/>
      <c r="E122" s="615"/>
      <c r="F122" s="615"/>
      <c r="G122" s="615"/>
      <c r="H122" s="615"/>
      <c r="I122" s="615"/>
      <c r="J122" s="615"/>
      <c r="K122" s="615"/>
      <c r="L122" s="615"/>
      <c r="M122" s="615"/>
      <c r="N122" s="615"/>
      <c r="O122" s="615"/>
      <c r="P122" s="615"/>
      <c r="Q122" s="615"/>
      <c r="R122" s="615"/>
      <c r="S122" s="615"/>
      <c r="T122" s="615"/>
      <c r="U122" s="615"/>
      <c r="V122" s="615"/>
      <c r="W122" s="615"/>
      <c r="X122" s="615"/>
      <c r="Y122" s="615"/>
      <c r="Z122" s="616"/>
    </row>
    <row r="123" spans="1:26" ht="13.5" thickBot="1" x14ac:dyDescent="0.25">
      <c r="A123" s="298"/>
      <c r="B123" s="318"/>
      <c r="C123" s="612" t="s">
        <v>224</v>
      </c>
      <c r="D123" s="613"/>
      <c r="E123" s="612" t="s">
        <v>225</v>
      </c>
      <c r="F123" s="613"/>
      <c r="G123" s="612" t="s">
        <v>226</v>
      </c>
      <c r="H123" s="613"/>
      <c r="I123" s="612" t="s">
        <v>227</v>
      </c>
      <c r="J123" s="613"/>
      <c r="K123" s="612" t="s">
        <v>228</v>
      </c>
      <c r="L123" s="613"/>
      <c r="M123" s="612" t="s">
        <v>229</v>
      </c>
      <c r="N123" s="613"/>
      <c r="O123" s="612" t="s">
        <v>230</v>
      </c>
      <c r="P123" s="613"/>
      <c r="Q123" s="612" t="s">
        <v>231</v>
      </c>
      <c r="R123" s="613"/>
      <c r="S123" s="612" t="s">
        <v>232</v>
      </c>
      <c r="T123" s="613"/>
      <c r="U123" s="612" t="s">
        <v>233</v>
      </c>
      <c r="V123" s="613"/>
      <c r="W123" s="612" t="s">
        <v>234</v>
      </c>
      <c r="X123" s="613"/>
      <c r="Y123" s="612" t="s">
        <v>235</v>
      </c>
      <c r="Z123" s="621"/>
    </row>
    <row r="124" spans="1:26" s="296" customFormat="1" ht="26.25" thickBot="1" x14ac:dyDescent="0.25">
      <c r="A124" s="310" t="s">
        <v>236</v>
      </c>
      <c r="B124" s="319" t="s">
        <v>301</v>
      </c>
      <c r="C124" s="311" t="s">
        <v>237</v>
      </c>
      <c r="D124" s="312" t="s">
        <v>238</v>
      </c>
      <c r="E124" s="311" t="s">
        <v>237</v>
      </c>
      <c r="F124" s="312" t="s">
        <v>238</v>
      </c>
      <c r="G124" s="311" t="s">
        <v>237</v>
      </c>
      <c r="H124" s="312" t="s">
        <v>238</v>
      </c>
      <c r="I124" s="311" t="s">
        <v>237</v>
      </c>
      <c r="J124" s="312" t="s">
        <v>238</v>
      </c>
      <c r="K124" s="311" t="s">
        <v>237</v>
      </c>
      <c r="L124" s="312" t="s">
        <v>238</v>
      </c>
      <c r="M124" s="311" t="s">
        <v>237</v>
      </c>
      <c r="N124" s="312" t="s">
        <v>238</v>
      </c>
      <c r="O124" s="311" t="s">
        <v>237</v>
      </c>
      <c r="P124" s="312" t="s">
        <v>238</v>
      </c>
      <c r="Q124" s="311" t="s">
        <v>237</v>
      </c>
      <c r="R124" s="312" t="s">
        <v>238</v>
      </c>
      <c r="S124" s="311" t="s">
        <v>237</v>
      </c>
      <c r="T124" s="312" t="s">
        <v>238</v>
      </c>
      <c r="U124" s="311" t="s">
        <v>237</v>
      </c>
      <c r="V124" s="312" t="s">
        <v>238</v>
      </c>
      <c r="W124" s="311" t="s">
        <v>237</v>
      </c>
      <c r="X124" s="312" t="s">
        <v>238</v>
      </c>
      <c r="Y124" s="311" t="s">
        <v>237</v>
      </c>
      <c r="Z124" s="312" t="s">
        <v>238</v>
      </c>
    </row>
    <row r="125" spans="1:26" x14ac:dyDescent="0.2">
      <c r="A125" s="488"/>
      <c r="B125" s="303" t="s">
        <v>340</v>
      </c>
      <c r="C125" s="232"/>
      <c r="D125" s="233"/>
      <c r="E125" s="232"/>
      <c r="F125" s="233"/>
      <c r="G125" s="232"/>
      <c r="H125" s="233"/>
      <c r="I125" s="232"/>
      <c r="J125" s="233"/>
      <c r="K125" s="232"/>
      <c r="L125" s="233"/>
      <c r="M125" s="232"/>
      <c r="N125" s="233"/>
      <c r="O125" s="232"/>
      <c r="P125" s="233"/>
      <c r="Q125" s="232"/>
      <c r="R125" s="233"/>
      <c r="S125" s="232"/>
      <c r="T125" s="233"/>
      <c r="U125" s="232"/>
      <c r="V125" s="233"/>
      <c r="W125" s="232"/>
      <c r="X125" s="233"/>
      <c r="Y125" s="232"/>
      <c r="Z125" s="233"/>
    </row>
    <row r="126" spans="1:26" x14ac:dyDescent="0.2">
      <c r="A126" s="304"/>
      <c r="B126" s="305" t="s">
        <v>302</v>
      </c>
      <c r="C126" s="234"/>
      <c r="D126" s="235"/>
      <c r="E126" s="234"/>
      <c r="F126" s="235"/>
      <c r="G126" s="234"/>
      <c r="H126" s="235"/>
      <c r="I126" s="234"/>
      <c r="J126" s="235"/>
      <c r="K126" s="234"/>
      <c r="L126" s="235"/>
      <c r="M126" s="234"/>
      <c r="N126" s="235"/>
      <c r="O126" s="234"/>
      <c r="P126" s="235"/>
      <c r="Q126" s="234"/>
      <c r="R126" s="235"/>
      <c r="S126" s="234"/>
      <c r="T126" s="235"/>
      <c r="U126" s="234"/>
      <c r="V126" s="235"/>
      <c r="W126" s="234"/>
      <c r="X126" s="235"/>
      <c r="Y126" s="234"/>
      <c r="Z126" s="235"/>
    </row>
    <row r="127" spans="1:26" x14ac:dyDescent="0.2">
      <c r="A127" s="304"/>
      <c r="B127" s="305" t="s">
        <v>339</v>
      </c>
      <c r="C127" s="234"/>
      <c r="D127" s="235"/>
      <c r="E127" s="234"/>
      <c r="F127" s="235"/>
      <c r="G127" s="234"/>
      <c r="H127" s="235"/>
      <c r="I127" s="234"/>
      <c r="J127" s="235"/>
      <c r="K127" s="234"/>
      <c r="L127" s="235"/>
      <c r="M127" s="234"/>
      <c r="N127" s="235"/>
      <c r="O127" s="234"/>
      <c r="P127" s="235"/>
      <c r="Q127" s="234"/>
      <c r="R127" s="235"/>
      <c r="S127" s="234"/>
      <c r="T127" s="235"/>
      <c r="U127" s="234"/>
      <c r="V127" s="235"/>
      <c r="W127" s="234"/>
      <c r="X127" s="235"/>
      <c r="Y127" s="234"/>
      <c r="Z127" s="235"/>
    </row>
    <row r="128" spans="1:26" x14ac:dyDescent="0.2">
      <c r="A128" s="304"/>
      <c r="B128" s="305" t="s">
        <v>338</v>
      </c>
      <c r="C128" s="234"/>
      <c r="D128" s="235"/>
      <c r="E128" s="234"/>
      <c r="F128" s="235"/>
      <c r="G128" s="234"/>
      <c r="H128" s="235"/>
      <c r="I128" s="234"/>
      <c r="J128" s="235"/>
      <c r="K128" s="234"/>
      <c r="L128" s="235"/>
      <c r="M128" s="234"/>
      <c r="N128" s="235"/>
      <c r="O128" s="234"/>
      <c r="P128" s="235"/>
      <c r="Q128" s="234"/>
      <c r="R128" s="235"/>
      <c r="S128" s="234"/>
      <c r="T128" s="235"/>
      <c r="U128" s="234"/>
      <c r="V128" s="235"/>
      <c r="W128" s="234"/>
      <c r="X128" s="235"/>
      <c r="Y128" s="234"/>
      <c r="Z128" s="235"/>
    </row>
    <row r="129" spans="1:26" x14ac:dyDescent="0.2">
      <c r="A129" s="304"/>
      <c r="B129" s="305" t="s">
        <v>337</v>
      </c>
      <c r="C129" s="234"/>
      <c r="D129" s="235"/>
      <c r="E129" s="234"/>
      <c r="F129" s="235"/>
      <c r="G129" s="234"/>
      <c r="H129" s="235"/>
      <c r="I129" s="234"/>
      <c r="J129" s="235"/>
      <c r="K129" s="234"/>
      <c r="L129" s="235"/>
      <c r="M129" s="234"/>
      <c r="N129" s="235"/>
      <c r="O129" s="234"/>
      <c r="P129" s="235"/>
      <c r="Q129" s="234"/>
      <c r="R129" s="235"/>
      <c r="S129" s="234"/>
      <c r="T129" s="235"/>
      <c r="U129" s="234"/>
      <c r="V129" s="235"/>
      <c r="W129" s="234"/>
      <c r="X129" s="235"/>
      <c r="Y129" s="234"/>
      <c r="Z129" s="235"/>
    </row>
    <row r="130" spans="1:26" x14ac:dyDescent="0.2">
      <c r="A130" s="236"/>
      <c r="B130" s="305" t="s">
        <v>336</v>
      </c>
      <c r="C130" s="237"/>
      <c r="D130" s="238"/>
      <c r="E130" s="237"/>
      <c r="F130" s="238"/>
      <c r="G130" s="237"/>
      <c r="H130" s="238"/>
      <c r="I130" s="237"/>
      <c r="J130" s="238"/>
      <c r="K130" s="237"/>
      <c r="L130" s="238"/>
      <c r="M130" s="237"/>
      <c r="N130" s="238"/>
      <c r="O130" s="237"/>
      <c r="P130" s="238"/>
      <c r="Q130" s="237"/>
      <c r="R130" s="238"/>
      <c r="S130" s="237"/>
      <c r="T130" s="238"/>
      <c r="U130" s="237"/>
      <c r="V130" s="238"/>
      <c r="W130" s="237"/>
      <c r="X130" s="238"/>
      <c r="Y130" s="237"/>
      <c r="Z130" s="238"/>
    </row>
    <row r="131" spans="1:26" x14ac:dyDescent="0.2">
      <c r="A131" s="236"/>
      <c r="B131" s="305" t="s">
        <v>335</v>
      </c>
      <c r="C131" s="237"/>
      <c r="D131" s="238"/>
      <c r="E131" s="237"/>
      <c r="F131" s="238"/>
      <c r="G131" s="237"/>
      <c r="H131" s="238"/>
      <c r="I131" s="237"/>
      <c r="J131" s="238"/>
      <c r="K131" s="237"/>
      <c r="L131" s="238"/>
      <c r="M131" s="237"/>
      <c r="N131" s="238"/>
      <c r="O131" s="237"/>
      <c r="P131" s="238"/>
      <c r="Q131" s="237"/>
      <c r="R131" s="238"/>
      <c r="S131" s="237"/>
      <c r="T131" s="238"/>
      <c r="U131" s="237"/>
      <c r="V131" s="238"/>
      <c r="W131" s="237"/>
      <c r="X131" s="238"/>
      <c r="Y131" s="237"/>
      <c r="Z131" s="238"/>
    </row>
    <row r="132" spans="1:26" x14ac:dyDescent="0.2">
      <c r="A132" s="236"/>
      <c r="B132" s="305" t="s">
        <v>334</v>
      </c>
      <c r="C132" s="237"/>
      <c r="D132" s="238"/>
      <c r="E132" s="237"/>
      <c r="F132" s="238"/>
      <c r="G132" s="237"/>
      <c r="H132" s="238"/>
      <c r="I132" s="237"/>
      <c r="J132" s="238"/>
      <c r="K132" s="237"/>
      <c r="L132" s="238"/>
      <c r="M132" s="237"/>
      <c r="N132" s="238"/>
      <c r="O132" s="237"/>
      <c r="P132" s="238"/>
      <c r="Q132" s="237"/>
      <c r="R132" s="238"/>
      <c r="S132" s="237"/>
      <c r="T132" s="238"/>
      <c r="U132" s="237"/>
      <c r="V132" s="238"/>
      <c r="W132" s="237"/>
      <c r="X132" s="238"/>
      <c r="Y132" s="237"/>
      <c r="Z132" s="238"/>
    </row>
    <row r="133" spans="1:26" x14ac:dyDescent="0.2">
      <c r="A133" s="236"/>
      <c r="B133" s="305" t="s">
        <v>333</v>
      </c>
      <c r="C133" s="237"/>
      <c r="D133" s="238"/>
      <c r="E133" s="237"/>
      <c r="F133" s="238"/>
      <c r="G133" s="237"/>
      <c r="H133" s="238"/>
      <c r="I133" s="237"/>
      <c r="J133" s="238"/>
      <c r="K133" s="237"/>
      <c r="L133" s="238"/>
      <c r="M133" s="237"/>
      <c r="N133" s="238"/>
      <c r="O133" s="237"/>
      <c r="P133" s="238"/>
      <c r="Q133" s="237"/>
      <c r="R133" s="238"/>
      <c r="S133" s="237"/>
      <c r="T133" s="238"/>
      <c r="U133" s="237"/>
      <c r="V133" s="238"/>
      <c r="W133" s="237"/>
      <c r="X133" s="238"/>
      <c r="Y133" s="237"/>
      <c r="Z133" s="238"/>
    </row>
    <row r="134" spans="1:26" ht="13.5" thickBot="1" x14ac:dyDescent="0.25">
      <c r="A134" s="236"/>
      <c r="B134" s="306" t="s">
        <v>239</v>
      </c>
      <c r="C134" s="239"/>
      <c r="D134" s="240"/>
      <c r="E134" s="239"/>
      <c r="F134" s="240"/>
      <c r="G134" s="239"/>
      <c r="H134" s="240"/>
      <c r="I134" s="239"/>
      <c r="J134" s="240"/>
      <c r="K134" s="239"/>
      <c r="L134" s="240"/>
      <c r="M134" s="239"/>
      <c r="N134" s="240"/>
      <c r="O134" s="239"/>
      <c r="P134" s="240"/>
      <c r="Q134" s="239"/>
      <c r="R134" s="240"/>
      <c r="S134" s="239"/>
      <c r="T134" s="240"/>
      <c r="U134" s="239"/>
      <c r="V134" s="240"/>
      <c r="W134" s="239"/>
      <c r="X134" s="240"/>
      <c r="Y134" s="239"/>
      <c r="Z134" s="240"/>
    </row>
    <row r="135" spans="1:26" x14ac:dyDescent="0.2">
      <c r="A135" s="489"/>
      <c r="B135" s="307" t="s">
        <v>240</v>
      </c>
      <c r="C135" s="232"/>
      <c r="D135" s="233"/>
      <c r="E135" s="232"/>
      <c r="F135" s="233"/>
      <c r="G135" s="232"/>
      <c r="H135" s="233"/>
      <c r="I135" s="232"/>
      <c r="J135" s="233"/>
      <c r="K135" s="232"/>
      <c r="L135" s="233"/>
      <c r="M135" s="232"/>
      <c r="N135" s="233"/>
      <c r="O135" s="232"/>
      <c r="P135" s="233"/>
      <c r="Q135" s="232"/>
      <c r="R135" s="233"/>
      <c r="S135" s="232"/>
      <c r="T135" s="233"/>
      <c r="U135" s="232"/>
      <c r="V135" s="233"/>
      <c r="W135" s="232"/>
      <c r="X135" s="233"/>
      <c r="Y135" s="232"/>
      <c r="Z135" s="233"/>
    </row>
    <row r="136" spans="1:26" x14ac:dyDescent="0.2">
      <c r="A136" s="236"/>
      <c r="B136" s="305" t="s">
        <v>241</v>
      </c>
      <c r="C136" s="237"/>
      <c r="D136" s="238"/>
      <c r="E136" s="237"/>
      <c r="F136" s="238"/>
      <c r="G136" s="237"/>
      <c r="H136" s="238"/>
      <c r="I136" s="237"/>
      <c r="J136" s="238"/>
      <c r="K136" s="237"/>
      <c r="L136" s="238"/>
      <c r="M136" s="237"/>
      <c r="N136" s="238"/>
      <c r="O136" s="237"/>
      <c r="P136" s="238"/>
      <c r="Q136" s="237"/>
      <c r="R136" s="238"/>
      <c r="S136" s="237"/>
      <c r="T136" s="238"/>
      <c r="U136" s="237"/>
      <c r="V136" s="238"/>
      <c r="W136" s="237"/>
      <c r="X136" s="238"/>
      <c r="Y136" s="237"/>
      <c r="Z136" s="238"/>
    </row>
    <row r="137" spans="1:26" ht="13.5" thickBot="1" x14ac:dyDescent="0.25">
      <c r="A137" s="236"/>
      <c r="B137" s="306" t="s">
        <v>242</v>
      </c>
      <c r="C137" s="241"/>
      <c r="D137" s="242"/>
      <c r="E137" s="241"/>
      <c r="F137" s="242"/>
      <c r="G137" s="241"/>
      <c r="H137" s="242"/>
      <c r="I137" s="241"/>
      <c r="J137" s="242"/>
      <c r="K137" s="241"/>
      <c r="L137" s="242"/>
      <c r="M137" s="241"/>
      <c r="N137" s="242"/>
      <c r="O137" s="241"/>
      <c r="P137" s="242"/>
      <c r="Q137" s="241"/>
      <c r="R137" s="242"/>
      <c r="S137" s="241"/>
      <c r="T137" s="242"/>
      <c r="U137" s="241"/>
      <c r="V137" s="242"/>
      <c r="W137" s="241"/>
      <c r="X137" s="242"/>
      <c r="Y137" s="241"/>
      <c r="Z137" s="242"/>
    </row>
    <row r="138" spans="1:26" x14ac:dyDescent="0.2">
      <c r="A138" s="489"/>
      <c r="B138" s="307" t="s">
        <v>243</v>
      </c>
      <c r="C138" s="234"/>
      <c r="D138" s="235"/>
      <c r="E138" s="234"/>
      <c r="F138" s="235"/>
      <c r="G138" s="234"/>
      <c r="H138" s="235"/>
      <c r="I138" s="234"/>
      <c r="J138" s="235"/>
      <c r="K138" s="234"/>
      <c r="L138" s="235"/>
      <c r="M138" s="234"/>
      <c r="N138" s="235"/>
      <c r="O138" s="234"/>
      <c r="P138" s="235"/>
      <c r="Q138" s="234"/>
      <c r="R138" s="235"/>
      <c r="S138" s="234"/>
      <c r="T138" s="235"/>
      <c r="U138" s="234"/>
      <c r="V138" s="235"/>
      <c r="W138" s="234"/>
      <c r="X138" s="235"/>
      <c r="Y138" s="234"/>
      <c r="Z138" s="235"/>
    </row>
    <row r="139" spans="1:26" x14ac:dyDescent="0.2">
      <c r="A139" s="236"/>
      <c r="B139" s="305" t="s">
        <v>244</v>
      </c>
      <c r="C139" s="237"/>
      <c r="D139" s="238"/>
      <c r="E139" s="237"/>
      <c r="F139" s="238"/>
      <c r="G139" s="237"/>
      <c r="H139" s="238"/>
      <c r="I139" s="237"/>
      <c r="J139" s="238"/>
      <c r="K139" s="237"/>
      <c r="L139" s="238"/>
      <c r="M139" s="237"/>
      <c r="N139" s="238"/>
      <c r="O139" s="237"/>
      <c r="P139" s="238"/>
      <c r="Q139" s="237"/>
      <c r="R139" s="238"/>
      <c r="S139" s="237"/>
      <c r="T139" s="238"/>
      <c r="U139" s="237"/>
      <c r="V139" s="238"/>
      <c r="W139" s="237"/>
      <c r="X139" s="238"/>
      <c r="Y139" s="237"/>
      <c r="Z139" s="238"/>
    </row>
    <row r="140" spans="1:26" x14ac:dyDescent="0.2">
      <c r="A140" s="236"/>
      <c r="B140" s="305" t="s">
        <v>245</v>
      </c>
      <c r="C140" s="237"/>
      <c r="D140" s="238"/>
      <c r="E140" s="237"/>
      <c r="F140" s="238"/>
      <c r="G140" s="237"/>
      <c r="H140" s="238"/>
      <c r="I140" s="237"/>
      <c r="J140" s="238"/>
      <c r="K140" s="237"/>
      <c r="L140" s="238"/>
      <c r="M140" s="237"/>
      <c r="N140" s="238"/>
      <c r="O140" s="237"/>
      <c r="P140" s="238"/>
      <c r="Q140" s="237"/>
      <c r="R140" s="238"/>
      <c r="S140" s="237"/>
      <c r="T140" s="238"/>
      <c r="U140" s="237"/>
      <c r="V140" s="238"/>
      <c r="W140" s="237"/>
      <c r="X140" s="238"/>
      <c r="Y140" s="237"/>
      <c r="Z140" s="238"/>
    </row>
    <row r="141" spans="1:26" x14ac:dyDescent="0.2">
      <c r="A141" s="236"/>
      <c r="B141" s="305" t="s">
        <v>246</v>
      </c>
      <c r="C141" s="237"/>
      <c r="D141" s="238"/>
      <c r="E141" s="237"/>
      <c r="F141" s="238"/>
      <c r="G141" s="237"/>
      <c r="H141" s="238"/>
      <c r="I141" s="237"/>
      <c r="J141" s="238"/>
      <c r="K141" s="237"/>
      <c r="L141" s="238"/>
      <c r="M141" s="237"/>
      <c r="N141" s="238"/>
      <c r="O141" s="237"/>
      <c r="P141" s="238"/>
      <c r="Q141" s="237"/>
      <c r="R141" s="238"/>
      <c r="S141" s="237"/>
      <c r="T141" s="238"/>
      <c r="U141" s="237"/>
      <c r="V141" s="238"/>
      <c r="W141" s="237"/>
      <c r="X141" s="238"/>
      <c r="Y141" s="237"/>
      <c r="Z141" s="238"/>
    </row>
    <row r="142" spans="1:26" x14ac:dyDescent="0.2">
      <c r="A142" s="236"/>
      <c r="B142" s="305" t="s">
        <v>247</v>
      </c>
      <c r="C142" s="237"/>
      <c r="D142" s="238"/>
      <c r="E142" s="237"/>
      <c r="F142" s="238"/>
      <c r="G142" s="237"/>
      <c r="H142" s="238"/>
      <c r="I142" s="237"/>
      <c r="J142" s="238"/>
      <c r="K142" s="237"/>
      <c r="L142" s="238"/>
      <c r="M142" s="237"/>
      <c r="N142" s="238"/>
      <c r="O142" s="237"/>
      <c r="P142" s="238"/>
      <c r="Q142" s="237"/>
      <c r="R142" s="238"/>
      <c r="S142" s="237"/>
      <c r="T142" s="238"/>
      <c r="U142" s="237"/>
      <c r="V142" s="238"/>
      <c r="W142" s="237"/>
      <c r="X142" s="238"/>
      <c r="Y142" s="237"/>
      <c r="Z142" s="238"/>
    </row>
    <row r="143" spans="1:26" x14ac:dyDescent="0.2">
      <c r="A143" s="236"/>
      <c r="B143" s="305" t="s">
        <v>248</v>
      </c>
      <c r="C143" s="237"/>
      <c r="D143" s="238"/>
      <c r="E143" s="237"/>
      <c r="F143" s="238"/>
      <c r="G143" s="237"/>
      <c r="H143" s="238"/>
      <c r="I143" s="237"/>
      <c r="J143" s="238"/>
      <c r="K143" s="237"/>
      <c r="L143" s="238"/>
      <c r="M143" s="237"/>
      <c r="N143" s="238"/>
      <c r="O143" s="237"/>
      <c r="P143" s="238"/>
      <c r="Q143" s="237"/>
      <c r="R143" s="238"/>
      <c r="S143" s="237"/>
      <c r="T143" s="238"/>
      <c r="U143" s="237"/>
      <c r="V143" s="238"/>
      <c r="W143" s="237"/>
      <c r="X143" s="238"/>
      <c r="Y143" s="237"/>
      <c r="Z143" s="238"/>
    </row>
    <row r="144" spans="1:26" ht="13.5" thickBot="1" x14ac:dyDescent="0.25">
      <c r="A144" s="236"/>
      <c r="B144" s="306" t="s">
        <v>249</v>
      </c>
      <c r="C144" s="239"/>
      <c r="D144" s="240"/>
      <c r="E144" s="239"/>
      <c r="F144" s="240"/>
      <c r="G144" s="239"/>
      <c r="H144" s="240"/>
      <c r="I144" s="239"/>
      <c r="J144" s="240"/>
      <c r="K144" s="239"/>
      <c r="L144" s="240"/>
      <c r="M144" s="239"/>
      <c r="N144" s="240"/>
      <c r="O144" s="239"/>
      <c r="P144" s="240"/>
      <c r="Q144" s="239"/>
      <c r="R144" s="240"/>
      <c r="S144" s="239"/>
      <c r="T144" s="240"/>
      <c r="U144" s="239"/>
      <c r="V144" s="240"/>
      <c r="W144" s="239"/>
      <c r="X144" s="240"/>
      <c r="Y144" s="239"/>
      <c r="Z144" s="240"/>
    </row>
    <row r="145" spans="1:26" x14ac:dyDescent="0.2">
      <c r="A145" s="489"/>
      <c r="B145" s="307" t="s">
        <v>250</v>
      </c>
      <c r="C145" s="232"/>
      <c r="D145" s="233"/>
      <c r="E145" s="232"/>
      <c r="F145" s="233"/>
      <c r="G145" s="232"/>
      <c r="H145" s="233"/>
      <c r="I145" s="232"/>
      <c r="J145" s="233"/>
      <c r="K145" s="232"/>
      <c r="L145" s="233"/>
      <c r="M145" s="232"/>
      <c r="N145" s="233"/>
      <c r="O145" s="232"/>
      <c r="P145" s="233"/>
      <c r="Q145" s="232"/>
      <c r="R145" s="233"/>
      <c r="S145" s="232"/>
      <c r="T145" s="233"/>
      <c r="U145" s="232"/>
      <c r="V145" s="233"/>
      <c r="W145" s="232"/>
      <c r="X145" s="233"/>
      <c r="Y145" s="232"/>
      <c r="Z145" s="233"/>
    </row>
    <row r="146" spans="1:26" x14ac:dyDescent="0.2">
      <c r="A146" s="236"/>
      <c r="B146" s="305" t="s">
        <v>251</v>
      </c>
      <c r="C146" s="237"/>
      <c r="D146" s="238"/>
      <c r="E146" s="237"/>
      <c r="F146" s="238"/>
      <c r="G146" s="237"/>
      <c r="H146" s="238"/>
      <c r="I146" s="237"/>
      <c r="J146" s="238"/>
      <c r="K146" s="237"/>
      <c r="L146" s="238"/>
      <c r="M146" s="237"/>
      <c r="N146" s="238"/>
      <c r="O146" s="237"/>
      <c r="P146" s="238"/>
      <c r="Q146" s="237"/>
      <c r="R146" s="238"/>
      <c r="S146" s="237"/>
      <c r="T146" s="238"/>
      <c r="U146" s="237"/>
      <c r="V146" s="238"/>
      <c r="W146" s="237"/>
      <c r="X146" s="238"/>
      <c r="Y146" s="237"/>
      <c r="Z146" s="238"/>
    </row>
    <row r="147" spans="1:26" x14ac:dyDescent="0.2">
      <c r="A147" s="236"/>
      <c r="B147" s="305" t="s">
        <v>252</v>
      </c>
      <c r="C147" s="237"/>
      <c r="D147" s="238"/>
      <c r="E147" s="237"/>
      <c r="F147" s="238"/>
      <c r="G147" s="237"/>
      <c r="H147" s="238"/>
      <c r="I147" s="237"/>
      <c r="J147" s="238"/>
      <c r="K147" s="237"/>
      <c r="L147" s="238"/>
      <c r="M147" s="237"/>
      <c r="N147" s="238"/>
      <c r="O147" s="237"/>
      <c r="P147" s="238"/>
      <c r="Q147" s="237"/>
      <c r="R147" s="238"/>
      <c r="S147" s="237"/>
      <c r="T147" s="238"/>
      <c r="U147" s="237"/>
      <c r="V147" s="238"/>
      <c r="W147" s="237"/>
      <c r="X147" s="238"/>
      <c r="Y147" s="237"/>
      <c r="Z147" s="238"/>
    </row>
    <row r="148" spans="1:26" x14ac:dyDescent="0.2">
      <c r="A148" s="236"/>
      <c r="B148" s="305" t="s">
        <v>253</v>
      </c>
      <c r="C148" s="237"/>
      <c r="D148" s="238"/>
      <c r="E148" s="237"/>
      <c r="F148" s="238"/>
      <c r="G148" s="237"/>
      <c r="H148" s="238"/>
      <c r="I148" s="237"/>
      <c r="J148" s="238"/>
      <c r="K148" s="237"/>
      <c r="L148" s="238"/>
      <c r="M148" s="237"/>
      <c r="N148" s="238"/>
      <c r="O148" s="237"/>
      <c r="P148" s="238"/>
      <c r="Q148" s="237"/>
      <c r="R148" s="238"/>
      <c r="S148" s="237"/>
      <c r="T148" s="238"/>
      <c r="U148" s="237"/>
      <c r="V148" s="238"/>
      <c r="W148" s="237"/>
      <c r="X148" s="238"/>
      <c r="Y148" s="237"/>
      <c r="Z148" s="238"/>
    </row>
    <row r="149" spans="1:26" x14ac:dyDescent="0.2">
      <c r="A149" s="236"/>
      <c r="B149" s="305" t="s">
        <v>254</v>
      </c>
      <c r="C149" s="237"/>
      <c r="D149" s="238"/>
      <c r="E149" s="237"/>
      <c r="F149" s="238"/>
      <c r="G149" s="237"/>
      <c r="H149" s="238"/>
      <c r="I149" s="237"/>
      <c r="J149" s="238"/>
      <c r="K149" s="237"/>
      <c r="L149" s="238"/>
      <c r="M149" s="237"/>
      <c r="N149" s="238"/>
      <c r="O149" s="237"/>
      <c r="P149" s="238"/>
      <c r="Q149" s="237"/>
      <c r="R149" s="238"/>
      <c r="S149" s="237"/>
      <c r="T149" s="238"/>
      <c r="U149" s="237"/>
      <c r="V149" s="238"/>
      <c r="W149" s="237"/>
      <c r="X149" s="238"/>
      <c r="Y149" s="237"/>
      <c r="Z149" s="238"/>
    </row>
    <row r="150" spans="1:26" x14ac:dyDescent="0.2">
      <c r="A150" s="236"/>
      <c r="B150" s="305" t="s">
        <v>255</v>
      </c>
      <c r="C150" s="237"/>
      <c r="D150" s="238"/>
      <c r="E150" s="237"/>
      <c r="F150" s="238"/>
      <c r="G150" s="237"/>
      <c r="H150" s="238"/>
      <c r="I150" s="237"/>
      <c r="J150" s="238"/>
      <c r="K150" s="237"/>
      <c r="L150" s="238"/>
      <c r="M150" s="237"/>
      <c r="N150" s="238"/>
      <c r="O150" s="237"/>
      <c r="P150" s="238"/>
      <c r="Q150" s="237"/>
      <c r="R150" s="238"/>
      <c r="S150" s="237"/>
      <c r="T150" s="238"/>
      <c r="U150" s="237"/>
      <c r="V150" s="238"/>
      <c r="W150" s="237"/>
      <c r="X150" s="238"/>
      <c r="Y150" s="237"/>
      <c r="Z150" s="238"/>
    </row>
    <row r="151" spans="1:26" x14ac:dyDescent="0.2">
      <c r="A151" s="236"/>
      <c r="B151" s="305" t="s">
        <v>256</v>
      </c>
      <c r="C151" s="237"/>
      <c r="D151" s="238"/>
      <c r="E151" s="237"/>
      <c r="F151" s="238"/>
      <c r="G151" s="237"/>
      <c r="H151" s="238"/>
      <c r="I151" s="237"/>
      <c r="J151" s="238"/>
      <c r="K151" s="237"/>
      <c r="L151" s="238"/>
      <c r="M151" s="237"/>
      <c r="N151" s="238"/>
      <c r="O151" s="237"/>
      <c r="P151" s="238"/>
      <c r="Q151" s="237"/>
      <c r="R151" s="238"/>
      <c r="S151" s="237"/>
      <c r="T151" s="238"/>
      <c r="U151" s="237"/>
      <c r="V151" s="238"/>
      <c r="W151" s="237"/>
      <c r="X151" s="238"/>
      <c r="Y151" s="237"/>
      <c r="Z151" s="238"/>
    </row>
    <row r="152" spans="1:26" x14ac:dyDescent="0.2">
      <c r="A152" s="236"/>
      <c r="B152" s="305" t="s">
        <v>257</v>
      </c>
      <c r="C152" s="237"/>
      <c r="D152" s="238"/>
      <c r="E152" s="237"/>
      <c r="F152" s="238"/>
      <c r="G152" s="237"/>
      <c r="H152" s="238"/>
      <c r="I152" s="237"/>
      <c r="J152" s="238"/>
      <c r="K152" s="237"/>
      <c r="L152" s="238"/>
      <c r="M152" s="237"/>
      <c r="N152" s="238"/>
      <c r="O152" s="237"/>
      <c r="P152" s="238"/>
      <c r="Q152" s="237"/>
      <c r="R152" s="238"/>
      <c r="S152" s="237"/>
      <c r="T152" s="238"/>
      <c r="U152" s="237"/>
      <c r="V152" s="238"/>
      <c r="W152" s="237"/>
      <c r="X152" s="238"/>
      <c r="Y152" s="237"/>
      <c r="Z152" s="238"/>
    </row>
    <row r="153" spans="1:26" x14ac:dyDescent="0.2">
      <c r="A153" s="236"/>
      <c r="B153" s="305" t="s">
        <v>258</v>
      </c>
      <c r="C153" s="237"/>
      <c r="D153" s="238"/>
      <c r="E153" s="237"/>
      <c r="F153" s="238"/>
      <c r="G153" s="237"/>
      <c r="H153" s="238"/>
      <c r="I153" s="237"/>
      <c r="J153" s="238"/>
      <c r="K153" s="237"/>
      <c r="L153" s="238"/>
      <c r="M153" s="237"/>
      <c r="N153" s="238"/>
      <c r="O153" s="237"/>
      <c r="P153" s="238"/>
      <c r="Q153" s="237"/>
      <c r="R153" s="238"/>
      <c r="S153" s="237"/>
      <c r="T153" s="238"/>
      <c r="U153" s="237"/>
      <c r="V153" s="238"/>
      <c r="W153" s="237"/>
      <c r="X153" s="238"/>
      <c r="Y153" s="237"/>
      <c r="Z153" s="238"/>
    </row>
    <row r="154" spans="1:26" ht="13.5" thickBot="1" x14ac:dyDescent="0.25">
      <c r="A154" s="236"/>
      <c r="B154" s="306" t="s">
        <v>259</v>
      </c>
      <c r="C154" s="241"/>
      <c r="D154" s="242"/>
      <c r="E154" s="241"/>
      <c r="F154" s="242"/>
      <c r="G154" s="241"/>
      <c r="H154" s="242"/>
      <c r="I154" s="241"/>
      <c r="J154" s="242"/>
      <c r="K154" s="241"/>
      <c r="L154" s="242"/>
      <c r="M154" s="241"/>
      <c r="N154" s="242"/>
      <c r="O154" s="241"/>
      <c r="P154" s="242"/>
      <c r="Q154" s="241"/>
      <c r="R154" s="242"/>
      <c r="S154" s="241"/>
      <c r="T154" s="242"/>
      <c r="U154" s="241"/>
      <c r="V154" s="242"/>
      <c r="W154" s="241"/>
      <c r="X154" s="242"/>
      <c r="Y154" s="241"/>
      <c r="Z154" s="242"/>
    </row>
    <row r="155" spans="1:26" x14ac:dyDescent="0.2">
      <c r="A155" s="489"/>
      <c r="B155" s="305" t="s">
        <v>328</v>
      </c>
      <c r="C155" s="237"/>
      <c r="D155" s="238"/>
      <c r="E155" s="237"/>
      <c r="F155" s="238"/>
      <c r="G155" s="237"/>
      <c r="H155" s="238"/>
      <c r="I155" s="237"/>
      <c r="J155" s="238"/>
      <c r="K155" s="237"/>
      <c r="L155" s="238"/>
      <c r="M155" s="237"/>
      <c r="N155" s="238"/>
      <c r="O155" s="237"/>
      <c r="P155" s="238"/>
      <c r="Q155" s="237"/>
      <c r="R155" s="238"/>
      <c r="S155" s="237"/>
      <c r="T155" s="238"/>
      <c r="U155" s="237"/>
      <c r="V155" s="238"/>
      <c r="W155" s="237"/>
      <c r="X155" s="238"/>
      <c r="Y155" s="237"/>
      <c r="Z155" s="238"/>
    </row>
    <row r="156" spans="1:26" x14ac:dyDescent="0.2">
      <c r="A156" s="236"/>
      <c r="B156" s="305" t="s">
        <v>329</v>
      </c>
      <c r="C156" s="237"/>
      <c r="D156" s="238"/>
      <c r="E156" s="237"/>
      <c r="F156" s="238"/>
      <c r="G156" s="237"/>
      <c r="H156" s="238"/>
      <c r="I156" s="237"/>
      <c r="J156" s="238"/>
      <c r="K156" s="237"/>
      <c r="L156" s="238"/>
      <c r="M156" s="237"/>
      <c r="N156" s="238"/>
      <c r="O156" s="237"/>
      <c r="P156" s="238"/>
      <c r="Q156" s="237"/>
      <c r="R156" s="238"/>
      <c r="S156" s="237"/>
      <c r="T156" s="238"/>
      <c r="U156" s="237"/>
      <c r="V156" s="238"/>
      <c r="W156" s="237"/>
      <c r="X156" s="238"/>
      <c r="Y156" s="237"/>
      <c r="Z156" s="238"/>
    </row>
    <row r="157" spans="1:26" x14ac:dyDescent="0.2">
      <c r="A157" s="236"/>
      <c r="B157" s="305" t="s">
        <v>330</v>
      </c>
      <c r="C157" s="237"/>
      <c r="D157" s="238"/>
      <c r="E157" s="237"/>
      <c r="F157" s="238"/>
      <c r="G157" s="237"/>
      <c r="H157" s="238"/>
      <c r="I157" s="237"/>
      <c r="J157" s="238"/>
      <c r="K157" s="237"/>
      <c r="L157" s="238"/>
      <c r="M157" s="237"/>
      <c r="N157" s="238"/>
      <c r="O157" s="237"/>
      <c r="P157" s="238"/>
      <c r="Q157" s="237"/>
      <c r="R157" s="238"/>
      <c r="S157" s="237"/>
      <c r="T157" s="238"/>
      <c r="U157" s="237"/>
      <c r="V157" s="238"/>
      <c r="W157" s="237"/>
      <c r="X157" s="238"/>
      <c r="Y157" s="237"/>
      <c r="Z157" s="238"/>
    </row>
    <row r="158" spans="1:26" x14ac:dyDescent="0.2">
      <c r="A158" s="236"/>
      <c r="B158" s="305" t="s">
        <v>331</v>
      </c>
      <c r="C158" s="237"/>
      <c r="D158" s="238"/>
      <c r="E158" s="237"/>
      <c r="F158" s="238"/>
      <c r="G158" s="237"/>
      <c r="H158" s="238"/>
      <c r="I158" s="237"/>
      <c r="J158" s="238"/>
      <c r="K158" s="237"/>
      <c r="L158" s="238"/>
      <c r="M158" s="237"/>
      <c r="N158" s="238"/>
      <c r="O158" s="237"/>
      <c r="P158" s="238"/>
      <c r="Q158" s="237"/>
      <c r="R158" s="238"/>
      <c r="S158" s="237"/>
      <c r="T158" s="238"/>
      <c r="U158" s="237"/>
      <c r="V158" s="238"/>
      <c r="W158" s="237"/>
      <c r="X158" s="238"/>
      <c r="Y158" s="237"/>
      <c r="Z158" s="238"/>
    </row>
    <row r="159" spans="1:26" ht="13.5" thickBot="1" x14ac:dyDescent="0.25">
      <c r="A159" s="377"/>
      <c r="B159" s="306" t="s">
        <v>332</v>
      </c>
      <c r="C159" s="243"/>
      <c r="D159" s="244"/>
      <c r="E159" s="243"/>
      <c r="F159" s="244"/>
      <c r="G159" s="243"/>
      <c r="H159" s="244"/>
      <c r="I159" s="243"/>
      <c r="J159" s="244"/>
      <c r="K159" s="243"/>
      <c r="L159" s="244"/>
      <c r="M159" s="243"/>
      <c r="N159" s="244"/>
      <c r="O159" s="243"/>
      <c r="P159" s="244"/>
      <c r="Q159" s="243"/>
      <c r="R159" s="244"/>
      <c r="S159" s="243"/>
      <c r="T159" s="244"/>
      <c r="U159" s="243"/>
      <c r="V159" s="244"/>
      <c r="W159" s="243"/>
      <c r="X159" s="244"/>
      <c r="Y159" s="243"/>
      <c r="Z159" s="244"/>
    </row>
    <row r="160" spans="1:26" ht="13.5" thickBot="1" x14ac:dyDescent="0.25">
      <c r="A160" s="308"/>
      <c r="B160" s="309" t="s">
        <v>260</v>
      </c>
      <c r="C160" s="245"/>
      <c r="D160" s="245"/>
      <c r="E160" s="245"/>
      <c r="F160" s="245"/>
      <c r="G160" s="245"/>
      <c r="H160" s="245"/>
      <c r="I160" s="245"/>
      <c r="J160" s="245"/>
      <c r="K160" s="245"/>
      <c r="L160" s="245"/>
      <c r="M160" s="245"/>
      <c r="N160" s="245"/>
      <c r="O160" s="245"/>
      <c r="P160" s="245"/>
      <c r="Q160" s="245"/>
      <c r="R160" s="245"/>
      <c r="S160" s="245"/>
      <c r="T160" s="245"/>
      <c r="U160" s="245"/>
      <c r="V160" s="245"/>
      <c r="W160" s="245"/>
      <c r="X160" s="245"/>
      <c r="Y160" s="245"/>
      <c r="Z160" s="245"/>
    </row>
  </sheetData>
  <customSheetViews>
    <customSheetView guid="{C3E70234-FA18-40E7-B25F-218A5F7D2EA2}">
      <selection activeCell="D8" sqref="D8"/>
      <rowBreaks count="1" manualBreakCount="1">
        <brk id="81" max="16383" man="1"/>
      </rowBreaks>
      <pageMargins left="0.75" right="0.75" top="0.5" bottom="0.5" header="0.5" footer="0.5"/>
      <printOptions headings="1"/>
      <pageSetup scale="50" orientation="landscape" r:id="rId1"/>
      <headerFooter alignWithMargins="0">
        <oddFooter>&amp;C&amp;A page &amp;P of &amp;N&amp;R&amp;A</oddFooter>
      </headerFooter>
    </customSheetView>
    <customSheetView guid="{DC437496-B10F-474B-8F6E-F19B4DA7C026}" showPageBreaks="1" printArea="1">
      <selection sqref="A1:F1"/>
      <rowBreaks count="1" manualBreakCount="1">
        <brk id="81" max="16383" man="1"/>
      </rowBreaks>
      <pageMargins left="0.75" right="0.75" top="0.5" bottom="0.5" header="0.5" footer="0.5"/>
      <printOptions headings="1"/>
      <pageSetup scale="50" orientation="landscape" r:id="rId2"/>
      <headerFooter alignWithMargins="0">
        <oddFooter>&amp;C&amp;A page &amp;P of &amp;N&amp;R&amp;A</oddFooter>
      </headerFooter>
    </customSheetView>
    <customSheetView guid="{2C54E754-4594-47E3-AFE9-B28C28B63E5C}" fitToPage="1">
      <selection activeCell="M32" sqref="M32"/>
      <rowBreaks count="3" manualBreakCount="3">
        <brk id="35" max="25" man="1"/>
        <brk id="38" max="25" man="1"/>
        <brk id="81" max="16383" man="1"/>
      </rowBreaks>
      <pageMargins left="0.75" right="0.75" top="0.5" bottom="0.5" header="0.5" footer="0.5"/>
      <printOptions headings="1"/>
      <pageSetup scale="49" orientation="landscape" r:id="rId3"/>
      <headerFooter alignWithMargins="0">
        <oddFooter>&amp;C&amp;A page &amp;P of &amp;N&amp;R&amp;A</oddFooter>
      </headerFooter>
    </customSheetView>
    <customSheetView guid="{64245E33-E577-4C25-9B98-21C112E84FF6}" showPageBreaks="1" fitToPage="1" printArea="1">
      <selection activeCell="M32" sqref="M32"/>
      <rowBreaks count="3" manualBreakCount="3">
        <brk id="35" max="25" man="1"/>
        <brk id="38" max="25" man="1"/>
        <brk id="81" max="16383" man="1"/>
      </rowBreaks>
      <pageMargins left="0.75" right="0.75" top="0.5" bottom="0.5" header="0.5" footer="0.5"/>
      <printOptions headings="1"/>
      <pageSetup scale="26" orientation="landscape" r:id="rId4"/>
      <headerFooter alignWithMargins="0">
        <oddFooter>&amp;C&amp;A page &amp;P of &amp;N&amp;R&amp;A</oddFooter>
      </headerFooter>
    </customSheetView>
  </customSheetViews>
  <mergeCells count="54">
    <mergeCell ref="B43:Z43"/>
    <mergeCell ref="B82:Z82"/>
    <mergeCell ref="B122:Z122"/>
    <mergeCell ref="Q123:R123"/>
    <mergeCell ref="S123:T123"/>
    <mergeCell ref="M123:N123"/>
    <mergeCell ref="O123:P123"/>
    <mergeCell ref="U123:V123"/>
    <mergeCell ref="W123:X123"/>
    <mergeCell ref="Y123:Z123"/>
    <mergeCell ref="C123:D123"/>
    <mergeCell ref="E123:F123"/>
    <mergeCell ref="G123:H123"/>
    <mergeCell ref="I123:J123"/>
    <mergeCell ref="K123:L123"/>
    <mergeCell ref="W44:X44"/>
    <mergeCell ref="Y44:Z44"/>
    <mergeCell ref="C83:D83"/>
    <mergeCell ref="E83:F83"/>
    <mergeCell ref="G83:H83"/>
    <mergeCell ref="I83:J83"/>
    <mergeCell ref="K83:L83"/>
    <mergeCell ref="M83:N83"/>
    <mergeCell ref="O83:P83"/>
    <mergeCell ref="Q83:R83"/>
    <mergeCell ref="S83:T83"/>
    <mergeCell ref="U83:V83"/>
    <mergeCell ref="W83:X83"/>
    <mergeCell ref="Y83:Z83"/>
    <mergeCell ref="M44:N44"/>
    <mergeCell ref="O44:P44"/>
    <mergeCell ref="Q44:R44"/>
    <mergeCell ref="S44:T44"/>
    <mergeCell ref="U44:V44"/>
    <mergeCell ref="C44:D44"/>
    <mergeCell ref="E44:F44"/>
    <mergeCell ref="G44:H44"/>
    <mergeCell ref="I44:J44"/>
    <mergeCell ref="K44:L44"/>
    <mergeCell ref="O4:P4"/>
    <mergeCell ref="Q4:R4"/>
    <mergeCell ref="B3:Z3"/>
    <mergeCell ref="A1:F1"/>
    <mergeCell ref="A2:B2"/>
    <mergeCell ref="S4:T4"/>
    <mergeCell ref="U4:V4"/>
    <mergeCell ref="W4:X4"/>
    <mergeCell ref="Y4:Z4"/>
    <mergeCell ref="C4:D4"/>
    <mergeCell ref="E4:F4"/>
    <mergeCell ref="G4:H4"/>
    <mergeCell ref="I4:J4"/>
    <mergeCell ref="K4:L4"/>
    <mergeCell ref="M4:N4"/>
  </mergeCells>
  <printOptions horizontalCentered="1"/>
  <pageMargins left="0.25" right="0.25" top="0.5" bottom="0.5" header="0.5" footer="0.3"/>
  <pageSetup scale="52" orientation="landscape" r:id="rId5"/>
  <headerFooter scaleWithDoc="0" alignWithMargins="0">
    <oddFooter>&amp;R&amp;A</oddFooter>
  </headerFooter>
  <rowBreaks count="3" manualBreakCount="3">
    <brk id="35" max="25" man="1"/>
    <brk id="38" max="25" man="1"/>
    <brk id="8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8"/>
  <sheetViews>
    <sheetView showGridLines="0" zoomScaleNormal="100" workbookViewId="0">
      <pane xSplit="2" ySplit="9" topLeftCell="C22" activePane="bottomRight" state="frozen"/>
      <selection pane="topRight" activeCell="C1" sqref="C1"/>
      <selection pane="bottomLeft" activeCell="A10" sqref="A10"/>
      <selection pane="bottomRight" activeCell="K58" sqref="K58"/>
    </sheetView>
  </sheetViews>
  <sheetFormatPr defaultColWidth="8.6640625" defaultRowHeight="11.25" x14ac:dyDescent="0.2"/>
  <cols>
    <col min="1" max="1" width="1.6640625" style="341" customWidth="1"/>
    <col min="2" max="2" width="11" style="341" customWidth="1"/>
    <col min="3" max="3" width="13.1640625" style="341" customWidth="1"/>
    <col min="4" max="4" width="13.6640625" style="341" customWidth="1"/>
    <col min="5" max="5" width="13.1640625" style="341" customWidth="1"/>
    <col min="6" max="7" width="15.1640625" style="341" customWidth="1"/>
    <col min="8" max="8" width="13.6640625" style="341" customWidth="1"/>
    <col min="9" max="10" width="13.1640625" style="341" customWidth="1"/>
    <col min="11" max="11" width="13.6640625" style="341" customWidth="1"/>
    <col min="12" max="12" width="5.1640625" style="341" customWidth="1"/>
    <col min="13" max="13" width="8.6640625" style="341" customWidth="1"/>
    <col min="14" max="14" width="14.6640625" style="341" customWidth="1"/>
    <col min="15" max="16384" width="8.6640625" style="341"/>
  </cols>
  <sheetData>
    <row r="1" spans="2:16" s="337" customFormat="1" ht="15.75" x14ac:dyDescent="0.25">
      <c r="B1" s="521" t="s">
        <v>318</v>
      </c>
      <c r="C1" s="521"/>
      <c r="D1" s="521"/>
      <c r="E1" s="521"/>
      <c r="F1" s="521"/>
      <c r="G1" s="521"/>
      <c r="H1" s="521"/>
      <c r="I1" s="521"/>
      <c r="J1" s="521"/>
      <c r="K1" s="521"/>
      <c r="L1" s="521"/>
      <c r="M1" s="521"/>
      <c r="N1" s="521"/>
      <c r="O1" s="521"/>
      <c r="P1" s="521"/>
    </row>
    <row r="2" spans="2:16" s="339" customFormat="1" ht="12.75" x14ac:dyDescent="0.2">
      <c r="B2" s="522" t="s">
        <v>31</v>
      </c>
      <c r="C2" s="522"/>
      <c r="D2" s="522"/>
      <c r="E2" s="522"/>
      <c r="F2" s="522"/>
      <c r="G2" s="522"/>
      <c r="H2" s="522"/>
      <c r="I2" s="522"/>
      <c r="J2" s="522"/>
      <c r="K2" s="522"/>
      <c r="L2" s="522"/>
      <c r="M2" s="522"/>
      <c r="N2" s="522"/>
      <c r="O2" s="522"/>
      <c r="P2" s="522"/>
    </row>
    <row r="3" spans="2:16" s="339" customFormat="1" ht="12.75" x14ac:dyDescent="0.2">
      <c r="B3" s="522"/>
      <c r="C3" s="522"/>
      <c r="D3" s="522"/>
      <c r="E3" s="522"/>
      <c r="F3" s="522"/>
      <c r="G3" s="522"/>
      <c r="H3" s="522"/>
      <c r="I3" s="522"/>
      <c r="J3" s="522"/>
      <c r="K3" s="522"/>
    </row>
    <row r="4" spans="2:16" s="339" customFormat="1" ht="12.75" x14ac:dyDescent="0.2">
      <c r="B4" s="522"/>
      <c r="C4" s="522"/>
      <c r="D4" s="522"/>
      <c r="E4" s="522"/>
      <c r="F4" s="522"/>
      <c r="G4" s="522"/>
      <c r="H4" s="522"/>
      <c r="I4" s="522"/>
      <c r="J4" s="522"/>
      <c r="K4" s="522"/>
    </row>
    <row r="5" spans="2:16" s="337" customFormat="1" ht="30.75" customHeight="1" x14ac:dyDescent="0.25">
      <c r="B5" s="523" t="s">
        <v>316</v>
      </c>
      <c r="C5" s="523"/>
      <c r="D5" s="523"/>
      <c r="E5" s="523"/>
      <c r="F5" s="523"/>
      <c r="G5" s="523"/>
      <c r="H5" s="523"/>
      <c r="I5" s="523"/>
      <c r="J5" s="523"/>
      <c r="K5" s="523"/>
      <c r="N5" s="524" t="s">
        <v>116</v>
      </c>
      <c r="O5" s="524"/>
      <c r="P5" s="524"/>
    </row>
    <row r="6" spans="2:16" ht="12.75" x14ac:dyDescent="0.2">
      <c r="B6" s="340"/>
      <c r="C6" s="340"/>
      <c r="D6" s="340"/>
      <c r="E6" s="340"/>
      <c r="F6" s="340"/>
      <c r="G6" s="340"/>
      <c r="H6" s="340"/>
      <c r="I6" s="340"/>
      <c r="J6" s="340"/>
      <c r="K6" s="340"/>
    </row>
    <row r="7" spans="2:16" ht="12.75" x14ac:dyDescent="0.2">
      <c r="C7" s="339" t="s">
        <v>89</v>
      </c>
      <c r="D7" s="339"/>
      <c r="E7" s="339"/>
      <c r="F7" s="339"/>
      <c r="G7" s="339"/>
      <c r="H7" s="339"/>
      <c r="I7" s="339"/>
      <c r="J7" s="339"/>
      <c r="K7" s="339"/>
    </row>
    <row r="8" spans="2:16" ht="48" customHeight="1" x14ac:dyDescent="0.2">
      <c r="B8" s="342" t="s">
        <v>17</v>
      </c>
      <c r="C8" s="343" t="s">
        <v>22</v>
      </c>
      <c r="D8" s="343" t="s">
        <v>23</v>
      </c>
      <c r="E8" s="343" t="s">
        <v>21</v>
      </c>
      <c r="F8" s="343" t="s">
        <v>29</v>
      </c>
      <c r="G8" s="343" t="s">
        <v>75</v>
      </c>
      <c r="H8" s="344" t="s">
        <v>32</v>
      </c>
      <c r="I8" s="344" t="s">
        <v>27</v>
      </c>
      <c r="J8" s="345" t="s">
        <v>262</v>
      </c>
      <c r="K8" s="346" t="s">
        <v>18</v>
      </c>
      <c r="N8" s="525" t="s">
        <v>118</v>
      </c>
      <c r="O8" s="526"/>
      <c r="P8" s="527"/>
    </row>
    <row r="9" spans="2:16" ht="33.75" x14ac:dyDescent="0.2">
      <c r="N9" s="347" t="s">
        <v>96</v>
      </c>
      <c r="O9" s="347" t="s">
        <v>96</v>
      </c>
      <c r="P9" s="347" t="s">
        <v>114</v>
      </c>
    </row>
    <row r="10" spans="2:16" x14ac:dyDescent="0.2">
      <c r="B10" s="348">
        <v>2000</v>
      </c>
      <c r="C10" s="402"/>
      <c r="D10" s="402"/>
      <c r="E10" s="402"/>
      <c r="F10" s="402"/>
      <c r="G10" s="402"/>
      <c r="H10" s="402"/>
      <c r="I10" s="402"/>
      <c r="J10" s="402"/>
      <c r="K10" s="402">
        <f t="shared" ref="K10:K32" si="0">SUM(C10:I10)</f>
        <v>0</v>
      </c>
      <c r="L10" s="421"/>
      <c r="M10" s="421"/>
      <c r="N10" s="403"/>
      <c r="O10" s="403"/>
      <c r="P10" s="403"/>
    </row>
    <row r="11" spans="2:16" ht="11.25" customHeight="1" x14ac:dyDescent="0.2">
      <c r="B11" s="348">
        <v>2001</v>
      </c>
      <c r="C11" s="402"/>
      <c r="D11" s="402"/>
      <c r="E11" s="402"/>
      <c r="F11" s="402"/>
      <c r="G11" s="402"/>
      <c r="H11" s="402"/>
      <c r="I11" s="402"/>
      <c r="J11" s="402"/>
      <c r="K11" s="402">
        <f t="shared" si="0"/>
        <v>0</v>
      </c>
      <c r="L11" s="421"/>
      <c r="M11" s="421"/>
      <c r="N11" s="403"/>
      <c r="O11" s="403"/>
      <c r="P11" s="403"/>
    </row>
    <row r="12" spans="2:16" x14ac:dyDescent="0.2">
      <c r="B12" s="348">
        <v>2002</v>
      </c>
      <c r="C12" s="402"/>
      <c r="D12" s="402"/>
      <c r="E12" s="402"/>
      <c r="F12" s="402"/>
      <c r="G12" s="402"/>
      <c r="H12" s="402"/>
      <c r="I12" s="402"/>
      <c r="J12" s="402"/>
      <c r="K12" s="402">
        <f t="shared" si="0"/>
        <v>0</v>
      </c>
      <c r="L12" s="421"/>
      <c r="M12" s="421"/>
      <c r="N12" s="403"/>
      <c r="O12" s="403"/>
      <c r="P12" s="403"/>
    </row>
    <row r="13" spans="2:16" x14ac:dyDescent="0.2">
      <c r="B13" s="348">
        <v>2003</v>
      </c>
      <c r="C13" s="402"/>
      <c r="D13" s="402"/>
      <c r="E13" s="402"/>
      <c r="F13" s="402"/>
      <c r="G13" s="402"/>
      <c r="H13" s="402"/>
      <c r="I13" s="402"/>
      <c r="J13" s="402"/>
      <c r="K13" s="402">
        <f t="shared" si="0"/>
        <v>0</v>
      </c>
      <c r="L13" s="421"/>
      <c r="M13" s="421"/>
      <c r="N13" s="403"/>
      <c r="O13" s="403"/>
      <c r="P13" s="403"/>
    </row>
    <row r="14" spans="2:16" x14ac:dyDescent="0.2">
      <c r="B14" s="348">
        <v>2004</v>
      </c>
      <c r="C14" s="402"/>
      <c r="D14" s="402"/>
      <c r="E14" s="402"/>
      <c r="F14" s="402"/>
      <c r="G14" s="402"/>
      <c r="H14" s="402"/>
      <c r="I14" s="402"/>
      <c r="J14" s="402"/>
      <c r="K14" s="402">
        <f t="shared" si="0"/>
        <v>0</v>
      </c>
      <c r="L14" s="421"/>
      <c r="M14" s="421"/>
      <c r="N14" s="403"/>
      <c r="O14" s="403"/>
      <c r="P14" s="403"/>
    </row>
    <row r="15" spans="2:16" x14ac:dyDescent="0.2">
      <c r="B15" s="348">
        <v>2005</v>
      </c>
      <c r="C15" s="402"/>
      <c r="D15" s="402"/>
      <c r="E15" s="402"/>
      <c r="F15" s="402"/>
      <c r="G15" s="402"/>
      <c r="H15" s="402"/>
      <c r="I15" s="402"/>
      <c r="J15" s="402"/>
      <c r="K15" s="402">
        <f t="shared" si="0"/>
        <v>0</v>
      </c>
      <c r="L15" s="421"/>
      <c r="M15" s="421"/>
      <c r="N15" s="403"/>
      <c r="O15" s="403"/>
      <c r="P15" s="403"/>
    </row>
    <row r="16" spans="2:16" x14ac:dyDescent="0.2">
      <c r="B16" s="348">
        <v>2006</v>
      </c>
      <c r="C16" s="402"/>
      <c r="D16" s="402"/>
      <c r="E16" s="402"/>
      <c r="F16" s="402"/>
      <c r="G16" s="402"/>
      <c r="H16" s="402"/>
      <c r="I16" s="402"/>
      <c r="J16" s="402"/>
      <c r="K16" s="402">
        <f t="shared" si="0"/>
        <v>0</v>
      </c>
      <c r="L16" s="421"/>
      <c r="M16" s="421"/>
      <c r="N16" s="403"/>
      <c r="O16" s="403"/>
      <c r="P16" s="403"/>
    </row>
    <row r="17" spans="2:16" x14ac:dyDescent="0.2">
      <c r="B17" s="348">
        <v>2007</v>
      </c>
      <c r="C17" s="402"/>
      <c r="D17" s="402"/>
      <c r="E17" s="402"/>
      <c r="F17" s="402"/>
      <c r="G17" s="402"/>
      <c r="H17" s="402"/>
      <c r="I17" s="402"/>
      <c r="J17" s="402"/>
      <c r="K17" s="402">
        <f t="shared" si="0"/>
        <v>0</v>
      </c>
      <c r="L17" s="421"/>
      <c r="M17" s="421"/>
      <c r="N17" s="403"/>
      <c r="O17" s="403"/>
      <c r="P17" s="403"/>
    </row>
    <row r="18" spans="2:16" ht="11.25" customHeight="1" x14ac:dyDescent="0.2">
      <c r="B18" s="348">
        <v>2008</v>
      </c>
      <c r="C18" s="402"/>
      <c r="D18" s="402"/>
      <c r="E18" s="402"/>
      <c r="F18" s="402"/>
      <c r="G18" s="402"/>
      <c r="H18" s="402"/>
      <c r="I18" s="402"/>
      <c r="J18" s="402"/>
      <c r="K18" s="402">
        <f t="shared" si="0"/>
        <v>0</v>
      </c>
      <c r="L18" s="421"/>
      <c r="M18" s="421"/>
      <c r="N18" s="403"/>
      <c r="O18" s="403"/>
      <c r="P18" s="403"/>
    </row>
    <row r="19" spans="2:16" x14ac:dyDescent="0.2">
      <c r="B19" s="348">
        <v>2009</v>
      </c>
      <c r="C19" s="402"/>
      <c r="D19" s="402"/>
      <c r="E19" s="402"/>
      <c r="F19" s="402"/>
      <c r="G19" s="402"/>
      <c r="H19" s="402"/>
      <c r="I19" s="402"/>
      <c r="J19" s="402"/>
      <c r="K19" s="402">
        <f t="shared" si="0"/>
        <v>0</v>
      </c>
      <c r="L19" s="421"/>
      <c r="M19" s="421"/>
      <c r="N19" s="403"/>
      <c r="O19" s="403"/>
      <c r="P19" s="403"/>
    </row>
    <row r="20" spans="2:16" x14ac:dyDescent="0.2">
      <c r="B20" s="348">
        <v>2010</v>
      </c>
      <c r="C20" s="402"/>
      <c r="D20" s="402"/>
      <c r="E20" s="402"/>
      <c r="F20" s="402"/>
      <c r="G20" s="402"/>
      <c r="H20" s="402"/>
      <c r="I20" s="402"/>
      <c r="J20" s="402"/>
      <c r="K20" s="402">
        <f t="shared" si="0"/>
        <v>0</v>
      </c>
      <c r="L20" s="421"/>
      <c r="M20" s="421"/>
      <c r="N20" s="403"/>
      <c r="O20" s="403"/>
      <c r="P20" s="403"/>
    </row>
    <row r="21" spans="2:16" x14ac:dyDescent="0.2">
      <c r="B21" s="348">
        <v>2011</v>
      </c>
      <c r="C21" s="402"/>
      <c r="D21" s="402"/>
      <c r="E21" s="402"/>
      <c r="F21" s="402"/>
      <c r="G21" s="402"/>
      <c r="H21" s="402"/>
      <c r="I21" s="402"/>
      <c r="J21" s="402"/>
      <c r="K21" s="402">
        <f t="shared" si="0"/>
        <v>0</v>
      </c>
      <c r="L21" s="421"/>
      <c r="M21" s="421"/>
      <c r="N21" s="403"/>
      <c r="O21" s="403"/>
      <c r="P21" s="403"/>
    </row>
    <row r="22" spans="2:16" x14ac:dyDescent="0.2">
      <c r="B22" s="348">
        <v>2012</v>
      </c>
      <c r="C22" s="402"/>
      <c r="D22" s="402"/>
      <c r="E22" s="402"/>
      <c r="F22" s="402"/>
      <c r="G22" s="402"/>
      <c r="H22" s="402"/>
      <c r="I22" s="402"/>
      <c r="J22" s="402"/>
      <c r="K22" s="402">
        <f t="shared" si="0"/>
        <v>0</v>
      </c>
      <c r="L22" s="421"/>
      <c r="M22" s="421"/>
      <c r="N22" s="403"/>
      <c r="O22" s="403"/>
      <c r="P22" s="403"/>
    </row>
    <row r="23" spans="2:16" x14ac:dyDescent="0.2">
      <c r="B23" s="348">
        <v>2013</v>
      </c>
      <c r="C23" s="402"/>
      <c r="D23" s="402"/>
      <c r="E23" s="402"/>
      <c r="F23" s="402"/>
      <c r="G23" s="402"/>
      <c r="H23" s="402"/>
      <c r="I23" s="402"/>
      <c r="J23" s="402"/>
      <c r="K23" s="402">
        <f t="shared" si="0"/>
        <v>0</v>
      </c>
      <c r="L23" s="421"/>
      <c r="M23" s="421"/>
      <c r="N23" s="403"/>
      <c r="O23" s="403"/>
      <c r="P23" s="403"/>
    </row>
    <row r="24" spans="2:16" x14ac:dyDescent="0.2">
      <c r="B24" s="348">
        <v>2014</v>
      </c>
      <c r="C24" s="402"/>
      <c r="D24" s="402"/>
      <c r="E24" s="402"/>
      <c r="F24" s="402"/>
      <c r="G24" s="402"/>
      <c r="H24" s="402"/>
      <c r="I24" s="402"/>
      <c r="J24" s="402"/>
      <c r="K24" s="402">
        <f t="shared" si="0"/>
        <v>0</v>
      </c>
      <c r="L24" s="421"/>
      <c r="M24" s="421"/>
      <c r="N24" s="403"/>
      <c r="O24" s="403"/>
      <c r="P24" s="403"/>
    </row>
    <row r="25" spans="2:16" x14ac:dyDescent="0.2">
      <c r="B25" s="348">
        <v>2015</v>
      </c>
      <c r="C25" s="350"/>
      <c r="D25" s="350"/>
      <c r="E25" s="350"/>
      <c r="F25" s="350"/>
      <c r="G25" s="350"/>
      <c r="H25" s="350"/>
      <c r="I25" s="350"/>
      <c r="J25" s="350"/>
      <c r="K25" s="350">
        <f t="shared" si="0"/>
        <v>0</v>
      </c>
      <c r="L25" s="421"/>
      <c r="M25" s="421"/>
      <c r="N25" s="423"/>
      <c r="O25" s="423"/>
      <c r="P25" s="423"/>
    </row>
    <row r="26" spans="2:16" x14ac:dyDescent="0.2">
      <c r="B26" s="348">
        <v>2016</v>
      </c>
      <c r="C26" s="350"/>
      <c r="D26" s="350"/>
      <c r="E26" s="350"/>
      <c r="F26" s="350"/>
      <c r="G26" s="350"/>
      <c r="H26" s="350"/>
      <c r="I26" s="350"/>
      <c r="J26" s="350"/>
      <c r="K26" s="350">
        <f t="shared" si="0"/>
        <v>0</v>
      </c>
      <c r="L26" s="421"/>
      <c r="M26" s="421"/>
      <c r="N26" s="423"/>
      <c r="O26" s="423"/>
      <c r="P26" s="423"/>
    </row>
    <row r="27" spans="2:16" x14ac:dyDescent="0.2">
      <c r="B27" s="348">
        <v>2017</v>
      </c>
      <c r="C27" s="349"/>
      <c r="D27" s="349"/>
      <c r="E27" s="349"/>
      <c r="F27" s="349"/>
      <c r="G27" s="349"/>
      <c r="H27" s="349"/>
      <c r="I27" s="349"/>
      <c r="J27" s="349"/>
      <c r="K27" s="350">
        <f t="shared" si="0"/>
        <v>0</v>
      </c>
      <c r="N27" s="348"/>
      <c r="O27" s="348"/>
      <c r="P27" s="348"/>
    </row>
    <row r="28" spans="2:16" x14ac:dyDescent="0.2">
      <c r="B28" s="348">
        <v>2018</v>
      </c>
      <c r="C28" s="349"/>
      <c r="D28" s="349"/>
      <c r="E28" s="349"/>
      <c r="F28" s="349"/>
      <c r="G28" s="349"/>
      <c r="H28" s="349"/>
      <c r="I28" s="349"/>
      <c r="J28" s="349"/>
      <c r="K28" s="350">
        <f t="shared" si="0"/>
        <v>0</v>
      </c>
      <c r="N28" s="348"/>
      <c r="O28" s="348"/>
      <c r="P28" s="348"/>
    </row>
    <row r="29" spans="2:16" x14ac:dyDescent="0.2">
      <c r="B29" s="348">
        <v>2019</v>
      </c>
      <c r="C29" s="349"/>
      <c r="D29" s="349"/>
      <c r="E29" s="349"/>
      <c r="F29" s="349"/>
      <c r="G29" s="349"/>
      <c r="H29" s="349"/>
      <c r="I29" s="349"/>
      <c r="J29" s="349"/>
      <c r="K29" s="350">
        <f t="shared" si="0"/>
        <v>0</v>
      </c>
      <c r="N29" s="348"/>
      <c r="O29" s="348"/>
      <c r="P29" s="348"/>
    </row>
    <row r="30" spans="2:16" x14ac:dyDescent="0.2">
      <c r="B30" s="348">
        <v>2020</v>
      </c>
      <c r="C30" s="349"/>
      <c r="D30" s="349"/>
      <c r="E30" s="349"/>
      <c r="F30" s="349"/>
      <c r="G30" s="349"/>
      <c r="H30" s="349"/>
      <c r="I30" s="349"/>
      <c r="J30" s="349"/>
      <c r="K30" s="350">
        <f t="shared" si="0"/>
        <v>0</v>
      </c>
      <c r="N30" s="348"/>
      <c r="O30" s="348"/>
      <c r="P30" s="348"/>
    </row>
    <row r="31" spans="2:16" x14ac:dyDescent="0.2">
      <c r="B31" s="348">
        <v>2021</v>
      </c>
      <c r="C31" s="349"/>
      <c r="D31" s="349"/>
      <c r="E31" s="349"/>
      <c r="F31" s="349"/>
      <c r="G31" s="349"/>
      <c r="H31" s="349"/>
      <c r="I31" s="349"/>
      <c r="J31" s="349"/>
      <c r="K31" s="350">
        <f t="shared" si="0"/>
        <v>0</v>
      </c>
      <c r="N31" s="348"/>
      <c r="O31" s="348"/>
      <c r="P31" s="348"/>
    </row>
    <row r="32" spans="2:16" x14ac:dyDescent="0.2">
      <c r="B32" s="348">
        <v>2022</v>
      </c>
      <c r="C32" s="349"/>
      <c r="D32" s="349"/>
      <c r="E32" s="349"/>
      <c r="F32" s="349"/>
      <c r="G32" s="349"/>
      <c r="H32" s="349"/>
      <c r="I32" s="349"/>
      <c r="J32" s="349"/>
      <c r="K32" s="350">
        <f t="shared" si="0"/>
        <v>0</v>
      </c>
      <c r="N32" s="348"/>
      <c r="O32" s="348"/>
      <c r="P32" s="348"/>
    </row>
    <row r="33" spans="2:16" x14ac:dyDescent="0.2">
      <c r="B33" s="348">
        <v>2023</v>
      </c>
      <c r="C33" s="349"/>
      <c r="D33" s="349"/>
      <c r="E33" s="349"/>
      <c r="F33" s="349"/>
      <c r="G33" s="349"/>
      <c r="H33" s="349"/>
      <c r="I33" s="349"/>
      <c r="J33" s="349"/>
      <c r="K33" s="350">
        <f t="shared" ref="K33:K38" si="1">SUM(C33:I33)</f>
        <v>0</v>
      </c>
      <c r="N33" s="348"/>
      <c r="O33" s="348"/>
      <c r="P33" s="348"/>
    </row>
    <row r="34" spans="2:16" x14ac:dyDescent="0.2">
      <c r="B34" s="348">
        <v>2024</v>
      </c>
      <c r="C34" s="349"/>
      <c r="D34" s="349"/>
      <c r="E34" s="349"/>
      <c r="F34" s="349"/>
      <c r="G34" s="349"/>
      <c r="H34" s="349"/>
      <c r="I34" s="349"/>
      <c r="J34" s="349"/>
      <c r="K34" s="350">
        <f t="shared" si="1"/>
        <v>0</v>
      </c>
      <c r="N34" s="348"/>
      <c r="O34" s="348"/>
      <c r="P34" s="348"/>
    </row>
    <row r="35" spans="2:16" s="351" customFormat="1" x14ac:dyDescent="0.2">
      <c r="B35" s="348">
        <v>2025</v>
      </c>
      <c r="C35" s="349"/>
      <c r="D35" s="349"/>
      <c r="E35" s="349"/>
      <c r="F35" s="349"/>
      <c r="G35" s="349"/>
      <c r="H35" s="349"/>
      <c r="I35" s="349"/>
      <c r="J35" s="349"/>
      <c r="K35" s="350">
        <f t="shared" si="1"/>
        <v>0</v>
      </c>
      <c r="L35" s="341"/>
      <c r="M35" s="341"/>
      <c r="N35" s="348"/>
      <c r="O35" s="348"/>
      <c r="P35" s="348"/>
    </row>
    <row r="36" spans="2:16" x14ac:dyDescent="0.2">
      <c r="B36" s="348">
        <v>2026</v>
      </c>
      <c r="C36" s="349"/>
      <c r="D36" s="349"/>
      <c r="E36" s="349"/>
      <c r="F36" s="349"/>
      <c r="G36" s="349"/>
      <c r="H36" s="349"/>
      <c r="I36" s="349"/>
      <c r="J36" s="349"/>
      <c r="K36" s="350">
        <f t="shared" si="1"/>
        <v>0</v>
      </c>
      <c r="N36" s="348"/>
      <c r="O36" s="348"/>
      <c r="P36" s="348"/>
    </row>
    <row r="37" spans="2:16" x14ac:dyDescent="0.2">
      <c r="B37" s="348">
        <v>2027</v>
      </c>
      <c r="C37" s="349"/>
      <c r="D37" s="349"/>
      <c r="E37" s="349"/>
      <c r="F37" s="349"/>
      <c r="G37" s="349"/>
      <c r="H37" s="349"/>
      <c r="I37" s="349"/>
      <c r="J37" s="349"/>
      <c r="K37" s="350">
        <f t="shared" si="1"/>
        <v>0</v>
      </c>
      <c r="N37" s="348"/>
      <c r="O37" s="348"/>
      <c r="P37" s="348"/>
    </row>
    <row r="38" spans="2:16" x14ac:dyDescent="0.2">
      <c r="B38" s="348">
        <v>2028</v>
      </c>
      <c r="C38" s="349"/>
      <c r="D38" s="349"/>
      <c r="E38" s="349"/>
      <c r="F38" s="349"/>
      <c r="G38" s="349"/>
      <c r="H38" s="349"/>
      <c r="I38" s="349"/>
      <c r="J38" s="349"/>
      <c r="K38" s="350">
        <f t="shared" si="1"/>
        <v>0</v>
      </c>
      <c r="N38" s="348"/>
      <c r="O38" s="348"/>
      <c r="P38" s="348"/>
    </row>
  </sheetData>
  <customSheetViews>
    <customSheetView guid="{C3E70234-FA18-40E7-B25F-218A5F7D2EA2}" scale="75" showGridLines="0" fitToPage="1">
      <pane xSplit="2" ySplit="9" topLeftCell="C11" activePane="bottomRight" state="frozen"/>
      <selection pane="bottomRight" activeCell="D48" sqref="D48"/>
      <pageMargins left="0.75" right="0.75" top="1" bottom="1" header="0.5" footer="0.5"/>
      <pageSetup scale="84" orientation="landscape" r:id="rId1"/>
      <headerFooter alignWithMargins="0">
        <oddFooter>&amp;R&amp;A</oddFooter>
      </headerFooter>
    </customSheetView>
    <customSheetView guid="{DC437496-B10F-474B-8F6E-F19B4DA7C026}" scale="75" showPageBreaks="1" showGridLines="0" fitToPage="1" printArea="1">
      <pane xSplit="2" ySplit="9" topLeftCell="C11" activePane="bottomRight" state="frozen"/>
      <selection pane="bottomRight" activeCell="D48" sqref="D48"/>
      <pageMargins left="0.75" right="0.75" top="1" bottom="1" header="0.5" footer="0.5"/>
      <pageSetup scale="84" orientation="landscape" r:id="rId2"/>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O42" sqref="O42"/>
      <pageMargins left="0.75" right="0.75" top="1" bottom="1" header="0.5" footer="0.5"/>
      <pageSetup scale="85" orientation="landscape" r:id="rId3"/>
      <headerFooter alignWithMargins="0">
        <oddFooter>&amp;R&amp;A</oddFooter>
      </headerFooter>
    </customSheetView>
    <customSheetView guid="{64245E33-E577-4C25-9B98-21C112E84FF6}" scale="75" showPageBreaks="1" showGridLines="0" fitToPage="1" printArea="1">
      <pane xSplit="2" ySplit="9" topLeftCell="C10" activePane="bottomRight" state="frozen"/>
      <selection pane="bottomRight" activeCell="O42" sqref="O42"/>
      <pageMargins left="0.75" right="0.75" top="1" bottom="1" header="0.5" footer="0.5"/>
      <pageSetup scale="85" orientation="landscape" r:id="rId4"/>
      <headerFooter alignWithMargins="0">
        <oddFooter>&amp;R&amp;A</oddFooter>
      </headerFooter>
    </customSheetView>
  </customSheetViews>
  <mergeCells count="7">
    <mergeCell ref="N8:P8"/>
    <mergeCell ref="B1:P1"/>
    <mergeCell ref="B2:P2"/>
    <mergeCell ref="B3:K3"/>
    <mergeCell ref="B4:K4"/>
    <mergeCell ref="B5:K5"/>
    <mergeCell ref="N5:P5"/>
  </mergeCells>
  <printOptions horizontalCentered="1" gridLinesSet="0"/>
  <pageMargins left="0.25" right="0.25" top="0.5" bottom="0.5" header="0.5" footer="0.5"/>
  <pageSetup scale="93" orientation="landscape" r:id="rId5"/>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8"/>
  <sheetViews>
    <sheetView showGridLines="0" zoomScaleNormal="100" workbookViewId="0">
      <selection activeCell="I65" sqref="I65"/>
    </sheetView>
  </sheetViews>
  <sheetFormatPr defaultColWidth="8.6640625" defaultRowHeight="11.25" x14ac:dyDescent="0.2"/>
  <cols>
    <col min="1" max="1" width="1.6640625" style="341" customWidth="1"/>
    <col min="2" max="2" width="11" style="341" customWidth="1"/>
    <col min="3" max="3" width="15.6640625" style="341" customWidth="1"/>
    <col min="4" max="4" width="14.6640625" style="341" customWidth="1"/>
    <col min="5" max="5" width="15.1640625" style="341" customWidth="1"/>
    <col min="6" max="8" width="14.6640625" style="341" customWidth="1"/>
    <col min="9" max="9" width="8.6640625" style="341" customWidth="1"/>
    <col min="10" max="10" width="16.1640625" style="341" customWidth="1"/>
    <col min="11" max="11" width="7.5" style="341" customWidth="1"/>
    <col min="12" max="12" width="16" style="341" customWidth="1"/>
    <col min="13" max="13" width="14.83203125" style="341" customWidth="1"/>
    <col min="14" max="16384" width="8.6640625" style="341"/>
  </cols>
  <sheetData>
    <row r="1" spans="2:13" s="337" customFormat="1" ht="15.75" x14ac:dyDescent="0.25">
      <c r="B1" s="521" t="s">
        <v>57</v>
      </c>
      <c r="C1" s="521"/>
      <c r="D1" s="521"/>
      <c r="E1" s="521"/>
      <c r="F1" s="521"/>
      <c r="G1" s="521"/>
      <c r="H1" s="521"/>
      <c r="I1" s="521"/>
      <c r="J1" s="521"/>
      <c r="K1" s="521"/>
      <c r="L1" s="521"/>
      <c r="M1" s="521"/>
    </row>
    <row r="2" spans="2:13" s="339" customFormat="1" ht="12.75" x14ac:dyDescent="0.2">
      <c r="B2" s="522" t="s">
        <v>31</v>
      </c>
      <c r="C2" s="522"/>
      <c r="D2" s="522"/>
      <c r="E2" s="522"/>
      <c r="F2" s="522"/>
      <c r="G2" s="522"/>
      <c r="H2" s="522"/>
      <c r="I2" s="522"/>
      <c r="J2" s="522"/>
      <c r="K2" s="522"/>
      <c r="L2" s="522"/>
      <c r="M2" s="522"/>
    </row>
    <row r="3" spans="2:13" s="339" customFormat="1" ht="12.75" x14ac:dyDescent="0.2">
      <c r="B3" s="522"/>
      <c r="C3" s="522"/>
      <c r="D3" s="522"/>
      <c r="E3" s="522"/>
      <c r="F3" s="522"/>
      <c r="G3" s="522"/>
      <c r="H3" s="522"/>
      <c r="I3" s="522"/>
      <c r="J3" s="522"/>
      <c r="K3" s="338"/>
    </row>
    <row r="4" spans="2:13" s="339" customFormat="1" ht="12.75" x14ac:dyDescent="0.2">
      <c r="B4" s="528"/>
      <c r="C4" s="522"/>
      <c r="D4" s="522"/>
      <c r="E4" s="522"/>
      <c r="F4" s="522"/>
      <c r="G4" s="522"/>
      <c r="H4" s="522"/>
    </row>
    <row r="5" spans="2:13" s="337" customFormat="1" ht="15.75" x14ac:dyDescent="0.25">
      <c r="B5" s="529" t="s">
        <v>377</v>
      </c>
      <c r="C5" s="529"/>
      <c r="D5" s="529"/>
      <c r="E5" s="529"/>
      <c r="F5" s="529"/>
      <c r="G5" s="529"/>
      <c r="H5" s="529"/>
      <c r="I5" s="529"/>
      <c r="J5" s="529"/>
      <c r="K5" s="529"/>
      <c r="L5" s="529"/>
      <c r="M5" s="529"/>
    </row>
    <row r="6" spans="2:13" ht="12.75" x14ac:dyDescent="0.2">
      <c r="B6" s="522"/>
      <c r="C6" s="522"/>
      <c r="D6" s="522"/>
      <c r="E6" s="522"/>
      <c r="F6" s="522"/>
      <c r="G6" s="522"/>
      <c r="H6" s="522"/>
      <c r="I6" s="522"/>
      <c r="J6" s="522"/>
      <c r="K6" s="522"/>
      <c r="L6" s="522"/>
      <c r="M6" s="522"/>
    </row>
    <row r="7" spans="2:13" ht="12.75" x14ac:dyDescent="0.2">
      <c r="B7" s="338"/>
      <c r="C7" s="338"/>
      <c r="D7" s="338"/>
      <c r="E7" s="338"/>
      <c r="F7" s="338"/>
      <c r="G7" s="338"/>
      <c r="H7" s="338"/>
      <c r="I7" s="338"/>
      <c r="J7" s="338"/>
    </row>
    <row r="8" spans="2:13" ht="12.75" x14ac:dyDescent="0.2">
      <c r="B8" s="352"/>
      <c r="C8" s="352"/>
      <c r="D8" s="352"/>
      <c r="E8" s="352"/>
      <c r="F8" s="352"/>
      <c r="G8" s="352"/>
      <c r="H8" s="352"/>
      <c r="I8" s="353"/>
      <c r="J8" s="353"/>
    </row>
    <row r="9" spans="2:13" ht="63.75" customHeight="1" x14ac:dyDescent="0.2">
      <c r="B9" s="354" t="s">
        <v>17</v>
      </c>
      <c r="C9" s="355" t="s">
        <v>326</v>
      </c>
      <c r="D9" s="355" t="s">
        <v>34</v>
      </c>
      <c r="E9" s="355" t="s">
        <v>65</v>
      </c>
      <c r="F9" s="355" t="s">
        <v>93</v>
      </c>
      <c r="G9" s="355" t="s">
        <v>113</v>
      </c>
      <c r="H9" s="355" t="s">
        <v>51</v>
      </c>
      <c r="I9" s="355" t="s">
        <v>33</v>
      </c>
      <c r="J9" s="356" t="s">
        <v>92</v>
      </c>
      <c r="L9" s="357" t="s">
        <v>117</v>
      </c>
      <c r="M9" s="357" t="s">
        <v>115</v>
      </c>
    </row>
    <row r="10" spans="2:13" x14ac:dyDescent="0.2">
      <c r="B10" s="348">
        <v>2000</v>
      </c>
      <c r="C10" s="402">
        <v>0</v>
      </c>
      <c r="D10" s="402"/>
      <c r="E10" s="402"/>
      <c r="F10" s="402"/>
      <c r="G10" s="402"/>
      <c r="H10" s="402">
        <f t="shared" ref="H10:H32" si="0">SUM(C10:G10)</f>
        <v>0</v>
      </c>
      <c r="I10" s="402"/>
      <c r="J10" s="402">
        <f t="shared" ref="J10:J32" si="1">+H10+I10</f>
        <v>0</v>
      </c>
      <c r="K10" s="421"/>
      <c r="L10" s="402">
        <v>0</v>
      </c>
      <c r="M10" s="402">
        <f t="shared" ref="M10:M28" si="2">+J10-L10</f>
        <v>0</v>
      </c>
    </row>
    <row r="11" spans="2:13" ht="11.25" customHeight="1" x14ac:dyDescent="0.2">
      <c r="B11" s="348">
        <v>2001</v>
      </c>
      <c r="C11" s="402">
        <v>0</v>
      </c>
      <c r="D11" s="402"/>
      <c r="E11" s="402"/>
      <c r="F11" s="402"/>
      <c r="G11" s="402"/>
      <c r="H11" s="402">
        <f t="shared" si="0"/>
        <v>0</v>
      </c>
      <c r="I11" s="402"/>
      <c r="J11" s="402">
        <f t="shared" si="1"/>
        <v>0</v>
      </c>
      <c r="K11" s="421"/>
      <c r="L11" s="402">
        <v>0</v>
      </c>
      <c r="M11" s="402">
        <f t="shared" si="2"/>
        <v>0</v>
      </c>
    </row>
    <row r="12" spans="2:13" x14ac:dyDescent="0.2">
      <c r="B12" s="348">
        <v>2002</v>
      </c>
      <c r="C12" s="402">
        <v>0</v>
      </c>
      <c r="D12" s="402"/>
      <c r="E12" s="402"/>
      <c r="F12" s="402"/>
      <c r="G12" s="402"/>
      <c r="H12" s="402">
        <f t="shared" si="0"/>
        <v>0</v>
      </c>
      <c r="I12" s="402"/>
      <c r="J12" s="402">
        <f t="shared" si="1"/>
        <v>0</v>
      </c>
      <c r="K12" s="421"/>
      <c r="L12" s="402">
        <v>0</v>
      </c>
      <c r="M12" s="402">
        <f t="shared" si="2"/>
        <v>0</v>
      </c>
    </row>
    <row r="13" spans="2:13" x14ac:dyDescent="0.2">
      <c r="B13" s="348">
        <v>2003</v>
      </c>
      <c r="C13" s="402">
        <v>0</v>
      </c>
      <c r="D13" s="402"/>
      <c r="E13" s="402"/>
      <c r="F13" s="402"/>
      <c r="G13" s="402"/>
      <c r="H13" s="402">
        <f t="shared" si="0"/>
        <v>0</v>
      </c>
      <c r="I13" s="402"/>
      <c r="J13" s="402">
        <f t="shared" si="1"/>
        <v>0</v>
      </c>
      <c r="K13" s="421"/>
      <c r="L13" s="402">
        <v>0</v>
      </c>
      <c r="M13" s="402">
        <f t="shared" si="2"/>
        <v>0</v>
      </c>
    </row>
    <row r="14" spans="2:13" x14ac:dyDescent="0.2">
      <c r="B14" s="348">
        <v>2004</v>
      </c>
      <c r="C14" s="402">
        <v>0</v>
      </c>
      <c r="D14" s="402"/>
      <c r="E14" s="402"/>
      <c r="F14" s="402"/>
      <c r="G14" s="402"/>
      <c r="H14" s="402">
        <f t="shared" si="0"/>
        <v>0</v>
      </c>
      <c r="I14" s="402"/>
      <c r="J14" s="402">
        <f t="shared" si="1"/>
        <v>0</v>
      </c>
      <c r="K14" s="421"/>
      <c r="L14" s="402">
        <v>0</v>
      </c>
      <c r="M14" s="402">
        <f t="shared" si="2"/>
        <v>0</v>
      </c>
    </row>
    <row r="15" spans="2:13" x14ac:dyDescent="0.2">
      <c r="B15" s="348">
        <v>2005</v>
      </c>
      <c r="C15" s="402">
        <v>0</v>
      </c>
      <c r="D15" s="402"/>
      <c r="E15" s="402"/>
      <c r="F15" s="402"/>
      <c r="G15" s="402"/>
      <c r="H15" s="402">
        <f t="shared" si="0"/>
        <v>0</v>
      </c>
      <c r="I15" s="402"/>
      <c r="J15" s="402">
        <f t="shared" si="1"/>
        <v>0</v>
      </c>
      <c r="K15" s="421"/>
      <c r="L15" s="402">
        <v>0</v>
      </c>
      <c r="M15" s="402">
        <f t="shared" si="2"/>
        <v>0</v>
      </c>
    </row>
    <row r="16" spans="2:13" x14ac:dyDescent="0.2">
      <c r="B16" s="348">
        <v>2006</v>
      </c>
      <c r="C16" s="402">
        <v>0</v>
      </c>
      <c r="D16" s="402"/>
      <c r="E16" s="402"/>
      <c r="F16" s="402"/>
      <c r="G16" s="402"/>
      <c r="H16" s="402">
        <f t="shared" si="0"/>
        <v>0</v>
      </c>
      <c r="I16" s="402"/>
      <c r="J16" s="402">
        <f t="shared" si="1"/>
        <v>0</v>
      </c>
      <c r="K16" s="421"/>
      <c r="L16" s="402">
        <v>0</v>
      </c>
      <c r="M16" s="402">
        <f t="shared" si="2"/>
        <v>0</v>
      </c>
    </row>
    <row r="17" spans="2:13" x14ac:dyDescent="0.2">
      <c r="B17" s="348">
        <v>2007</v>
      </c>
      <c r="C17" s="402">
        <v>0</v>
      </c>
      <c r="D17" s="402"/>
      <c r="E17" s="402"/>
      <c r="F17" s="402"/>
      <c r="G17" s="402"/>
      <c r="H17" s="402">
        <f t="shared" si="0"/>
        <v>0</v>
      </c>
      <c r="I17" s="402"/>
      <c r="J17" s="402">
        <f t="shared" si="1"/>
        <v>0</v>
      </c>
      <c r="K17" s="421"/>
      <c r="L17" s="402">
        <v>0</v>
      </c>
      <c r="M17" s="402">
        <f t="shared" si="2"/>
        <v>0</v>
      </c>
    </row>
    <row r="18" spans="2:13" ht="11.25" customHeight="1" x14ac:dyDescent="0.2">
      <c r="B18" s="348">
        <v>2008</v>
      </c>
      <c r="C18" s="402">
        <v>0</v>
      </c>
      <c r="D18" s="402"/>
      <c r="E18" s="402"/>
      <c r="F18" s="402"/>
      <c r="G18" s="402"/>
      <c r="H18" s="402">
        <f t="shared" si="0"/>
        <v>0</v>
      </c>
      <c r="I18" s="402"/>
      <c r="J18" s="402">
        <f t="shared" si="1"/>
        <v>0</v>
      </c>
      <c r="K18" s="421"/>
      <c r="L18" s="402">
        <v>0</v>
      </c>
      <c r="M18" s="402">
        <f t="shared" si="2"/>
        <v>0</v>
      </c>
    </row>
    <row r="19" spans="2:13" x14ac:dyDescent="0.2">
      <c r="B19" s="348">
        <v>2009</v>
      </c>
      <c r="C19" s="402">
        <v>0</v>
      </c>
      <c r="D19" s="402"/>
      <c r="E19" s="402"/>
      <c r="F19" s="402"/>
      <c r="G19" s="402"/>
      <c r="H19" s="402">
        <f t="shared" si="0"/>
        <v>0</v>
      </c>
      <c r="I19" s="402"/>
      <c r="J19" s="402">
        <f t="shared" si="1"/>
        <v>0</v>
      </c>
      <c r="K19" s="421"/>
      <c r="L19" s="402">
        <v>0</v>
      </c>
      <c r="M19" s="402">
        <f t="shared" si="2"/>
        <v>0</v>
      </c>
    </row>
    <row r="20" spans="2:13" x14ac:dyDescent="0.2">
      <c r="B20" s="348">
        <v>2010</v>
      </c>
      <c r="C20" s="402">
        <v>0</v>
      </c>
      <c r="D20" s="402"/>
      <c r="E20" s="402"/>
      <c r="F20" s="402"/>
      <c r="G20" s="402"/>
      <c r="H20" s="402">
        <f t="shared" si="0"/>
        <v>0</v>
      </c>
      <c r="I20" s="402"/>
      <c r="J20" s="402">
        <f t="shared" si="1"/>
        <v>0</v>
      </c>
      <c r="K20" s="421"/>
      <c r="L20" s="402">
        <v>0</v>
      </c>
      <c r="M20" s="402">
        <f t="shared" si="2"/>
        <v>0</v>
      </c>
    </row>
    <row r="21" spans="2:13" x14ac:dyDescent="0.2">
      <c r="B21" s="348">
        <v>2011</v>
      </c>
      <c r="C21" s="402">
        <v>0</v>
      </c>
      <c r="D21" s="402"/>
      <c r="E21" s="402"/>
      <c r="F21" s="402"/>
      <c r="G21" s="402"/>
      <c r="H21" s="402">
        <f t="shared" si="0"/>
        <v>0</v>
      </c>
      <c r="I21" s="402"/>
      <c r="J21" s="402">
        <f t="shared" si="1"/>
        <v>0</v>
      </c>
      <c r="K21" s="421"/>
      <c r="L21" s="402">
        <v>0</v>
      </c>
      <c r="M21" s="402">
        <f t="shared" si="2"/>
        <v>0</v>
      </c>
    </row>
    <row r="22" spans="2:13" x14ac:dyDescent="0.2">
      <c r="B22" s="348">
        <v>2012</v>
      </c>
      <c r="C22" s="402">
        <v>0</v>
      </c>
      <c r="D22" s="402"/>
      <c r="E22" s="402"/>
      <c r="F22" s="402"/>
      <c r="G22" s="402"/>
      <c r="H22" s="402">
        <f t="shared" si="0"/>
        <v>0</v>
      </c>
      <c r="I22" s="402"/>
      <c r="J22" s="402">
        <f t="shared" si="1"/>
        <v>0</v>
      </c>
      <c r="K22" s="421"/>
      <c r="L22" s="402">
        <v>0</v>
      </c>
      <c r="M22" s="402">
        <f t="shared" si="2"/>
        <v>0</v>
      </c>
    </row>
    <row r="23" spans="2:13" x14ac:dyDescent="0.2">
      <c r="B23" s="348">
        <v>2013</v>
      </c>
      <c r="C23" s="402">
        <v>0</v>
      </c>
      <c r="D23" s="402"/>
      <c r="E23" s="402"/>
      <c r="F23" s="402"/>
      <c r="G23" s="402"/>
      <c r="H23" s="402">
        <f t="shared" si="0"/>
        <v>0</v>
      </c>
      <c r="I23" s="402"/>
      <c r="J23" s="402">
        <f t="shared" si="1"/>
        <v>0</v>
      </c>
      <c r="K23" s="421"/>
      <c r="L23" s="402">
        <v>0</v>
      </c>
      <c r="M23" s="402">
        <f t="shared" si="2"/>
        <v>0</v>
      </c>
    </row>
    <row r="24" spans="2:13" x14ac:dyDescent="0.2">
      <c r="B24" s="348">
        <v>2014</v>
      </c>
      <c r="C24" s="402">
        <v>0</v>
      </c>
      <c r="D24" s="402"/>
      <c r="E24" s="402"/>
      <c r="F24" s="402"/>
      <c r="G24" s="402"/>
      <c r="H24" s="402">
        <f t="shared" si="0"/>
        <v>0</v>
      </c>
      <c r="I24" s="402"/>
      <c r="J24" s="402">
        <f t="shared" si="1"/>
        <v>0</v>
      </c>
      <c r="K24" s="421"/>
      <c r="L24" s="402">
        <v>0</v>
      </c>
      <c r="M24" s="402">
        <f t="shared" si="2"/>
        <v>0</v>
      </c>
    </row>
    <row r="25" spans="2:13" x14ac:dyDescent="0.2">
      <c r="B25" s="358">
        <v>2015</v>
      </c>
      <c r="C25" s="350">
        <v>0</v>
      </c>
      <c r="D25" s="360"/>
      <c r="E25" s="360"/>
      <c r="F25" s="360"/>
      <c r="G25" s="360"/>
      <c r="H25" s="360">
        <f t="shared" si="0"/>
        <v>0</v>
      </c>
      <c r="I25" s="350"/>
      <c r="J25" s="350">
        <f t="shared" si="1"/>
        <v>0</v>
      </c>
      <c r="K25" s="421"/>
      <c r="L25" s="360">
        <v>0</v>
      </c>
      <c r="M25" s="350">
        <f t="shared" si="2"/>
        <v>0</v>
      </c>
    </row>
    <row r="26" spans="2:13" x14ac:dyDescent="0.2">
      <c r="B26" s="348">
        <v>2016</v>
      </c>
      <c r="C26" s="350">
        <v>0</v>
      </c>
      <c r="D26" s="360"/>
      <c r="E26" s="360"/>
      <c r="F26" s="360"/>
      <c r="G26" s="360"/>
      <c r="H26" s="360">
        <f t="shared" si="0"/>
        <v>0</v>
      </c>
      <c r="I26" s="350"/>
      <c r="J26" s="350">
        <f t="shared" si="1"/>
        <v>0</v>
      </c>
      <c r="K26" s="421"/>
      <c r="L26" s="360">
        <v>0</v>
      </c>
      <c r="M26" s="350">
        <f t="shared" si="2"/>
        <v>0</v>
      </c>
    </row>
    <row r="27" spans="2:13" x14ac:dyDescent="0.2">
      <c r="B27" s="358">
        <v>2017</v>
      </c>
      <c r="C27" s="360">
        <v>0</v>
      </c>
      <c r="D27" s="359"/>
      <c r="E27" s="359"/>
      <c r="F27" s="359"/>
      <c r="G27" s="359"/>
      <c r="H27" s="360">
        <f t="shared" si="0"/>
        <v>0</v>
      </c>
      <c r="I27" s="359"/>
      <c r="J27" s="360">
        <f t="shared" si="1"/>
        <v>0</v>
      </c>
      <c r="L27" s="360">
        <v>0</v>
      </c>
      <c r="M27" s="350">
        <f t="shared" si="2"/>
        <v>0</v>
      </c>
    </row>
    <row r="28" spans="2:13" x14ac:dyDescent="0.2">
      <c r="B28" s="348">
        <v>2018</v>
      </c>
      <c r="C28" s="350">
        <v>0</v>
      </c>
      <c r="D28" s="349"/>
      <c r="E28" s="349"/>
      <c r="F28" s="349"/>
      <c r="G28" s="349"/>
      <c r="H28" s="350">
        <f t="shared" si="0"/>
        <v>0</v>
      </c>
      <c r="I28" s="349"/>
      <c r="J28" s="350">
        <f t="shared" si="1"/>
        <v>0</v>
      </c>
      <c r="L28" s="350">
        <v>0</v>
      </c>
      <c r="M28" s="350">
        <f t="shared" si="2"/>
        <v>0</v>
      </c>
    </row>
    <row r="29" spans="2:13" x14ac:dyDescent="0.2">
      <c r="B29" s="358">
        <v>2019</v>
      </c>
      <c r="C29" s="350">
        <v>0</v>
      </c>
      <c r="D29" s="359"/>
      <c r="E29" s="359"/>
      <c r="F29" s="359"/>
      <c r="G29" s="359"/>
      <c r="H29" s="350">
        <f t="shared" si="0"/>
        <v>0</v>
      </c>
      <c r="I29" s="349"/>
      <c r="J29" s="350">
        <f t="shared" si="1"/>
        <v>0</v>
      </c>
      <c r="L29" s="350">
        <v>0</v>
      </c>
      <c r="M29" s="350">
        <f t="shared" ref="M29:M34" si="3">+J29-L29</f>
        <v>0</v>
      </c>
    </row>
    <row r="30" spans="2:13" x14ac:dyDescent="0.2">
      <c r="B30" s="348">
        <v>2020</v>
      </c>
      <c r="C30" s="350">
        <v>0</v>
      </c>
      <c r="D30" s="359"/>
      <c r="E30" s="359"/>
      <c r="F30" s="359"/>
      <c r="G30" s="359"/>
      <c r="H30" s="350">
        <f t="shared" si="0"/>
        <v>0</v>
      </c>
      <c r="I30" s="349"/>
      <c r="J30" s="350">
        <f t="shared" si="1"/>
        <v>0</v>
      </c>
      <c r="L30" s="350">
        <v>0</v>
      </c>
      <c r="M30" s="350">
        <f t="shared" si="3"/>
        <v>0</v>
      </c>
    </row>
    <row r="31" spans="2:13" x14ac:dyDescent="0.2">
      <c r="B31" s="358">
        <v>2021</v>
      </c>
      <c r="C31" s="360">
        <v>0</v>
      </c>
      <c r="D31" s="359"/>
      <c r="E31" s="359"/>
      <c r="F31" s="359"/>
      <c r="G31" s="359"/>
      <c r="H31" s="360">
        <f t="shared" si="0"/>
        <v>0</v>
      </c>
      <c r="I31" s="359"/>
      <c r="J31" s="360">
        <f t="shared" si="1"/>
        <v>0</v>
      </c>
      <c r="L31" s="360">
        <v>0</v>
      </c>
      <c r="M31" s="350">
        <f t="shared" si="3"/>
        <v>0</v>
      </c>
    </row>
    <row r="32" spans="2:13" x14ac:dyDescent="0.2">
      <c r="B32" s="348">
        <v>2022</v>
      </c>
      <c r="C32" s="350">
        <v>0</v>
      </c>
      <c r="D32" s="349"/>
      <c r="E32" s="349"/>
      <c r="F32" s="349"/>
      <c r="G32" s="349"/>
      <c r="H32" s="350">
        <f t="shared" si="0"/>
        <v>0</v>
      </c>
      <c r="I32" s="349"/>
      <c r="J32" s="350">
        <f t="shared" si="1"/>
        <v>0</v>
      </c>
      <c r="L32" s="350">
        <v>0</v>
      </c>
      <c r="M32" s="350">
        <f t="shared" si="3"/>
        <v>0</v>
      </c>
    </row>
    <row r="33" spans="2:15" x14ac:dyDescent="0.2">
      <c r="B33" s="348">
        <v>2023</v>
      </c>
      <c r="C33" s="360">
        <v>0</v>
      </c>
      <c r="D33" s="359"/>
      <c r="E33" s="359"/>
      <c r="F33" s="359"/>
      <c r="G33" s="359"/>
      <c r="H33" s="360">
        <f t="shared" ref="H33:H38" si="4">SUM(C33:G33)</f>
        <v>0</v>
      </c>
      <c r="I33" s="359"/>
      <c r="J33" s="360">
        <f t="shared" ref="J33:J38" si="5">+H33+I33</f>
        <v>0</v>
      </c>
      <c r="L33" s="360">
        <v>0</v>
      </c>
      <c r="M33" s="350">
        <f t="shared" si="3"/>
        <v>0</v>
      </c>
    </row>
    <row r="34" spans="2:15" x14ac:dyDescent="0.2">
      <c r="B34" s="348">
        <v>2024</v>
      </c>
      <c r="C34" s="350">
        <v>0</v>
      </c>
      <c r="D34" s="349"/>
      <c r="E34" s="349"/>
      <c r="F34" s="349"/>
      <c r="G34" s="349"/>
      <c r="H34" s="350">
        <f t="shared" si="4"/>
        <v>0</v>
      </c>
      <c r="I34" s="349"/>
      <c r="J34" s="350">
        <f t="shared" si="5"/>
        <v>0</v>
      </c>
      <c r="L34" s="350">
        <v>0</v>
      </c>
      <c r="M34" s="350">
        <f t="shared" si="3"/>
        <v>0</v>
      </c>
    </row>
    <row r="35" spans="2:15" x14ac:dyDescent="0.2">
      <c r="B35" s="348">
        <v>2025</v>
      </c>
      <c r="C35" s="360">
        <v>0</v>
      </c>
      <c r="D35" s="359"/>
      <c r="E35" s="359"/>
      <c r="F35" s="359"/>
      <c r="G35" s="359"/>
      <c r="H35" s="360">
        <f t="shared" si="4"/>
        <v>0</v>
      </c>
      <c r="I35" s="359"/>
      <c r="J35" s="360">
        <f t="shared" si="5"/>
        <v>0</v>
      </c>
      <c r="L35" s="360">
        <v>0</v>
      </c>
      <c r="M35" s="350">
        <f>+J35-L35</f>
        <v>0</v>
      </c>
      <c r="O35" s="351"/>
    </row>
    <row r="36" spans="2:15" s="351" customFormat="1" x14ac:dyDescent="0.2">
      <c r="B36" s="348">
        <v>2026</v>
      </c>
      <c r="C36" s="350">
        <v>0</v>
      </c>
      <c r="D36" s="349"/>
      <c r="E36" s="349"/>
      <c r="F36" s="349"/>
      <c r="G36" s="349"/>
      <c r="H36" s="350">
        <f t="shared" si="4"/>
        <v>0</v>
      </c>
      <c r="I36" s="349"/>
      <c r="J36" s="350">
        <f t="shared" si="5"/>
        <v>0</v>
      </c>
      <c r="K36" s="341"/>
      <c r="L36" s="350">
        <v>0</v>
      </c>
      <c r="M36" s="350">
        <f>+J36-L36</f>
        <v>0</v>
      </c>
    </row>
    <row r="37" spans="2:15" x14ac:dyDescent="0.2">
      <c r="B37" s="348">
        <v>2027</v>
      </c>
      <c r="C37" s="350">
        <v>0</v>
      </c>
      <c r="D37" s="349"/>
      <c r="E37" s="349"/>
      <c r="F37" s="349"/>
      <c r="G37" s="349"/>
      <c r="H37" s="350">
        <f t="shared" si="4"/>
        <v>0</v>
      </c>
      <c r="I37" s="349"/>
      <c r="J37" s="350">
        <f t="shared" si="5"/>
        <v>0</v>
      </c>
      <c r="L37" s="350">
        <v>0</v>
      </c>
      <c r="M37" s="350">
        <f>+J37-L37</f>
        <v>0</v>
      </c>
    </row>
    <row r="38" spans="2:15" x14ac:dyDescent="0.2">
      <c r="B38" s="348">
        <v>2028</v>
      </c>
      <c r="C38" s="350">
        <v>0</v>
      </c>
      <c r="D38" s="349"/>
      <c r="E38" s="349"/>
      <c r="F38" s="349"/>
      <c r="G38" s="349"/>
      <c r="H38" s="350">
        <f t="shared" si="4"/>
        <v>0</v>
      </c>
      <c r="I38" s="349"/>
      <c r="J38" s="350">
        <f t="shared" si="5"/>
        <v>0</v>
      </c>
      <c r="L38" s="350">
        <v>0</v>
      </c>
      <c r="M38" s="350">
        <f>+J38-L38</f>
        <v>0</v>
      </c>
    </row>
  </sheetData>
  <customSheetViews>
    <customSheetView guid="{C3E70234-FA18-40E7-B25F-218A5F7D2EA2}" scale="75" showGridLines="0" fitToPage="1">
      <selection activeCell="Y12" sqref="Y12"/>
      <pageMargins left="0.75" right="0.75" top="1" bottom="1" header="0.5" footer="0.5"/>
      <pageSetup scale="93" orientation="landscape" r:id="rId1"/>
      <headerFooter alignWithMargins="0">
        <oddFooter>&amp;R&amp;A</oddFooter>
      </headerFooter>
    </customSheetView>
    <customSheetView guid="{DC437496-B10F-474B-8F6E-F19B4DA7C026}" scale="75" showPageBreaks="1" showGridLines="0" fitToPage="1" printArea="1">
      <selection activeCell="Y12" sqref="Y12"/>
      <pageMargins left="0.75" right="0.75" top="1" bottom="1" header="0.5" footer="0.5"/>
      <pageSetup scale="93" orientation="landscape" r:id="rId2"/>
      <headerFooter alignWithMargins="0">
        <oddFooter>&amp;R&amp;A</oddFooter>
      </headerFooter>
    </customSheetView>
    <customSheetView guid="{2C54E754-4594-47E3-AFE9-B28C28B63E5C}" scale="75" showGridLines="0" fitToPage="1">
      <selection activeCell="M44" sqref="M44"/>
      <pageMargins left="0.75" right="0.75" top="1" bottom="1" header="0.5" footer="0.5"/>
      <pageSetup scale="93" orientation="landscape" r:id="rId3"/>
      <headerFooter alignWithMargins="0">
        <oddFooter>&amp;R&amp;A</oddFooter>
      </headerFooter>
    </customSheetView>
    <customSheetView guid="{64245E33-E577-4C25-9B98-21C112E84FF6}" scale="75" showPageBreaks="1" showGridLines="0" fitToPage="1" printArea="1">
      <selection activeCell="M44" sqref="M44"/>
      <pageMargins left="0.75" right="0.75" top="1" bottom="1" header="0.5" footer="0.5"/>
      <pageSetup scale="93" orientation="landscape" r:id="rId4"/>
      <headerFooter alignWithMargins="0">
        <oddFooter>&amp;R&amp;A</oddFooter>
      </headerFooter>
    </customSheetView>
  </customSheetViews>
  <mergeCells count="6">
    <mergeCell ref="B6:M6"/>
    <mergeCell ref="B1:M1"/>
    <mergeCell ref="B2:M2"/>
    <mergeCell ref="B3:J3"/>
    <mergeCell ref="B4:H4"/>
    <mergeCell ref="B5:M5"/>
  </mergeCells>
  <printOptions horizontalCentered="1" gridLinesSet="0"/>
  <pageMargins left="0.25" right="0.25" top="0.5" bottom="0.5" header="0.5" footer="0.5"/>
  <pageSetup orientation="landscape" r:id="rId5"/>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T38"/>
  <sheetViews>
    <sheetView showGridLines="0" zoomScaleNormal="100" workbookViewId="0">
      <selection activeCell="I48" sqref="I48"/>
    </sheetView>
  </sheetViews>
  <sheetFormatPr defaultColWidth="8.6640625" defaultRowHeight="11.25" x14ac:dyDescent="0.2"/>
  <cols>
    <col min="1" max="1" width="1.6640625" customWidth="1"/>
    <col min="2" max="2" width="10.1640625" customWidth="1"/>
    <col min="3" max="3" width="12" customWidth="1"/>
    <col min="4" max="4" width="10.1640625" customWidth="1"/>
    <col min="5" max="6" width="12" customWidth="1"/>
    <col min="7" max="7" width="11.6640625" customWidth="1"/>
    <col min="8" max="13" width="12" customWidth="1"/>
    <col min="14" max="14" width="5.1640625" customWidth="1"/>
    <col min="15" max="16" width="19.83203125" customWidth="1"/>
    <col min="17" max="17" width="12.5" customWidth="1"/>
  </cols>
  <sheetData>
    <row r="1" spans="2:17" s="37" customFormat="1" ht="15.75" x14ac:dyDescent="0.25">
      <c r="B1" s="530" t="s">
        <v>58</v>
      </c>
      <c r="C1" s="530"/>
      <c r="D1" s="530"/>
      <c r="E1" s="530"/>
      <c r="F1" s="530"/>
      <c r="G1" s="530"/>
      <c r="H1" s="530"/>
      <c r="I1" s="530"/>
      <c r="J1" s="530"/>
      <c r="K1" s="530"/>
      <c r="L1" s="530"/>
      <c r="M1" s="530"/>
      <c r="N1" s="530"/>
      <c r="O1" s="530"/>
      <c r="P1" s="530"/>
      <c r="Q1" s="530"/>
    </row>
    <row r="2" spans="2:17" ht="12.75" x14ac:dyDescent="0.2">
      <c r="B2" s="531" t="str">
        <f>CoName</f>
        <v>Participant Name</v>
      </c>
      <c r="C2" s="531"/>
      <c r="D2" s="531"/>
      <c r="E2" s="531"/>
      <c r="F2" s="531"/>
      <c r="G2" s="531"/>
      <c r="H2" s="531"/>
      <c r="I2" s="531"/>
      <c r="J2" s="531"/>
      <c r="K2" s="531"/>
      <c r="L2" s="531"/>
      <c r="M2" s="531"/>
      <c r="N2" s="531"/>
      <c r="O2" s="531"/>
      <c r="P2" s="531"/>
      <c r="Q2" s="531"/>
    </row>
    <row r="3" spans="2:17" ht="12.75" x14ac:dyDescent="0.2">
      <c r="B3" s="13"/>
      <c r="C3" s="14"/>
      <c r="D3" s="14"/>
      <c r="E3" s="14"/>
      <c r="F3" s="14"/>
      <c r="G3" s="14"/>
      <c r="H3" s="14"/>
      <c r="I3" s="14"/>
      <c r="J3" s="14"/>
      <c r="K3" s="14"/>
      <c r="L3" s="14"/>
      <c r="M3" s="14"/>
    </row>
    <row r="4" spans="2:17" ht="12.75" x14ac:dyDescent="0.2">
      <c r="B4" s="13"/>
      <c r="C4" s="14"/>
      <c r="D4" s="14"/>
      <c r="E4" s="14"/>
      <c r="F4" s="14"/>
      <c r="G4" s="14"/>
      <c r="H4" s="14"/>
      <c r="I4" s="14"/>
      <c r="J4" s="14"/>
      <c r="K4" s="14"/>
      <c r="L4" s="14"/>
      <c r="M4" s="14"/>
    </row>
    <row r="5" spans="2:17" s="37" customFormat="1" ht="39.75" customHeight="1" x14ac:dyDescent="0.25">
      <c r="B5" s="61" t="s">
        <v>90</v>
      </c>
      <c r="C5" s="62"/>
      <c r="D5" s="62"/>
      <c r="E5" s="62"/>
      <c r="F5" s="62"/>
      <c r="G5" s="62"/>
      <c r="H5" s="62"/>
      <c r="I5" s="62"/>
      <c r="J5" s="62"/>
      <c r="K5" s="62"/>
      <c r="L5" s="62"/>
      <c r="M5" s="62"/>
      <c r="O5" s="532" t="s">
        <v>112</v>
      </c>
      <c r="P5" s="532"/>
      <c r="Q5" s="532"/>
    </row>
    <row r="6" spans="2:17" s="2" customFormat="1" ht="12.75" x14ac:dyDescent="0.2">
      <c r="B6" s="25" t="s">
        <v>20</v>
      </c>
      <c r="C6" s="22"/>
      <c r="D6" s="22"/>
      <c r="E6" s="22"/>
      <c r="F6" s="22"/>
      <c r="G6" s="22"/>
      <c r="H6" s="22"/>
      <c r="I6" s="22"/>
      <c r="J6" s="22"/>
      <c r="K6" s="22"/>
      <c r="L6" s="22"/>
      <c r="M6" s="22"/>
      <c r="O6"/>
      <c r="P6"/>
    </row>
    <row r="7" spans="2:17" ht="12.75" x14ac:dyDescent="0.2">
      <c r="B7" s="13"/>
      <c r="C7" s="408" t="s">
        <v>413</v>
      </c>
      <c r="D7" s="14"/>
      <c r="E7" s="14"/>
      <c r="F7" s="14"/>
      <c r="G7" s="14"/>
      <c r="H7" s="14"/>
      <c r="I7" s="14"/>
      <c r="J7" s="14"/>
      <c r="K7" s="14"/>
      <c r="L7" s="14"/>
      <c r="M7" s="14"/>
    </row>
    <row r="8" spans="2:17" ht="22.5" customHeight="1" x14ac:dyDescent="0.2">
      <c r="B8" s="3"/>
      <c r="C8" s="6" t="s">
        <v>22</v>
      </c>
      <c r="D8" s="6"/>
      <c r="E8" s="6" t="s">
        <v>23</v>
      </c>
      <c r="F8" s="6"/>
      <c r="G8" s="536" t="s">
        <v>21</v>
      </c>
      <c r="H8" s="536" t="s">
        <v>77</v>
      </c>
      <c r="I8" s="31"/>
      <c r="J8" s="536" t="s">
        <v>76</v>
      </c>
      <c r="K8" s="31"/>
      <c r="L8" s="31"/>
      <c r="M8" s="538" t="s">
        <v>53</v>
      </c>
      <c r="O8" s="533" t="s">
        <v>118</v>
      </c>
      <c r="P8" s="534"/>
      <c r="Q8" s="535"/>
    </row>
    <row r="9" spans="2:17" ht="22.5" customHeight="1" x14ac:dyDescent="0.2">
      <c r="B9" s="5" t="s">
        <v>17</v>
      </c>
      <c r="C9" s="21" t="s">
        <v>24</v>
      </c>
      <c r="D9" s="21" t="s">
        <v>25</v>
      </c>
      <c r="E9" s="21" t="s">
        <v>24</v>
      </c>
      <c r="F9" s="21" t="s">
        <v>25</v>
      </c>
      <c r="G9" s="537"/>
      <c r="H9" s="537"/>
      <c r="I9" s="32" t="s">
        <v>75</v>
      </c>
      <c r="J9" s="537"/>
      <c r="K9" s="246" t="s">
        <v>263</v>
      </c>
      <c r="L9" s="32" t="s">
        <v>33</v>
      </c>
      <c r="M9" s="539"/>
      <c r="O9" s="20" t="s">
        <v>96</v>
      </c>
      <c r="P9" s="20" t="s">
        <v>96</v>
      </c>
      <c r="Q9" s="20" t="s">
        <v>114</v>
      </c>
    </row>
    <row r="10" spans="2:17" x14ac:dyDescent="0.2">
      <c r="B10" s="3">
        <v>2000</v>
      </c>
      <c r="C10" s="404"/>
      <c r="D10" s="404"/>
      <c r="E10" s="404"/>
      <c r="F10" s="404"/>
      <c r="G10" s="404"/>
      <c r="H10" s="404"/>
      <c r="I10" s="404"/>
      <c r="J10" s="404"/>
      <c r="K10" s="404"/>
      <c r="L10" s="404"/>
      <c r="M10" s="404">
        <f t="shared" ref="M10:M27" si="0">SUM(C10:L10)</f>
        <v>0</v>
      </c>
      <c r="N10" s="266"/>
      <c r="O10" s="406"/>
      <c r="P10" s="406"/>
      <c r="Q10" s="406"/>
    </row>
    <row r="11" spans="2:17" ht="11.25" customHeight="1" x14ac:dyDescent="0.2">
      <c r="B11" s="3">
        <v>2001</v>
      </c>
      <c r="C11" s="404"/>
      <c r="D11" s="404"/>
      <c r="E11" s="404"/>
      <c r="F11" s="404"/>
      <c r="G11" s="404"/>
      <c r="H11" s="404"/>
      <c r="I11" s="404"/>
      <c r="J11" s="404"/>
      <c r="K11" s="404"/>
      <c r="L11" s="404"/>
      <c r="M11" s="404">
        <f t="shared" si="0"/>
        <v>0</v>
      </c>
      <c r="N11" s="266"/>
      <c r="O11" s="406"/>
      <c r="P11" s="406"/>
      <c r="Q11" s="406"/>
    </row>
    <row r="12" spans="2:17" x14ac:dyDescent="0.2">
      <c r="B12" s="3">
        <v>2002</v>
      </c>
      <c r="C12" s="404"/>
      <c r="D12" s="404"/>
      <c r="E12" s="404"/>
      <c r="F12" s="404"/>
      <c r="G12" s="404"/>
      <c r="H12" s="404"/>
      <c r="I12" s="404"/>
      <c r="J12" s="404"/>
      <c r="K12" s="404"/>
      <c r="L12" s="404"/>
      <c r="M12" s="404">
        <f t="shared" si="0"/>
        <v>0</v>
      </c>
      <c r="N12" s="266"/>
      <c r="O12" s="406"/>
      <c r="P12" s="406"/>
      <c r="Q12" s="406"/>
    </row>
    <row r="13" spans="2:17" x14ac:dyDescent="0.2">
      <c r="B13" s="3">
        <v>2003</v>
      </c>
      <c r="C13" s="404"/>
      <c r="D13" s="404"/>
      <c r="E13" s="404"/>
      <c r="F13" s="404"/>
      <c r="G13" s="404"/>
      <c r="H13" s="404"/>
      <c r="I13" s="404"/>
      <c r="J13" s="404"/>
      <c r="K13" s="404"/>
      <c r="L13" s="404"/>
      <c r="M13" s="404">
        <f t="shared" si="0"/>
        <v>0</v>
      </c>
      <c r="N13" s="266"/>
      <c r="O13" s="406"/>
      <c r="P13" s="406"/>
      <c r="Q13" s="406"/>
    </row>
    <row r="14" spans="2:17" x14ac:dyDescent="0.2">
      <c r="B14" s="3">
        <v>2004</v>
      </c>
      <c r="C14" s="404"/>
      <c r="D14" s="404"/>
      <c r="E14" s="404"/>
      <c r="F14" s="404"/>
      <c r="G14" s="404"/>
      <c r="H14" s="404"/>
      <c r="I14" s="404"/>
      <c r="J14" s="404"/>
      <c r="K14" s="404"/>
      <c r="L14" s="404"/>
      <c r="M14" s="404">
        <f t="shared" si="0"/>
        <v>0</v>
      </c>
      <c r="N14" s="266"/>
      <c r="O14" s="406"/>
      <c r="P14" s="406"/>
      <c r="Q14" s="406"/>
    </row>
    <row r="15" spans="2:17" x14ac:dyDescent="0.2">
      <c r="B15" s="3">
        <v>2005</v>
      </c>
      <c r="C15" s="404"/>
      <c r="D15" s="404"/>
      <c r="E15" s="404"/>
      <c r="F15" s="404"/>
      <c r="G15" s="404"/>
      <c r="H15" s="404"/>
      <c r="I15" s="404"/>
      <c r="J15" s="404"/>
      <c r="K15" s="404"/>
      <c r="L15" s="404"/>
      <c r="M15" s="404">
        <f t="shared" si="0"/>
        <v>0</v>
      </c>
      <c r="N15" s="266"/>
      <c r="O15" s="406"/>
      <c r="P15" s="406"/>
      <c r="Q15" s="406"/>
    </row>
    <row r="16" spans="2:17" x14ac:dyDescent="0.2">
      <c r="B16" s="3">
        <v>2006</v>
      </c>
      <c r="C16" s="404"/>
      <c r="D16" s="404"/>
      <c r="E16" s="404"/>
      <c r="F16" s="404"/>
      <c r="G16" s="404"/>
      <c r="H16" s="404"/>
      <c r="I16" s="404"/>
      <c r="J16" s="404"/>
      <c r="K16" s="404"/>
      <c r="L16" s="404"/>
      <c r="M16" s="404">
        <f t="shared" si="0"/>
        <v>0</v>
      </c>
      <c r="N16" s="266"/>
      <c r="O16" s="406"/>
      <c r="P16" s="406"/>
      <c r="Q16" s="406"/>
    </row>
    <row r="17" spans="2:17" x14ac:dyDescent="0.2">
      <c r="B17" s="3">
        <v>2007</v>
      </c>
      <c r="C17" s="404"/>
      <c r="D17" s="404"/>
      <c r="E17" s="404"/>
      <c r="F17" s="404"/>
      <c r="G17" s="404"/>
      <c r="H17" s="404"/>
      <c r="I17" s="404"/>
      <c r="J17" s="404"/>
      <c r="K17" s="404"/>
      <c r="L17" s="404"/>
      <c r="M17" s="404">
        <f t="shared" si="0"/>
        <v>0</v>
      </c>
      <c r="N17" s="266"/>
      <c r="O17" s="406"/>
      <c r="P17" s="406"/>
      <c r="Q17" s="406"/>
    </row>
    <row r="18" spans="2:17" ht="11.25" customHeight="1" x14ac:dyDescent="0.2">
      <c r="B18" s="3">
        <v>2008</v>
      </c>
      <c r="C18" s="404"/>
      <c r="D18" s="404"/>
      <c r="E18" s="404"/>
      <c r="F18" s="404"/>
      <c r="G18" s="404"/>
      <c r="H18" s="404"/>
      <c r="I18" s="404"/>
      <c r="J18" s="404"/>
      <c r="K18" s="404"/>
      <c r="L18" s="404"/>
      <c r="M18" s="404">
        <f t="shared" si="0"/>
        <v>0</v>
      </c>
      <c r="N18" s="266"/>
      <c r="O18" s="406"/>
      <c r="P18" s="406"/>
      <c r="Q18" s="406"/>
    </row>
    <row r="19" spans="2:17" x14ac:dyDescent="0.2">
      <c r="B19" s="3">
        <v>2009</v>
      </c>
      <c r="C19" s="404"/>
      <c r="D19" s="404"/>
      <c r="E19" s="404"/>
      <c r="F19" s="404"/>
      <c r="G19" s="404"/>
      <c r="H19" s="404"/>
      <c r="I19" s="404"/>
      <c r="J19" s="404"/>
      <c r="K19" s="404"/>
      <c r="L19" s="404"/>
      <c r="M19" s="404">
        <f t="shared" si="0"/>
        <v>0</v>
      </c>
      <c r="N19" s="266"/>
      <c r="O19" s="406"/>
      <c r="P19" s="406"/>
      <c r="Q19" s="406"/>
    </row>
    <row r="20" spans="2:17" x14ac:dyDescent="0.2">
      <c r="B20" s="3">
        <v>2010</v>
      </c>
      <c r="C20" s="404"/>
      <c r="D20" s="404"/>
      <c r="E20" s="404"/>
      <c r="F20" s="404"/>
      <c r="G20" s="404"/>
      <c r="H20" s="404"/>
      <c r="I20" s="404"/>
      <c r="J20" s="404"/>
      <c r="K20" s="404"/>
      <c r="L20" s="404"/>
      <c r="M20" s="404">
        <f t="shared" si="0"/>
        <v>0</v>
      </c>
      <c r="N20" s="266"/>
      <c r="O20" s="406"/>
      <c r="P20" s="406"/>
      <c r="Q20" s="406"/>
    </row>
    <row r="21" spans="2:17" x14ac:dyDescent="0.2">
      <c r="B21" s="3">
        <v>2011</v>
      </c>
      <c r="C21" s="404"/>
      <c r="D21" s="404"/>
      <c r="E21" s="404"/>
      <c r="F21" s="404"/>
      <c r="G21" s="404"/>
      <c r="H21" s="404"/>
      <c r="I21" s="404"/>
      <c r="J21" s="404"/>
      <c r="K21" s="404"/>
      <c r="L21" s="404"/>
      <c r="M21" s="404">
        <f t="shared" si="0"/>
        <v>0</v>
      </c>
      <c r="N21" s="266"/>
      <c r="O21" s="406"/>
      <c r="P21" s="406"/>
      <c r="Q21" s="406"/>
    </row>
    <row r="22" spans="2:17" x14ac:dyDescent="0.2">
      <c r="B22" s="3">
        <v>2012</v>
      </c>
      <c r="C22" s="404"/>
      <c r="D22" s="404"/>
      <c r="E22" s="404"/>
      <c r="F22" s="404"/>
      <c r="G22" s="404"/>
      <c r="H22" s="404"/>
      <c r="I22" s="404"/>
      <c r="J22" s="404"/>
      <c r="K22" s="404"/>
      <c r="L22" s="404"/>
      <c r="M22" s="404">
        <f t="shared" si="0"/>
        <v>0</v>
      </c>
      <c r="N22" s="266"/>
      <c r="O22" s="406"/>
      <c r="P22" s="406"/>
      <c r="Q22" s="406"/>
    </row>
    <row r="23" spans="2:17" x14ac:dyDescent="0.2">
      <c r="B23" s="3">
        <v>2013</v>
      </c>
      <c r="C23" s="404"/>
      <c r="D23" s="404"/>
      <c r="E23" s="404"/>
      <c r="F23" s="404"/>
      <c r="G23" s="404"/>
      <c r="H23" s="404"/>
      <c r="I23" s="404"/>
      <c r="J23" s="404"/>
      <c r="K23" s="404"/>
      <c r="L23" s="404"/>
      <c r="M23" s="404">
        <f t="shared" si="0"/>
        <v>0</v>
      </c>
      <c r="N23" s="266"/>
      <c r="O23" s="406"/>
      <c r="P23" s="406"/>
      <c r="Q23" s="406"/>
    </row>
    <row r="24" spans="2:17" x14ac:dyDescent="0.2">
      <c r="B24" s="3">
        <v>2014</v>
      </c>
      <c r="C24" s="404"/>
      <c r="D24" s="404"/>
      <c r="E24" s="404"/>
      <c r="F24" s="404"/>
      <c r="G24" s="404"/>
      <c r="H24" s="404"/>
      <c r="I24" s="404"/>
      <c r="J24" s="404"/>
      <c r="K24" s="404"/>
      <c r="L24" s="404"/>
      <c r="M24" s="404">
        <f t="shared" si="0"/>
        <v>0</v>
      </c>
      <c r="N24" s="266"/>
      <c r="O24" s="406"/>
      <c r="P24" s="406"/>
      <c r="Q24" s="406"/>
    </row>
    <row r="25" spans="2:17" x14ac:dyDescent="0.2">
      <c r="B25" s="8">
        <v>2015</v>
      </c>
      <c r="C25" s="392"/>
      <c r="D25" s="392"/>
      <c r="E25" s="392"/>
      <c r="F25" s="392"/>
      <c r="G25" s="392"/>
      <c r="H25" s="392"/>
      <c r="I25" s="392"/>
      <c r="J25" s="392"/>
      <c r="K25" s="392"/>
      <c r="L25" s="392"/>
      <c r="M25" s="363">
        <f t="shared" si="0"/>
        <v>0</v>
      </c>
      <c r="N25" s="266"/>
      <c r="O25" s="409"/>
      <c r="P25" s="409"/>
      <c r="Q25" s="409"/>
    </row>
    <row r="26" spans="2:17" x14ac:dyDescent="0.2">
      <c r="B26" s="8">
        <v>2016</v>
      </c>
      <c r="C26" s="392"/>
      <c r="D26" s="392"/>
      <c r="E26" s="392"/>
      <c r="F26" s="392"/>
      <c r="G26" s="392"/>
      <c r="H26" s="392"/>
      <c r="I26" s="392"/>
      <c r="J26" s="392"/>
      <c r="K26" s="392"/>
      <c r="L26" s="392"/>
      <c r="M26" s="363">
        <f>SUM(C26:L26)</f>
        <v>0</v>
      </c>
      <c r="N26" s="266"/>
      <c r="O26" s="409"/>
      <c r="P26" s="409"/>
      <c r="Q26" s="409"/>
    </row>
    <row r="27" spans="2:17" x14ac:dyDescent="0.2">
      <c r="B27" s="8">
        <v>2017</v>
      </c>
      <c r="C27" s="28"/>
      <c r="D27" s="28"/>
      <c r="E27" s="28"/>
      <c r="F27" s="28"/>
      <c r="G27" s="28"/>
      <c r="H27" s="28"/>
      <c r="I27" s="28"/>
      <c r="J27" s="28"/>
      <c r="K27" s="28"/>
      <c r="L27" s="28"/>
      <c r="M27" s="363">
        <f t="shared" si="0"/>
        <v>0</v>
      </c>
      <c r="O27" s="3"/>
      <c r="P27" s="3"/>
      <c r="Q27" s="3"/>
    </row>
    <row r="28" spans="2:17" x14ac:dyDescent="0.2">
      <c r="B28" s="3">
        <v>2018</v>
      </c>
      <c r="C28" s="4"/>
      <c r="D28" s="4"/>
      <c r="E28" s="4"/>
      <c r="F28" s="4"/>
      <c r="G28" s="4"/>
      <c r="H28" s="4"/>
      <c r="I28" s="4"/>
      <c r="J28" s="4"/>
      <c r="K28" s="4"/>
      <c r="L28" s="4"/>
      <c r="M28" s="407">
        <f t="shared" ref="M28:M34" si="1">SUM(C28:L28)</f>
        <v>0</v>
      </c>
      <c r="O28" s="3"/>
      <c r="P28" s="3"/>
      <c r="Q28" s="3"/>
    </row>
    <row r="29" spans="2:17" x14ac:dyDescent="0.2">
      <c r="B29" s="8">
        <v>2019</v>
      </c>
      <c r="C29" s="28"/>
      <c r="D29" s="28"/>
      <c r="E29" s="28"/>
      <c r="F29" s="28"/>
      <c r="G29" s="28"/>
      <c r="H29" s="28"/>
      <c r="I29" s="28"/>
      <c r="J29" s="28"/>
      <c r="K29" s="28"/>
      <c r="L29" s="28"/>
      <c r="M29" s="407">
        <f t="shared" si="1"/>
        <v>0</v>
      </c>
      <c r="O29" s="3"/>
      <c r="P29" s="3"/>
      <c r="Q29" s="3"/>
    </row>
    <row r="30" spans="2:17" x14ac:dyDescent="0.2">
      <c r="B30" s="3">
        <v>2020</v>
      </c>
      <c r="C30" s="28"/>
      <c r="D30" s="28"/>
      <c r="E30" s="28"/>
      <c r="F30" s="28"/>
      <c r="G30" s="28"/>
      <c r="H30" s="28"/>
      <c r="I30" s="28"/>
      <c r="J30" s="28"/>
      <c r="K30" s="28"/>
      <c r="L30" s="28"/>
      <c r="M30" s="407">
        <f t="shared" si="1"/>
        <v>0</v>
      </c>
      <c r="O30" s="3"/>
      <c r="P30" s="3"/>
      <c r="Q30" s="3"/>
    </row>
    <row r="31" spans="2:17" x14ac:dyDescent="0.2">
      <c r="B31" s="8">
        <v>2021</v>
      </c>
      <c r="C31" s="28"/>
      <c r="D31" s="28"/>
      <c r="E31" s="28"/>
      <c r="F31" s="28"/>
      <c r="G31" s="28"/>
      <c r="H31" s="28"/>
      <c r="I31" s="28"/>
      <c r="J31" s="28"/>
      <c r="K31" s="28"/>
      <c r="L31" s="28"/>
      <c r="M31" s="363">
        <f t="shared" si="1"/>
        <v>0</v>
      </c>
      <c r="O31" s="3"/>
      <c r="P31" s="3"/>
      <c r="Q31" s="3"/>
    </row>
    <row r="32" spans="2:17" x14ac:dyDescent="0.2">
      <c r="B32" s="3">
        <v>2022</v>
      </c>
      <c r="C32" s="4"/>
      <c r="D32" s="4"/>
      <c r="E32" s="4"/>
      <c r="F32" s="4"/>
      <c r="G32" s="4"/>
      <c r="H32" s="4"/>
      <c r="I32" s="4"/>
      <c r="J32" s="4"/>
      <c r="K32" s="4"/>
      <c r="L32" s="4"/>
      <c r="M32" s="407">
        <f t="shared" si="1"/>
        <v>0</v>
      </c>
      <c r="O32" s="3"/>
      <c r="P32" s="3"/>
      <c r="Q32" s="3"/>
    </row>
    <row r="33" spans="2:20" x14ac:dyDescent="0.2">
      <c r="B33" s="8">
        <v>2023</v>
      </c>
      <c r="C33" s="28"/>
      <c r="D33" s="28"/>
      <c r="E33" s="28"/>
      <c r="F33" s="28"/>
      <c r="G33" s="28"/>
      <c r="H33" s="28"/>
      <c r="I33" s="28"/>
      <c r="J33" s="28"/>
      <c r="K33" s="28"/>
      <c r="L33" s="28"/>
      <c r="M33" s="363">
        <f t="shared" si="1"/>
        <v>0</v>
      </c>
      <c r="O33" s="3"/>
      <c r="P33" s="3"/>
      <c r="Q33" s="3"/>
    </row>
    <row r="34" spans="2:20" x14ac:dyDescent="0.2">
      <c r="B34" s="3">
        <v>2024</v>
      </c>
      <c r="C34" s="4"/>
      <c r="D34" s="4"/>
      <c r="E34" s="4"/>
      <c r="F34" s="4"/>
      <c r="G34" s="4"/>
      <c r="H34" s="4"/>
      <c r="I34" s="4"/>
      <c r="J34" s="4"/>
      <c r="K34" s="4"/>
      <c r="L34" s="4"/>
      <c r="M34" s="407">
        <f t="shared" si="1"/>
        <v>0</v>
      </c>
      <c r="O34" s="3"/>
      <c r="P34" s="3"/>
      <c r="Q34" s="3"/>
    </row>
    <row r="35" spans="2:20" x14ac:dyDescent="0.2">
      <c r="B35" s="8">
        <v>2025</v>
      </c>
      <c r="C35" s="28"/>
      <c r="D35" s="28"/>
      <c r="E35" s="28"/>
      <c r="F35" s="28"/>
      <c r="G35" s="28"/>
      <c r="H35" s="28"/>
      <c r="I35" s="28"/>
      <c r="J35" s="28"/>
      <c r="K35" s="28"/>
      <c r="L35" s="28"/>
      <c r="M35" s="363">
        <f>SUM(C35:L35)</f>
        <v>0</v>
      </c>
      <c r="O35" s="3"/>
      <c r="P35" s="3"/>
      <c r="Q35" s="3"/>
    </row>
    <row r="36" spans="2:20" s="2" customFormat="1" x14ac:dyDescent="0.2">
      <c r="B36" s="3">
        <v>2026</v>
      </c>
      <c r="C36" s="4"/>
      <c r="D36" s="4"/>
      <c r="E36" s="4"/>
      <c r="F36" s="4"/>
      <c r="G36" s="4"/>
      <c r="H36" s="4"/>
      <c r="I36" s="4"/>
      <c r="J36" s="4"/>
      <c r="K36" s="4"/>
      <c r="L36" s="4"/>
      <c r="M36" s="407">
        <f>SUM(C36:L36)</f>
        <v>0</v>
      </c>
      <c r="N36"/>
      <c r="O36" s="3"/>
      <c r="P36" s="3"/>
      <c r="Q36" s="3"/>
      <c r="R36"/>
      <c r="S36"/>
      <c r="T36"/>
    </row>
    <row r="37" spans="2:20" x14ac:dyDescent="0.2">
      <c r="B37" s="3">
        <v>2027</v>
      </c>
      <c r="C37" s="4"/>
      <c r="D37" s="4"/>
      <c r="E37" s="4"/>
      <c r="F37" s="4"/>
      <c r="G37" s="4"/>
      <c r="H37" s="4"/>
      <c r="I37" s="4"/>
      <c r="J37" s="4"/>
      <c r="K37" s="4"/>
      <c r="L37" s="4"/>
      <c r="M37" s="407">
        <f>SUM(C37:L37)</f>
        <v>0</v>
      </c>
      <c r="O37" s="3"/>
      <c r="P37" s="3"/>
      <c r="Q37" s="3"/>
    </row>
    <row r="38" spans="2:20" x14ac:dyDescent="0.2">
      <c r="B38" s="3">
        <v>2028</v>
      </c>
      <c r="C38" s="4"/>
      <c r="D38" s="4"/>
      <c r="E38" s="4"/>
      <c r="F38" s="4"/>
      <c r="G38" s="4"/>
      <c r="H38" s="4"/>
      <c r="I38" s="4"/>
      <c r="J38" s="4"/>
      <c r="K38" s="4"/>
      <c r="L38" s="4"/>
      <c r="M38" s="407">
        <f>SUM(C38:L38)</f>
        <v>0</v>
      </c>
      <c r="O38" s="3"/>
      <c r="P38" s="3"/>
      <c r="Q38" s="3"/>
    </row>
  </sheetData>
  <customSheetViews>
    <customSheetView guid="{C3E70234-FA18-40E7-B25F-218A5F7D2EA2}" scale="75" showGridLines="0" fitToPage="1">
      <selection activeCell="B49" sqref="B49"/>
      <pageMargins left="0.75" right="0.75" top="1" bottom="1" header="0.5" footer="0.5"/>
      <pageSetup scale="77" orientation="landscape" r:id="rId1"/>
      <headerFooter alignWithMargins="0">
        <oddFooter>&amp;R&amp;A</oddFooter>
      </headerFooter>
    </customSheetView>
    <customSheetView guid="{DC437496-B10F-474B-8F6E-F19B4DA7C026}" scale="75" showPageBreaks="1" showGridLines="0" fitToPage="1" printArea="1">
      <selection activeCell="B49" sqref="B49"/>
      <pageMargins left="0.75" right="0.75" top="1" bottom="1" header="0.5" footer="0.5"/>
      <pageSetup scale="77" orientation="landscape" r:id="rId2"/>
      <headerFooter alignWithMargins="0">
        <oddFooter>&amp;R&amp;A</oddFooter>
      </headerFooter>
    </customSheetView>
    <customSheetView guid="{2C54E754-4594-47E3-AFE9-B28C28B63E5C}" scale="75" showGridLines="0" fitToPage="1">
      <selection activeCell="E17" sqref="E17"/>
      <pageMargins left="0.75" right="0.75" top="1" bottom="1" header="0.5" footer="0.5"/>
      <pageSetup scale="77" orientation="landscape" r:id="rId3"/>
      <headerFooter alignWithMargins="0">
        <oddFooter>&amp;R&amp;A</oddFooter>
      </headerFooter>
    </customSheetView>
    <customSheetView guid="{64245E33-E577-4C25-9B98-21C112E84FF6}" scale="75" showPageBreaks="1" showGridLines="0" fitToPage="1" printArea="1">
      <selection activeCell="E17" sqref="E17"/>
      <pageMargins left="0.75" right="0.75" top="1" bottom="1" header="0.5" footer="0.5"/>
      <pageSetup scale="77" orientation="landscape" r:id="rId4"/>
      <headerFooter alignWithMargins="0">
        <oddFooter>&amp;R&amp;A</oddFooter>
      </headerFooter>
    </customSheetView>
  </customSheetViews>
  <mergeCells count="8">
    <mergeCell ref="B1:Q1"/>
    <mergeCell ref="B2:Q2"/>
    <mergeCell ref="O5:Q5"/>
    <mergeCell ref="O8:Q8"/>
    <mergeCell ref="G8:G9"/>
    <mergeCell ref="H8:H9"/>
    <mergeCell ref="J8:J9"/>
    <mergeCell ref="M8:M9"/>
  </mergeCells>
  <phoneticPr fontId="0" type="noConversion"/>
  <printOptions horizontalCentered="1" gridLinesSet="0"/>
  <pageMargins left="0.25" right="0.25" top="0.5" bottom="0.5" header="0.5" footer="0.5"/>
  <pageSetup scale="86" orientation="landscape" r:id="rId5"/>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B1:O38"/>
  <sheetViews>
    <sheetView showGridLines="0" zoomScaleNormal="100" workbookViewId="0">
      <selection activeCell="L40" sqref="L40"/>
    </sheetView>
  </sheetViews>
  <sheetFormatPr defaultColWidth="8.6640625" defaultRowHeight="11.25" x14ac:dyDescent="0.2"/>
  <cols>
    <col min="1" max="1" width="1.6640625" customWidth="1"/>
    <col min="2" max="2" width="11" customWidth="1"/>
    <col min="3" max="3" width="16.5" customWidth="1"/>
    <col min="4" max="5" width="15.5" customWidth="1"/>
    <col min="6" max="7" width="16.1640625" customWidth="1"/>
    <col min="8" max="11" width="14.6640625" customWidth="1"/>
    <col min="12" max="12" width="7" customWidth="1"/>
  </cols>
  <sheetData>
    <row r="1" spans="2:12" s="37" customFormat="1" ht="15.75" x14ac:dyDescent="0.25">
      <c r="B1" s="530" t="s">
        <v>59</v>
      </c>
      <c r="C1" s="530"/>
      <c r="D1" s="530"/>
      <c r="E1" s="530"/>
      <c r="F1" s="530"/>
      <c r="G1" s="530"/>
      <c r="H1" s="530"/>
      <c r="I1" s="530"/>
      <c r="J1" s="530"/>
      <c r="K1" s="530"/>
    </row>
    <row r="2" spans="2:12" s="10" customFormat="1" ht="12.75" x14ac:dyDescent="0.2">
      <c r="B2" s="13" t="str">
        <f>CoName</f>
        <v>Participant Name</v>
      </c>
      <c r="C2" s="13"/>
      <c r="D2" s="13"/>
      <c r="E2" s="13"/>
      <c r="F2" s="13"/>
      <c r="G2" s="13"/>
      <c r="H2" s="13"/>
      <c r="I2" s="13"/>
      <c r="J2" s="13"/>
      <c r="K2" s="13"/>
      <c r="L2" s="18"/>
    </row>
    <row r="3" spans="2:12" s="10" customFormat="1" ht="12.75" x14ac:dyDescent="0.2">
      <c r="B3" s="13"/>
      <c r="C3" s="13"/>
      <c r="D3" s="13"/>
      <c r="E3" s="13"/>
      <c r="F3" s="13"/>
      <c r="G3" s="13"/>
      <c r="H3" s="13"/>
      <c r="I3" s="13"/>
      <c r="J3" s="13"/>
      <c r="K3" s="13"/>
      <c r="L3" s="18"/>
    </row>
    <row r="4" spans="2:12" s="37" customFormat="1" ht="15.75" x14ac:dyDescent="0.25">
      <c r="B4" s="41" t="s">
        <v>15</v>
      </c>
      <c r="C4" s="41"/>
      <c r="D4" s="41"/>
      <c r="E4" s="41"/>
      <c r="F4" s="41"/>
      <c r="G4" s="41"/>
      <c r="H4" s="41"/>
      <c r="I4" s="41"/>
      <c r="J4" s="41"/>
      <c r="K4" s="41"/>
      <c r="L4" s="36"/>
    </row>
    <row r="5" spans="2:12" s="10" customFormat="1" ht="12.75" x14ac:dyDescent="0.2">
      <c r="B5" s="13"/>
      <c r="C5" s="38"/>
      <c r="D5" s="38"/>
      <c r="E5" s="38"/>
      <c r="F5" s="38"/>
      <c r="G5" s="38"/>
      <c r="H5" s="38"/>
      <c r="I5" s="38"/>
      <c r="J5" s="38"/>
      <c r="K5" s="38"/>
      <c r="L5" s="39"/>
    </row>
    <row r="6" spans="2:12" ht="12.75" x14ac:dyDescent="0.2">
      <c r="B6" s="25" t="s">
        <v>20</v>
      </c>
      <c r="C6" s="25"/>
      <c r="D6" s="25"/>
      <c r="E6" s="25"/>
      <c r="F6" s="25"/>
      <c r="G6" s="25"/>
      <c r="H6" s="25"/>
      <c r="I6" s="25"/>
      <c r="J6" s="25"/>
      <c r="K6" s="25"/>
      <c r="L6" s="24"/>
    </row>
    <row r="7" spans="2:12" ht="12.75" x14ac:dyDescent="0.2">
      <c r="B7" s="9"/>
      <c r="C7" s="15"/>
      <c r="D7" s="15"/>
      <c r="E7" s="15"/>
      <c r="F7" s="15"/>
      <c r="G7" s="15"/>
      <c r="H7" s="15"/>
      <c r="I7" s="15"/>
      <c r="J7" s="15"/>
      <c r="K7" s="15"/>
    </row>
    <row r="8" spans="2:12" ht="45" customHeight="1" x14ac:dyDescent="0.2">
      <c r="B8" s="21" t="s">
        <v>17</v>
      </c>
      <c r="C8" s="33" t="s">
        <v>16</v>
      </c>
      <c r="D8" s="540" t="s">
        <v>34</v>
      </c>
      <c r="E8" s="541"/>
      <c r="F8" s="540" t="s">
        <v>65</v>
      </c>
      <c r="G8" s="541"/>
      <c r="H8" s="540" t="s">
        <v>64</v>
      </c>
      <c r="I8" s="541"/>
      <c r="J8" s="33" t="s">
        <v>35</v>
      </c>
      <c r="K8" s="33" t="s">
        <v>52</v>
      </c>
    </row>
    <row r="9" spans="2:12" ht="23.25" customHeight="1" x14ac:dyDescent="0.2">
      <c r="B9" s="21"/>
      <c r="C9" s="33"/>
      <c r="D9" s="33" t="s">
        <v>70</v>
      </c>
      <c r="E9" s="33" t="s">
        <v>69</v>
      </c>
      <c r="F9" s="33" t="s">
        <v>70</v>
      </c>
      <c r="G9" s="33" t="s">
        <v>69</v>
      </c>
      <c r="H9" s="33" t="s">
        <v>70</v>
      </c>
      <c r="I9" s="33" t="s">
        <v>69</v>
      </c>
      <c r="J9" s="33"/>
      <c r="K9" s="33"/>
    </row>
    <row r="10" spans="2:12" x14ac:dyDescent="0.2">
      <c r="B10" s="409">
        <v>2000</v>
      </c>
      <c r="C10" s="404">
        <f>'Form 1.3'!M10</f>
        <v>0</v>
      </c>
      <c r="D10" s="404"/>
      <c r="E10" s="404"/>
      <c r="F10" s="404"/>
      <c r="G10" s="404"/>
      <c r="H10" s="404"/>
      <c r="I10" s="404"/>
      <c r="J10" s="404"/>
      <c r="K10" s="404">
        <f t="shared" ref="K10:K25" si="0">SUM(C10:J10)</f>
        <v>0</v>
      </c>
    </row>
    <row r="11" spans="2:12" ht="11.25" customHeight="1" x14ac:dyDescent="0.2">
      <c r="B11" s="409">
        <v>2001</v>
      </c>
      <c r="C11" s="404">
        <f>'Form 1.3'!M11</f>
        <v>0</v>
      </c>
      <c r="D11" s="404"/>
      <c r="E11" s="404"/>
      <c r="F11" s="404"/>
      <c r="G11" s="404"/>
      <c r="H11" s="404"/>
      <c r="I11" s="404"/>
      <c r="J11" s="404"/>
      <c r="K11" s="404">
        <f t="shared" si="0"/>
        <v>0</v>
      </c>
    </row>
    <row r="12" spans="2:12" x14ac:dyDescent="0.2">
      <c r="B12" s="409">
        <v>2002</v>
      </c>
      <c r="C12" s="404">
        <f>'Form 1.3'!M12</f>
        <v>0</v>
      </c>
      <c r="D12" s="404"/>
      <c r="E12" s="404"/>
      <c r="F12" s="404"/>
      <c r="G12" s="404"/>
      <c r="H12" s="404"/>
      <c r="I12" s="404"/>
      <c r="J12" s="404"/>
      <c r="K12" s="404">
        <f t="shared" si="0"/>
        <v>0</v>
      </c>
    </row>
    <row r="13" spans="2:12" x14ac:dyDescent="0.2">
      <c r="B13" s="409">
        <v>2003</v>
      </c>
      <c r="C13" s="404">
        <f>'Form 1.3'!M13</f>
        <v>0</v>
      </c>
      <c r="D13" s="404"/>
      <c r="E13" s="404"/>
      <c r="F13" s="404"/>
      <c r="G13" s="404"/>
      <c r="H13" s="404"/>
      <c r="I13" s="404"/>
      <c r="J13" s="404"/>
      <c r="K13" s="404">
        <f t="shared" si="0"/>
        <v>0</v>
      </c>
    </row>
    <row r="14" spans="2:12" x14ac:dyDescent="0.2">
      <c r="B14" s="409">
        <v>2004</v>
      </c>
      <c r="C14" s="404">
        <f>'Form 1.3'!M14</f>
        <v>0</v>
      </c>
      <c r="D14" s="404"/>
      <c r="E14" s="404"/>
      <c r="F14" s="404"/>
      <c r="G14" s="404"/>
      <c r="H14" s="404"/>
      <c r="I14" s="404"/>
      <c r="J14" s="404"/>
      <c r="K14" s="404">
        <f t="shared" si="0"/>
        <v>0</v>
      </c>
    </row>
    <row r="15" spans="2:12" x14ac:dyDescent="0.2">
      <c r="B15" s="409">
        <v>2005</v>
      </c>
      <c r="C15" s="404">
        <f>'Form 1.3'!M15</f>
        <v>0</v>
      </c>
      <c r="D15" s="404"/>
      <c r="E15" s="404"/>
      <c r="F15" s="404"/>
      <c r="G15" s="404"/>
      <c r="H15" s="404"/>
      <c r="I15" s="404"/>
      <c r="J15" s="404"/>
      <c r="K15" s="404">
        <f t="shared" si="0"/>
        <v>0</v>
      </c>
    </row>
    <row r="16" spans="2:12" x14ac:dyDescent="0.2">
      <c r="B16" s="409">
        <v>2006</v>
      </c>
      <c r="C16" s="404">
        <f>'Form 1.3'!M16</f>
        <v>0</v>
      </c>
      <c r="D16" s="404"/>
      <c r="E16" s="404"/>
      <c r="F16" s="404"/>
      <c r="G16" s="404"/>
      <c r="H16" s="404"/>
      <c r="I16" s="404"/>
      <c r="J16" s="404"/>
      <c r="K16" s="404">
        <f t="shared" si="0"/>
        <v>0</v>
      </c>
    </row>
    <row r="17" spans="2:11" x14ac:dyDescent="0.2">
      <c r="B17" s="409">
        <v>2007</v>
      </c>
      <c r="C17" s="404">
        <f>'Form 1.3'!M17</f>
        <v>0</v>
      </c>
      <c r="D17" s="404"/>
      <c r="E17" s="404"/>
      <c r="F17" s="404"/>
      <c r="G17" s="404"/>
      <c r="H17" s="404"/>
      <c r="I17" s="404"/>
      <c r="J17" s="404"/>
      <c r="K17" s="404">
        <f t="shared" si="0"/>
        <v>0</v>
      </c>
    </row>
    <row r="18" spans="2:11" ht="11.25" customHeight="1" x14ac:dyDescent="0.2">
      <c r="B18" s="409">
        <v>2008</v>
      </c>
      <c r="C18" s="404">
        <f>'Form 1.3'!M18</f>
        <v>0</v>
      </c>
      <c r="D18" s="404"/>
      <c r="E18" s="404"/>
      <c r="F18" s="404"/>
      <c r="G18" s="404"/>
      <c r="H18" s="404"/>
      <c r="I18" s="404"/>
      <c r="J18" s="404"/>
      <c r="K18" s="404">
        <f t="shared" si="0"/>
        <v>0</v>
      </c>
    </row>
    <row r="19" spans="2:11" x14ac:dyDescent="0.2">
      <c r="B19" s="409">
        <v>2009</v>
      </c>
      <c r="C19" s="404">
        <f>'Form 1.3'!M19</f>
        <v>0</v>
      </c>
      <c r="D19" s="404"/>
      <c r="E19" s="404"/>
      <c r="F19" s="404"/>
      <c r="G19" s="404"/>
      <c r="H19" s="404"/>
      <c r="I19" s="404"/>
      <c r="J19" s="404"/>
      <c r="K19" s="404">
        <f t="shared" si="0"/>
        <v>0</v>
      </c>
    </row>
    <row r="20" spans="2:11" x14ac:dyDescent="0.2">
      <c r="B20" s="409">
        <v>2010</v>
      </c>
      <c r="C20" s="404">
        <f>'Form 1.3'!M20</f>
        <v>0</v>
      </c>
      <c r="D20" s="404"/>
      <c r="E20" s="404"/>
      <c r="F20" s="404"/>
      <c r="G20" s="404"/>
      <c r="H20" s="404"/>
      <c r="I20" s="404"/>
      <c r="J20" s="404"/>
      <c r="K20" s="404">
        <f t="shared" si="0"/>
        <v>0</v>
      </c>
    </row>
    <row r="21" spans="2:11" x14ac:dyDescent="0.2">
      <c r="B21" s="409">
        <v>2011</v>
      </c>
      <c r="C21" s="404">
        <f>'Form 1.3'!M21</f>
        <v>0</v>
      </c>
      <c r="D21" s="404"/>
      <c r="E21" s="404"/>
      <c r="F21" s="404"/>
      <c r="G21" s="404"/>
      <c r="H21" s="404"/>
      <c r="I21" s="404"/>
      <c r="J21" s="404"/>
      <c r="K21" s="404">
        <f t="shared" si="0"/>
        <v>0</v>
      </c>
    </row>
    <row r="22" spans="2:11" x14ac:dyDescent="0.2">
      <c r="B22" s="409">
        <v>2012</v>
      </c>
      <c r="C22" s="404">
        <f>'Form 1.3'!M22</f>
        <v>0</v>
      </c>
      <c r="D22" s="404"/>
      <c r="E22" s="404"/>
      <c r="F22" s="404"/>
      <c r="G22" s="404"/>
      <c r="H22" s="404"/>
      <c r="I22" s="404"/>
      <c r="J22" s="404"/>
      <c r="K22" s="404">
        <f t="shared" si="0"/>
        <v>0</v>
      </c>
    </row>
    <row r="23" spans="2:11" x14ac:dyDescent="0.2">
      <c r="B23" s="409">
        <v>2013</v>
      </c>
      <c r="C23" s="404">
        <f>'Form 1.3'!M23</f>
        <v>0</v>
      </c>
      <c r="D23" s="404"/>
      <c r="E23" s="404"/>
      <c r="F23" s="404"/>
      <c r="G23" s="404"/>
      <c r="H23" s="404"/>
      <c r="I23" s="404"/>
      <c r="J23" s="404"/>
      <c r="K23" s="404">
        <f t="shared" si="0"/>
        <v>0</v>
      </c>
    </row>
    <row r="24" spans="2:11" x14ac:dyDescent="0.2">
      <c r="B24" s="409">
        <v>2014</v>
      </c>
      <c r="C24" s="404">
        <f>'Form 1.3'!M24</f>
        <v>0</v>
      </c>
      <c r="D24" s="404"/>
      <c r="E24" s="404"/>
      <c r="F24" s="404"/>
      <c r="G24" s="404"/>
      <c r="H24" s="404"/>
      <c r="I24" s="404"/>
      <c r="J24" s="404"/>
      <c r="K24" s="404">
        <f t="shared" si="0"/>
        <v>0</v>
      </c>
    </row>
    <row r="25" spans="2:11" x14ac:dyDescent="0.2">
      <c r="B25" s="424">
        <v>2015</v>
      </c>
      <c r="C25" s="363">
        <f>'Form 1.3'!M25</f>
        <v>0</v>
      </c>
      <c r="D25" s="392"/>
      <c r="E25" s="392"/>
      <c r="F25" s="392"/>
      <c r="G25" s="392"/>
      <c r="H25" s="392"/>
      <c r="I25" s="392"/>
      <c r="J25" s="392"/>
      <c r="K25" s="392">
        <f t="shared" si="0"/>
        <v>0</v>
      </c>
    </row>
    <row r="26" spans="2:11" x14ac:dyDescent="0.2">
      <c r="B26" s="424">
        <v>2016</v>
      </c>
      <c r="C26" s="363">
        <f>'Form 1.3'!M26</f>
        <v>0</v>
      </c>
      <c r="D26" s="392"/>
      <c r="E26" s="392"/>
      <c r="F26" s="392"/>
      <c r="G26" s="392"/>
      <c r="H26" s="392"/>
      <c r="I26" s="392"/>
      <c r="J26" s="392"/>
      <c r="K26" s="392">
        <f t="shared" ref="K26:K32" si="1">SUM(C26:J26)</f>
        <v>0</v>
      </c>
    </row>
    <row r="27" spans="2:11" x14ac:dyDescent="0.2">
      <c r="B27" s="8">
        <v>2017</v>
      </c>
      <c r="C27" s="392">
        <f>'Form 1.3'!M27</f>
        <v>0</v>
      </c>
      <c r="D27" s="28"/>
      <c r="E27" s="28"/>
      <c r="F27" s="28"/>
      <c r="G27" s="28"/>
      <c r="H27" s="28"/>
      <c r="I27" s="28"/>
      <c r="J27" s="28"/>
      <c r="K27" s="392">
        <f t="shared" si="1"/>
        <v>0</v>
      </c>
    </row>
    <row r="28" spans="2:11" x14ac:dyDescent="0.2">
      <c r="B28" s="3">
        <v>2018</v>
      </c>
      <c r="C28" s="363">
        <f>'Form 1.3'!M28</f>
        <v>0</v>
      </c>
      <c r="D28" s="4"/>
      <c r="E28" s="4"/>
      <c r="F28" s="4"/>
      <c r="G28" s="4"/>
      <c r="H28" s="4"/>
      <c r="I28" s="4"/>
      <c r="J28" s="4"/>
      <c r="K28" s="392">
        <f t="shared" si="1"/>
        <v>0</v>
      </c>
    </row>
    <row r="29" spans="2:11" x14ac:dyDescent="0.2">
      <c r="B29" s="8">
        <v>2019</v>
      </c>
      <c r="C29" s="392">
        <f>'Form 1.3'!M29</f>
        <v>0</v>
      </c>
      <c r="D29" s="28"/>
      <c r="E29" s="28"/>
      <c r="F29" s="28"/>
      <c r="G29" s="28"/>
      <c r="H29" s="28"/>
      <c r="I29" s="28"/>
      <c r="J29" s="28"/>
      <c r="K29" s="392">
        <f t="shared" si="1"/>
        <v>0</v>
      </c>
    </row>
    <row r="30" spans="2:11" x14ac:dyDescent="0.2">
      <c r="B30" s="3">
        <v>2020</v>
      </c>
      <c r="C30" s="363">
        <f>'Form 1.3'!M30</f>
        <v>0</v>
      </c>
      <c r="D30" s="4"/>
      <c r="E30" s="4"/>
      <c r="F30" s="4"/>
      <c r="G30" s="4"/>
      <c r="H30" s="4"/>
      <c r="I30" s="4"/>
      <c r="J30" s="4"/>
      <c r="K30" s="392">
        <f t="shared" si="1"/>
        <v>0</v>
      </c>
    </row>
    <row r="31" spans="2:11" x14ac:dyDescent="0.2">
      <c r="B31" s="8">
        <v>2021</v>
      </c>
      <c r="C31" s="392">
        <f>'Form 1.3'!M31</f>
        <v>0</v>
      </c>
      <c r="D31" s="28"/>
      <c r="E31" s="28"/>
      <c r="F31" s="28"/>
      <c r="G31" s="28"/>
      <c r="H31" s="28"/>
      <c r="I31" s="28"/>
      <c r="J31" s="28"/>
      <c r="K31" s="392">
        <f t="shared" si="1"/>
        <v>0</v>
      </c>
    </row>
    <row r="32" spans="2:11" x14ac:dyDescent="0.2">
      <c r="B32" s="3">
        <v>2022</v>
      </c>
      <c r="C32" s="363">
        <f>'Form 1.3'!M32</f>
        <v>0</v>
      </c>
      <c r="D32" s="4"/>
      <c r="E32" s="4"/>
      <c r="F32" s="4"/>
      <c r="G32" s="4"/>
      <c r="H32" s="4"/>
      <c r="I32" s="4"/>
      <c r="J32" s="4"/>
      <c r="K32" s="392">
        <f t="shared" si="1"/>
        <v>0</v>
      </c>
    </row>
    <row r="33" spans="2:15" x14ac:dyDescent="0.2">
      <c r="B33" s="8">
        <v>2023</v>
      </c>
      <c r="C33" s="392">
        <f>'Form 1.3'!M33</f>
        <v>0</v>
      </c>
      <c r="D33" s="28"/>
      <c r="E33" s="28"/>
      <c r="F33" s="28"/>
      <c r="G33" s="28"/>
      <c r="H33" s="28"/>
      <c r="I33" s="28"/>
      <c r="J33" s="28"/>
      <c r="K33" s="392">
        <f t="shared" ref="K33:K38" si="2">SUM(C33:J33)</f>
        <v>0</v>
      </c>
    </row>
    <row r="34" spans="2:15" x14ac:dyDescent="0.2">
      <c r="B34" s="3">
        <v>2024</v>
      </c>
      <c r="C34" s="363">
        <f>'Form 1.3'!M34</f>
        <v>0</v>
      </c>
      <c r="D34" s="4"/>
      <c r="E34" s="4"/>
      <c r="F34" s="4"/>
      <c r="G34" s="4"/>
      <c r="H34" s="4"/>
      <c r="I34" s="4"/>
      <c r="J34" s="4"/>
      <c r="K34" s="392">
        <f t="shared" si="2"/>
        <v>0</v>
      </c>
    </row>
    <row r="35" spans="2:15" x14ac:dyDescent="0.2">
      <c r="B35" s="8">
        <v>2025</v>
      </c>
      <c r="C35" s="392">
        <f>'Form 1.3'!M35</f>
        <v>0</v>
      </c>
      <c r="D35" s="28"/>
      <c r="E35" s="28"/>
      <c r="F35" s="28"/>
      <c r="G35" s="28"/>
      <c r="H35" s="28"/>
      <c r="I35" s="28"/>
      <c r="J35" s="28"/>
      <c r="K35" s="392">
        <f t="shared" si="2"/>
        <v>0</v>
      </c>
      <c r="L35" s="2"/>
      <c r="M35" s="2"/>
      <c r="N35" s="2"/>
      <c r="O35" s="2"/>
    </row>
    <row r="36" spans="2:15" s="2" customFormat="1" x14ac:dyDescent="0.2">
      <c r="B36" s="3">
        <v>2026</v>
      </c>
      <c r="C36" s="363">
        <f>'Form 1.3'!M36</f>
        <v>0</v>
      </c>
      <c r="D36" s="4"/>
      <c r="E36" s="4"/>
      <c r="F36" s="4"/>
      <c r="G36" s="4"/>
      <c r="H36" s="4"/>
      <c r="I36" s="4"/>
      <c r="J36" s="4"/>
      <c r="K36" s="392">
        <f t="shared" si="2"/>
        <v>0</v>
      </c>
    </row>
    <row r="37" spans="2:15" x14ac:dyDescent="0.2">
      <c r="B37" s="3">
        <v>2027</v>
      </c>
      <c r="C37" s="363">
        <f>'Form 1.3'!M37</f>
        <v>0</v>
      </c>
      <c r="D37" s="4"/>
      <c r="E37" s="4"/>
      <c r="F37" s="4"/>
      <c r="G37" s="4"/>
      <c r="H37" s="4"/>
      <c r="I37" s="4"/>
      <c r="J37" s="4"/>
      <c r="K37" s="392">
        <f t="shared" si="2"/>
        <v>0</v>
      </c>
    </row>
    <row r="38" spans="2:15" x14ac:dyDescent="0.2">
      <c r="B38" s="3">
        <v>2028</v>
      </c>
      <c r="C38" s="363">
        <f>'Form 1.3'!M38</f>
        <v>0</v>
      </c>
      <c r="D38" s="4"/>
      <c r="E38" s="4"/>
      <c r="F38" s="4"/>
      <c r="G38" s="4"/>
      <c r="H38" s="4"/>
      <c r="I38" s="4"/>
      <c r="J38" s="4"/>
      <c r="K38" s="363">
        <f t="shared" si="2"/>
        <v>0</v>
      </c>
    </row>
  </sheetData>
  <customSheetViews>
    <customSheetView guid="{C3E70234-FA18-40E7-B25F-218A5F7D2EA2}" scale="90" showGridLines="0" fitToPage="1">
      <selection activeCell="P8" sqref="P8"/>
      <pageMargins left="0.75" right="0.75" top="1" bottom="1" header="0.5" footer="0.5"/>
      <pageSetup scale="81" orientation="landscape" r:id="rId1"/>
      <headerFooter alignWithMargins="0">
        <oddFooter>&amp;R&amp;A</oddFooter>
      </headerFooter>
    </customSheetView>
    <customSheetView guid="{DC437496-B10F-474B-8F6E-F19B4DA7C026}" scale="90" showPageBreaks="1" showGridLines="0" fitToPage="1" printArea="1">
      <selection activeCell="P8" sqref="P8"/>
      <pageMargins left="0.75" right="0.75" top="1" bottom="1" header="0.5" footer="0.5"/>
      <pageSetup scale="95" orientation="landscape" r:id="rId2"/>
      <headerFooter alignWithMargins="0">
        <oddFooter>&amp;R&amp;A</oddFooter>
      </headerFooter>
    </customSheetView>
    <customSheetView guid="{2C54E754-4594-47E3-AFE9-B28C28B63E5C}" scale="90" showGridLines="0" fitToPage="1">
      <selection activeCell="K43" sqref="K43"/>
      <pageMargins left="0.75" right="0.75" top="1" bottom="1" header="0.5" footer="0.5"/>
      <pageSetup orientation="landscape" r:id="rId3"/>
      <headerFooter alignWithMargins="0">
        <oddFooter>&amp;R&amp;A</oddFooter>
      </headerFooter>
    </customSheetView>
    <customSheetView guid="{64245E33-E577-4C25-9B98-21C112E84FF6}" scale="90" showPageBreaks="1" showGridLines="0" fitToPage="1" printArea="1">
      <selection activeCell="K43" sqref="K43"/>
      <pageMargins left="0.75" right="0.75" top="1" bottom="1" header="0.5" footer="0.5"/>
      <pageSetup orientation="landscape" r:id="rId4"/>
      <headerFooter alignWithMargins="0">
        <oddFooter>&amp;R&amp;A</oddFooter>
      </headerFooter>
    </customSheetView>
  </customSheetViews>
  <mergeCells count="4">
    <mergeCell ref="B1:K1"/>
    <mergeCell ref="D8:E8"/>
    <mergeCell ref="F8:G8"/>
    <mergeCell ref="H8:I8"/>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R38"/>
  <sheetViews>
    <sheetView showGridLines="0" zoomScaleNormal="100" workbookViewId="0">
      <selection activeCell="K20" sqref="K20"/>
    </sheetView>
  </sheetViews>
  <sheetFormatPr defaultColWidth="8.6640625" defaultRowHeight="11.25" x14ac:dyDescent="0.2"/>
  <cols>
    <col min="1" max="1" width="1.6640625" customWidth="1"/>
    <col min="2" max="2" width="12" customWidth="1"/>
    <col min="3" max="7" width="15.6640625" customWidth="1"/>
  </cols>
  <sheetData>
    <row r="1" spans="2:7" s="40" customFormat="1" ht="15" x14ac:dyDescent="0.25">
      <c r="B1" s="542" t="s">
        <v>60</v>
      </c>
      <c r="C1" s="542"/>
      <c r="D1" s="542"/>
      <c r="E1" s="542"/>
      <c r="F1" s="542"/>
      <c r="G1" s="542"/>
    </row>
    <row r="2" spans="2:7" s="10" customFormat="1" ht="12.75" x14ac:dyDescent="0.2">
      <c r="B2" s="531" t="str">
        <f>CoName</f>
        <v>Participant Name</v>
      </c>
      <c r="C2" s="531"/>
      <c r="D2" s="531"/>
      <c r="E2" s="531"/>
      <c r="F2" s="531"/>
      <c r="G2" s="531"/>
    </row>
    <row r="3" spans="2:7" s="10" customFormat="1" ht="12.75" x14ac:dyDescent="0.2">
      <c r="B3" s="531"/>
      <c r="C3" s="531"/>
      <c r="D3" s="531"/>
      <c r="E3" s="531"/>
      <c r="F3" s="531"/>
      <c r="G3" s="531"/>
    </row>
    <row r="4" spans="2:7" s="10" customFormat="1" ht="15.75" x14ac:dyDescent="0.25">
      <c r="B4" s="35" t="s">
        <v>108</v>
      </c>
      <c r="C4" s="13"/>
      <c r="D4" s="13"/>
      <c r="E4" s="13"/>
      <c r="F4" s="13"/>
      <c r="G4" s="13"/>
    </row>
    <row r="5" spans="2:7" s="10" customFormat="1" ht="12.75" x14ac:dyDescent="0.2">
      <c r="B5" s="544" t="s">
        <v>15</v>
      </c>
      <c r="C5" s="531"/>
      <c r="D5" s="531"/>
      <c r="E5" s="531"/>
      <c r="F5" s="531"/>
      <c r="G5" s="531"/>
    </row>
    <row r="6" spans="2:7" ht="13.5" customHeight="1" x14ac:dyDescent="0.2">
      <c r="B6" s="543" t="s">
        <v>20</v>
      </c>
      <c r="C6" s="543"/>
      <c r="D6" s="543"/>
      <c r="E6" s="543"/>
      <c r="F6" s="543"/>
      <c r="G6" s="543"/>
    </row>
    <row r="7" spans="2:7" ht="12.75" x14ac:dyDescent="0.2">
      <c r="B7" s="545" t="s">
        <v>80</v>
      </c>
      <c r="C7" s="543"/>
      <c r="D7" s="543"/>
      <c r="E7" s="543"/>
      <c r="F7" s="543"/>
      <c r="G7" s="543"/>
    </row>
    <row r="8" spans="2:7" ht="13.5" customHeight="1" x14ac:dyDescent="0.2">
      <c r="B8" s="8"/>
      <c r="C8" s="533" t="s">
        <v>19</v>
      </c>
      <c r="D8" s="534"/>
      <c r="E8" s="534"/>
      <c r="F8" s="534"/>
      <c r="G8" s="534"/>
    </row>
    <row r="9" spans="2:7" ht="22.5" x14ac:dyDescent="0.2">
      <c r="B9" s="7" t="s">
        <v>17</v>
      </c>
      <c r="C9" s="34" t="s">
        <v>45</v>
      </c>
      <c r="D9" s="34" t="s">
        <v>46</v>
      </c>
      <c r="E9" s="34" t="s">
        <v>47</v>
      </c>
      <c r="F9" s="34" t="s">
        <v>48</v>
      </c>
      <c r="G9" s="34" t="s">
        <v>97</v>
      </c>
    </row>
    <row r="10" spans="2:7" x14ac:dyDescent="0.2">
      <c r="B10" s="409">
        <v>2000</v>
      </c>
      <c r="C10" s="404"/>
      <c r="D10" s="404"/>
      <c r="E10" s="404"/>
      <c r="F10" s="404"/>
      <c r="G10" s="404"/>
    </row>
    <row r="11" spans="2:7" ht="11.25" customHeight="1" x14ac:dyDescent="0.2">
      <c r="B11" s="409">
        <v>2001</v>
      </c>
      <c r="C11" s="404"/>
      <c r="D11" s="404"/>
      <c r="E11" s="404"/>
      <c r="F11" s="404"/>
      <c r="G11" s="404"/>
    </row>
    <row r="12" spans="2:7" x14ac:dyDescent="0.2">
      <c r="B12" s="409">
        <v>2002</v>
      </c>
      <c r="C12" s="404"/>
      <c r="D12" s="404"/>
      <c r="E12" s="404"/>
      <c r="F12" s="404"/>
      <c r="G12" s="404"/>
    </row>
    <row r="13" spans="2:7" x14ac:dyDescent="0.2">
      <c r="B13" s="409">
        <v>2003</v>
      </c>
      <c r="C13" s="404"/>
      <c r="D13" s="404"/>
      <c r="E13" s="404"/>
      <c r="F13" s="404"/>
      <c r="G13" s="404"/>
    </row>
    <row r="14" spans="2:7" x14ac:dyDescent="0.2">
      <c r="B14" s="409">
        <v>2004</v>
      </c>
      <c r="C14" s="404"/>
      <c r="D14" s="404"/>
      <c r="E14" s="404"/>
      <c r="F14" s="404"/>
      <c r="G14" s="404"/>
    </row>
    <row r="15" spans="2:7" x14ac:dyDescent="0.2">
      <c r="B15" s="409">
        <v>2005</v>
      </c>
      <c r="C15" s="404"/>
      <c r="D15" s="404"/>
      <c r="E15" s="404"/>
      <c r="F15" s="404"/>
      <c r="G15" s="404"/>
    </row>
    <row r="16" spans="2:7" x14ac:dyDescent="0.2">
      <c r="B16" s="409">
        <v>2006</v>
      </c>
      <c r="C16" s="404"/>
      <c r="D16" s="404"/>
      <c r="E16" s="404"/>
      <c r="F16" s="404"/>
      <c r="G16" s="404"/>
    </row>
    <row r="17" spans="2:18" x14ac:dyDescent="0.2">
      <c r="B17" s="409">
        <v>2007</v>
      </c>
      <c r="C17" s="404"/>
      <c r="D17" s="404"/>
      <c r="E17" s="404"/>
      <c r="F17" s="404"/>
      <c r="G17" s="404"/>
    </row>
    <row r="18" spans="2:18" ht="11.25" customHeight="1" x14ac:dyDescent="0.2">
      <c r="B18" s="409">
        <v>2008</v>
      </c>
      <c r="C18" s="404"/>
      <c r="D18" s="404"/>
      <c r="E18" s="404"/>
      <c r="F18" s="404"/>
      <c r="G18" s="404"/>
    </row>
    <row r="19" spans="2:18" x14ac:dyDescent="0.2">
      <c r="B19" s="409">
        <v>2009</v>
      </c>
      <c r="C19" s="404"/>
      <c r="D19" s="404"/>
      <c r="E19" s="404"/>
      <c r="F19" s="404"/>
      <c r="G19" s="404"/>
    </row>
    <row r="20" spans="2:18" x14ac:dyDescent="0.2">
      <c r="B20" s="409">
        <v>2010</v>
      </c>
      <c r="C20" s="404"/>
      <c r="D20" s="404"/>
      <c r="E20" s="404"/>
      <c r="F20" s="404"/>
      <c r="G20" s="404"/>
    </row>
    <row r="21" spans="2:18" x14ac:dyDescent="0.2">
      <c r="B21" s="409">
        <v>2011</v>
      </c>
      <c r="C21" s="404"/>
      <c r="D21" s="404"/>
      <c r="E21" s="404"/>
      <c r="F21" s="404"/>
      <c r="G21" s="404"/>
    </row>
    <row r="22" spans="2:18" x14ac:dyDescent="0.2">
      <c r="B22" s="409">
        <v>2012</v>
      </c>
      <c r="C22" s="404"/>
      <c r="D22" s="404"/>
      <c r="E22" s="404"/>
      <c r="F22" s="404"/>
      <c r="G22" s="404"/>
    </row>
    <row r="23" spans="2:18" x14ac:dyDescent="0.2">
      <c r="B23" s="409">
        <v>2013</v>
      </c>
      <c r="C23" s="404"/>
      <c r="D23" s="404"/>
      <c r="E23" s="404"/>
      <c r="F23" s="404"/>
      <c r="G23" s="404"/>
    </row>
    <row r="24" spans="2:18" x14ac:dyDescent="0.2">
      <c r="B24" s="409">
        <v>2014</v>
      </c>
      <c r="C24" s="404"/>
      <c r="D24" s="404"/>
      <c r="E24" s="404"/>
      <c r="F24" s="404"/>
      <c r="G24" s="404"/>
    </row>
    <row r="25" spans="2:18" x14ac:dyDescent="0.2">
      <c r="B25" s="424">
        <v>2015</v>
      </c>
      <c r="C25" s="392"/>
      <c r="D25" s="392"/>
      <c r="E25" s="392"/>
      <c r="F25" s="392"/>
      <c r="G25" s="392"/>
    </row>
    <row r="26" spans="2:18" x14ac:dyDescent="0.2">
      <c r="B26" s="424">
        <v>2016</v>
      </c>
      <c r="C26" s="392"/>
      <c r="D26" s="392"/>
      <c r="E26" s="392"/>
      <c r="F26" s="392"/>
      <c r="G26" s="392"/>
    </row>
    <row r="27" spans="2:18" x14ac:dyDescent="0.2">
      <c r="B27" s="8">
        <v>2017</v>
      </c>
      <c r="C27" s="28"/>
      <c r="D27" s="392"/>
      <c r="E27" s="392"/>
      <c r="F27" s="392"/>
      <c r="G27" s="392"/>
    </row>
    <row r="28" spans="2:18" x14ac:dyDescent="0.2">
      <c r="B28" s="3">
        <v>2018</v>
      </c>
      <c r="C28" s="4"/>
      <c r="D28" s="363"/>
      <c r="E28" s="363"/>
      <c r="F28" s="363"/>
      <c r="G28" s="363"/>
      <c r="H28" s="2"/>
      <c r="I28" s="2"/>
      <c r="J28" s="2"/>
      <c r="K28" s="2"/>
      <c r="L28" s="2"/>
      <c r="M28" s="2"/>
      <c r="N28" s="2"/>
      <c r="O28" s="2"/>
      <c r="P28" s="2"/>
      <c r="Q28" s="2"/>
      <c r="R28" s="2"/>
    </row>
    <row r="29" spans="2:18" x14ac:dyDescent="0.2">
      <c r="B29" s="8">
        <v>2019</v>
      </c>
      <c r="C29" s="28"/>
      <c r="D29" s="392"/>
      <c r="E29" s="392"/>
      <c r="F29" s="392"/>
      <c r="G29" s="392"/>
      <c r="H29" s="2"/>
      <c r="I29" s="2"/>
      <c r="J29" s="2"/>
      <c r="K29" s="2"/>
      <c r="L29" s="2"/>
      <c r="M29" s="2"/>
      <c r="N29" s="2"/>
      <c r="O29" s="2"/>
      <c r="P29" s="2"/>
      <c r="Q29" s="2"/>
      <c r="R29" s="2"/>
    </row>
    <row r="30" spans="2:18" x14ac:dyDescent="0.2">
      <c r="B30" s="3">
        <v>2020</v>
      </c>
      <c r="C30" s="28"/>
      <c r="D30" s="392"/>
      <c r="E30" s="392"/>
      <c r="F30" s="392"/>
      <c r="G30" s="392"/>
      <c r="H30" s="2"/>
      <c r="I30" s="2"/>
      <c r="J30" s="2"/>
      <c r="K30" s="2"/>
      <c r="L30" s="2"/>
      <c r="M30" s="2"/>
      <c r="N30" s="2"/>
      <c r="O30" s="2"/>
      <c r="P30" s="2"/>
      <c r="Q30" s="2"/>
      <c r="R30" s="2"/>
    </row>
    <row r="31" spans="2:18" x14ac:dyDescent="0.2">
      <c r="B31" s="8">
        <v>2021</v>
      </c>
      <c r="C31" s="28"/>
      <c r="D31" s="392"/>
      <c r="E31" s="392"/>
      <c r="F31" s="392"/>
      <c r="G31" s="392"/>
    </row>
    <row r="32" spans="2:18" x14ac:dyDescent="0.2">
      <c r="B32" s="3">
        <v>2022</v>
      </c>
      <c r="C32" s="4"/>
      <c r="D32" s="363"/>
      <c r="E32" s="363"/>
      <c r="F32" s="363"/>
      <c r="G32" s="363"/>
      <c r="H32" s="2"/>
      <c r="I32" s="2"/>
      <c r="J32" s="2"/>
      <c r="K32" s="2"/>
      <c r="L32" s="2"/>
      <c r="M32" s="2"/>
      <c r="N32" s="2"/>
      <c r="O32" s="2"/>
      <c r="P32" s="2"/>
      <c r="Q32" s="2"/>
      <c r="R32" s="2"/>
    </row>
    <row r="33" spans="2:18" x14ac:dyDescent="0.2">
      <c r="B33" s="8">
        <v>2023</v>
      </c>
      <c r="C33" s="28"/>
      <c r="D33" s="392"/>
      <c r="E33" s="392"/>
      <c r="F33" s="392"/>
      <c r="G33" s="392"/>
    </row>
    <row r="34" spans="2:18" x14ac:dyDescent="0.2">
      <c r="B34" s="3">
        <v>2024</v>
      </c>
      <c r="C34" s="4"/>
      <c r="D34" s="363"/>
      <c r="E34" s="363"/>
      <c r="F34" s="363"/>
      <c r="G34" s="363"/>
      <c r="H34" s="2"/>
      <c r="I34" s="2"/>
      <c r="J34" s="2"/>
      <c r="K34" s="2"/>
      <c r="L34" s="2"/>
      <c r="M34" s="2"/>
      <c r="N34" s="2"/>
      <c r="O34" s="2"/>
      <c r="P34" s="2"/>
      <c r="Q34" s="2"/>
      <c r="R34" s="2"/>
    </row>
    <row r="35" spans="2:18" x14ac:dyDescent="0.2">
      <c r="B35" s="8">
        <v>2025</v>
      </c>
      <c r="C35" s="28"/>
      <c r="D35" s="392"/>
      <c r="E35" s="392"/>
      <c r="F35" s="392"/>
      <c r="G35" s="392"/>
      <c r="H35" s="2"/>
      <c r="I35" s="2"/>
      <c r="J35" s="2"/>
      <c r="K35" s="2"/>
      <c r="L35" s="2"/>
      <c r="M35" s="2"/>
      <c r="N35" s="2"/>
      <c r="O35" s="2"/>
      <c r="P35" s="2"/>
      <c r="Q35" s="2"/>
      <c r="R35" s="2"/>
    </row>
    <row r="36" spans="2:18" s="2" customFormat="1" x14ac:dyDescent="0.2">
      <c r="B36" s="3">
        <v>2026</v>
      </c>
      <c r="C36" s="4"/>
      <c r="D36" s="363"/>
      <c r="E36" s="363"/>
      <c r="F36" s="363"/>
      <c r="G36" s="363"/>
      <c r="J36"/>
    </row>
    <row r="37" spans="2:18" x14ac:dyDescent="0.2">
      <c r="B37" s="3">
        <v>2027</v>
      </c>
      <c r="C37" s="4"/>
      <c r="D37" s="363"/>
      <c r="E37" s="363"/>
      <c r="F37" s="363"/>
      <c r="G37" s="363"/>
    </row>
    <row r="38" spans="2:18" x14ac:dyDescent="0.2">
      <c r="B38" s="3">
        <v>2028</v>
      </c>
      <c r="C38" s="4"/>
      <c r="D38" s="363"/>
      <c r="E38" s="363"/>
      <c r="F38" s="363"/>
      <c r="G38" s="363"/>
    </row>
  </sheetData>
  <customSheetViews>
    <customSheetView guid="{C3E70234-FA18-40E7-B25F-218A5F7D2EA2}" scale="75" showGridLines="0" fitToPage="1">
      <selection activeCell="F54" sqref="F54"/>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selection activeCell="F54" sqref="F54"/>
      <pageMargins left="0.75" right="0.75" top="1" bottom="1" header="0.5" footer="0.5"/>
      <pageSetup orientation="landscape" r:id="rId2"/>
      <headerFooter alignWithMargins="0">
        <oddFooter>&amp;R&amp;A</oddFooter>
      </headerFooter>
    </customSheetView>
    <customSheetView guid="{2C54E754-4594-47E3-AFE9-B28C28B63E5C}" scale="75" showGridLines="0" fitToPage="1">
      <selection activeCell="G21" sqref="G21"/>
      <pageMargins left="0.75" right="0.75" top="1" bottom="1" header="0.5" footer="0.5"/>
      <pageSetup orientation="landscape" r:id="rId3"/>
      <headerFooter alignWithMargins="0">
        <oddFooter>&amp;R&amp;A</oddFooter>
      </headerFooter>
    </customSheetView>
    <customSheetView guid="{64245E33-E577-4C25-9B98-21C112E84FF6}" scale="75" showPageBreaks="1" showGridLines="0" fitToPage="1" printArea="1">
      <selection activeCell="G21" sqref="G21"/>
      <pageMargins left="0.75" right="0.75" top="1" bottom="1" header="0.5" footer="0.5"/>
      <pageSetup orientation="landscape" r:id="rId4"/>
      <headerFooter alignWithMargins="0">
        <oddFooter>&amp;R&amp;A</oddFooter>
      </headerFooter>
    </customSheetView>
  </customSheetViews>
  <mergeCells count="7">
    <mergeCell ref="C8:G8"/>
    <mergeCell ref="B1:G1"/>
    <mergeCell ref="B6:G6"/>
    <mergeCell ref="B2:G2"/>
    <mergeCell ref="B3:G3"/>
    <mergeCell ref="B5:G5"/>
    <mergeCell ref="B7:G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8"/>
  <sheetViews>
    <sheetView zoomScaleNormal="100" workbookViewId="0">
      <selection activeCell="A16" sqref="A16:C16"/>
    </sheetView>
  </sheetViews>
  <sheetFormatPr defaultRowHeight="12.75" x14ac:dyDescent="0.2"/>
  <cols>
    <col min="1" max="1" width="14.6640625" style="80" customWidth="1"/>
    <col min="2" max="2" width="14.83203125" style="81" customWidth="1"/>
    <col min="3" max="3" width="19.83203125" style="82" customWidth="1"/>
    <col min="4" max="13" width="19.83203125" style="72" customWidth="1"/>
    <col min="14" max="16384" width="9.33203125" style="72"/>
  </cols>
  <sheetData>
    <row r="1" spans="1:13" s="63" customFormat="1" ht="15.75" x14ac:dyDescent="0.2">
      <c r="A1" s="546" t="s">
        <v>357</v>
      </c>
      <c r="B1" s="546"/>
      <c r="C1" s="546"/>
      <c r="D1" s="546"/>
      <c r="E1" s="546"/>
      <c r="F1" s="546"/>
      <c r="G1" s="546"/>
      <c r="H1" s="546"/>
      <c r="I1" s="546"/>
      <c r="J1" s="546"/>
      <c r="K1" s="546"/>
      <c r="L1" s="546"/>
      <c r="M1" s="546"/>
    </row>
    <row r="2" spans="1:13" s="388" customFormat="1" ht="15" x14ac:dyDescent="0.2">
      <c r="A2" s="547" t="str">
        <f>'FormsList&amp;FilerInfo'!B2</f>
        <v>Participant Name</v>
      </c>
      <c r="B2" s="548"/>
      <c r="C2" s="548"/>
      <c r="D2" s="548"/>
      <c r="E2" s="548"/>
      <c r="F2" s="548"/>
      <c r="G2" s="548"/>
      <c r="H2" s="548"/>
      <c r="I2" s="548"/>
      <c r="J2" s="548"/>
      <c r="K2" s="548"/>
      <c r="L2" s="548"/>
      <c r="M2" s="548"/>
    </row>
    <row r="3" spans="1:13" s="388" customFormat="1" ht="15.75" x14ac:dyDescent="0.2">
      <c r="A3" s="389"/>
      <c r="B3" s="389"/>
      <c r="C3" s="389"/>
      <c r="D3" s="389"/>
      <c r="E3" s="389"/>
      <c r="F3" s="389"/>
      <c r="G3" s="389"/>
      <c r="H3" s="389"/>
      <c r="I3" s="389"/>
      <c r="J3" s="389"/>
      <c r="K3" s="389"/>
      <c r="L3" s="389"/>
      <c r="M3" s="389"/>
    </row>
    <row r="4" spans="1:13" s="66" customFormat="1" ht="15.75" x14ac:dyDescent="0.2">
      <c r="A4" s="264" t="s">
        <v>380</v>
      </c>
      <c r="B4" s="64"/>
      <c r="C4" s="65"/>
    </row>
    <row r="5" spans="1:13" s="66" customFormat="1" x14ac:dyDescent="0.2">
      <c r="A5" s="67"/>
      <c r="B5" s="68"/>
      <c r="C5" s="69"/>
    </row>
    <row r="6" spans="1:13" ht="14.25" x14ac:dyDescent="0.2">
      <c r="A6" s="70" t="s">
        <v>120</v>
      </c>
      <c r="B6" s="71"/>
      <c r="C6" s="72"/>
    </row>
    <row r="7" spans="1:13" ht="14.25" x14ac:dyDescent="0.2">
      <c r="A7" s="70" t="s">
        <v>121</v>
      </c>
      <c r="B7" s="71"/>
      <c r="C7" s="72"/>
    </row>
    <row r="8" spans="1:13" ht="14.25" x14ac:dyDescent="0.2">
      <c r="A8" s="73"/>
      <c r="B8" s="71"/>
      <c r="C8" s="72"/>
      <c r="I8" s="321"/>
    </row>
    <row r="9" spans="1:13" ht="12.75" customHeight="1" x14ac:dyDescent="0.2">
      <c r="A9" s="73" t="s">
        <v>398</v>
      </c>
      <c r="B9" s="70"/>
      <c r="C9" s="70"/>
      <c r="K9" s="321"/>
    </row>
    <row r="10" spans="1:13" ht="14.25" x14ac:dyDescent="0.2">
      <c r="A10" s="73" t="s">
        <v>327</v>
      </c>
      <c r="B10" s="70"/>
      <c r="C10" s="70"/>
      <c r="K10" s="321"/>
    </row>
    <row r="11" spans="1:13" ht="14.25" x14ac:dyDescent="0.2">
      <c r="A11" s="73" t="s">
        <v>359</v>
      </c>
      <c r="B11" s="70"/>
      <c r="C11" s="70"/>
      <c r="K11" s="321"/>
    </row>
    <row r="12" spans="1:13" ht="14.25" x14ac:dyDescent="0.2">
      <c r="A12" s="70" t="s">
        <v>122</v>
      </c>
      <c r="B12" s="70"/>
      <c r="C12" s="70"/>
    </row>
    <row r="13" spans="1:13" ht="14.25" x14ac:dyDescent="0.2">
      <c r="A13" s="70" t="s">
        <v>123</v>
      </c>
      <c r="B13" s="70"/>
      <c r="C13" s="70"/>
    </row>
    <row r="14" spans="1:13" ht="14.25" customHeight="1" x14ac:dyDescent="0.2">
      <c r="A14" s="70" t="s">
        <v>124</v>
      </c>
      <c r="B14" s="70"/>
      <c r="C14" s="70"/>
    </row>
    <row r="15" spans="1:13" s="76" customFormat="1" ht="15" thickBot="1" x14ac:dyDescent="0.25">
      <c r="A15" s="74"/>
      <c r="B15" s="75"/>
    </row>
    <row r="16" spans="1:13" s="76" customFormat="1" ht="14.25" customHeight="1" x14ac:dyDescent="0.2">
      <c r="A16" s="555" t="s">
        <v>125</v>
      </c>
      <c r="B16" s="556"/>
      <c r="C16" s="556"/>
      <c r="D16" s="549"/>
      <c r="E16" s="549"/>
      <c r="F16" s="549"/>
      <c r="G16" s="549"/>
      <c r="H16" s="549"/>
      <c r="I16" s="549"/>
      <c r="J16" s="549"/>
      <c r="K16" s="549"/>
      <c r="L16" s="549"/>
      <c r="M16" s="550"/>
    </row>
    <row r="17" spans="1:13" ht="14.25" customHeight="1" x14ac:dyDescent="0.2">
      <c r="A17" s="557" t="s">
        <v>126</v>
      </c>
      <c r="B17" s="558"/>
      <c r="C17" s="558"/>
      <c r="D17" s="551"/>
      <c r="E17" s="551"/>
      <c r="F17" s="551"/>
      <c r="G17" s="551"/>
      <c r="H17" s="551"/>
      <c r="I17" s="551"/>
      <c r="J17" s="551"/>
      <c r="K17" s="551"/>
      <c r="L17" s="551"/>
      <c r="M17" s="552"/>
    </row>
    <row r="18" spans="1:13" s="77" customFormat="1" ht="14.25" customHeight="1" thickBot="1" x14ac:dyDescent="0.25">
      <c r="A18" s="559" t="s">
        <v>127</v>
      </c>
      <c r="B18" s="560"/>
      <c r="C18" s="560"/>
      <c r="D18" s="553"/>
      <c r="E18" s="553"/>
      <c r="F18" s="553"/>
      <c r="G18" s="553"/>
      <c r="H18" s="553"/>
      <c r="I18" s="553"/>
      <c r="J18" s="553"/>
      <c r="K18" s="553"/>
      <c r="L18" s="553"/>
      <c r="M18" s="554"/>
    </row>
    <row r="19" spans="1:13" s="77" customFormat="1" ht="14.25" customHeight="1" x14ac:dyDescent="0.2">
      <c r="A19" s="78"/>
      <c r="B19" s="79"/>
      <c r="C19" s="78"/>
    </row>
    <row r="20" spans="1:13" s="291" customFormat="1" ht="45" x14ac:dyDescent="0.2">
      <c r="A20" s="289" t="s">
        <v>128</v>
      </c>
      <c r="B20" s="289" t="s">
        <v>129</v>
      </c>
      <c r="C20" s="292" t="s">
        <v>82</v>
      </c>
      <c r="D20" s="292" t="s">
        <v>68</v>
      </c>
      <c r="E20" s="292" t="s">
        <v>83</v>
      </c>
      <c r="F20" s="292" t="s">
        <v>84</v>
      </c>
      <c r="G20" s="292" t="s">
        <v>298</v>
      </c>
      <c r="H20" s="292" t="s">
        <v>85</v>
      </c>
      <c r="I20" s="292" t="s">
        <v>98</v>
      </c>
      <c r="J20" s="292" t="s">
        <v>99</v>
      </c>
      <c r="K20" s="292" t="s">
        <v>287</v>
      </c>
      <c r="L20" s="290" t="s">
        <v>288</v>
      </c>
      <c r="M20" s="290" t="s">
        <v>289</v>
      </c>
    </row>
    <row r="21" spans="1:13" s="80" customFormat="1" x14ac:dyDescent="0.2">
      <c r="A21" s="286">
        <v>42005</v>
      </c>
      <c r="B21" s="287">
        <v>1</v>
      </c>
      <c r="C21" s="390"/>
      <c r="D21" s="391"/>
      <c r="E21" s="391"/>
      <c r="F21" s="391"/>
      <c r="G21" s="288"/>
      <c r="H21" s="288"/>
      <c r="I21" s="288"/>
      <c r="J21" s="288"/>
      <c r="K21" s="288"/>
      <c r="L21" s="288"/>
      <c r="M21" s="288"/>
    </row>
    <row r="22" spans="1:13" s="80" customFormat="1" x14ac:dyDescent="0.2">
      <c r="A22" s="286">
        <v>42005</v>
      </c>
      <c r="B22" s="287">
        <v>2</v>
      </c>
      <c r="C22" s="390"/>
      <c r="D22" s="391"/>
      <c r="E22" s="391"/>
      <c r="F22" s="391"/>
      <c r="G22" s="288"/>
      <c r="H22" s="288"/>
      <c r="I22" s="288"/>
      <c r="J22" s="288"/>
      <c r="K22" s="288"/>
      <c r="L22" s="288"/>
      <c r="M22" s="288"/>
    </row>
    <row r="23" spans="1:13" s="80" customFormat="1" x14ac:dyDescent="0.2">
      <c r="A23" s="286">
        <v>42005</v>
      </c>
      <c r="B23" s="287">
        <v>3</v>
      </c>
      <c r="C23" s="390"/>
      <c r="D23" s="391"/>
      <c r="E23" s="391"/>
      <c r="F23" s="391"/>
      <c r="G23" s="288"/>
      <c r="H23" s="288"/>
      <c r="I23" s="288"/>
      <c r="J23" s="288"/>
      <c r="K23" s="288"/>
      <c r="L23" s="288"/>
      <c r="M23" s="288"/>
    </row>
    <row r="24" spans="1:13" s="80" customFormat="1" x14ac:dyDescent="0.2">
      <c r="A24" s="286">
        <v>42005</v>
      </c>
      <c r="B24" s="287">
        <v>4</v>
      </c>
      <c r="C24" s="390"/>
      <c r="D24" s="391"/>
      <c r="E24" s="391"/>
      <c r="F24" s="391"/>
      <c r="G24" s="288"/>
      <c r="H24" s="288"/>
      <c r="I24" s="288"/>
      <c r="J24" s="288"/>
      <c r="K24" s="288"/>
      <c r="L24" s="288"/>
      <c r="M24" s="288"/>
    </row>
    <row r="25" spans="1:13" s="80" customFormat="1" ht="11.25" customHeight="1" x14ac:dyDescent="0.2">
      <c r="A25" s="286">
        <v>42005</v>
      </c>
      <c r="B25" s="287">
        <v>5</v>
      </c>
      <c r="C25" s="390"/>
      <c r="D25" s="391"/>
      <c r="E25" s="391"/>
      <c r="F25" s="391"/>
      <c r="G25" s="288"/>
      <c r="H25" s="288"/>
      <c r="I25" s="288"/>
      <c r="J25" s="288"/>
      <c r="K25" s="288"/>
      <c r="L25" s="288"/>
      <c r="M25" s="288"/>
    </row>
    <row r="26" spans="1:13" s="80" customFormat="1" x14ac:dyDescent="0.2">
      <c r="A26" s="286">
        <v>42005</v>
      </c>
      <c r="B26" s="287">
        <v>6</v>
      </c>
      <c r="C26" s="390"/>
      <c r="D26" s="391"/>
      <c r="E26" s="391"/>
      <c r="F26" s="391"/>
      <c r="G26" s="288"/>
      <c r="H26" s="288"/>
      <c r="I26" s="288"/>
      <c r="J26" s="288"/>
      <c r="K26" s="288"/>
      <c r="L26" s="288"/>
      <c r="M26" s="288"/>
    </row>
    <row r="27" spans="1:13" s="80" customFormat="1" x14ac:dyDescent="0.2">
      <c r="A27" s="286">
        <v>42005</v>
      </c>
      <c r="B27" s="287">
        <v>7</v>
      </c>
      <c r="C27" s="390"/>
      <c r="D27" s="391"/>
      <c r="E27" s="391"/>
      <c r="F27" s="391"/>
      <c r="G27" s="288"/>
      <c r="H27" s="288"/>
      <c r="I27" s="288"/>
      <c r="J27" s="288"/>
      <c r="K27" s="288"/>
      <c r="L27" s="288"/>
      <c r="M27" s="288"/>
    </row>
    <row r="28" spans="1:13" s="80" customFormat="1" x14ac:dyDescent="0.2">
      <c r="A28" s="286">
        <v>42005</v>
      </c>
      <c r="B28" s="287">
        <v>8</v>
      </c>
      <c r="C28" s="390"/>
      <c r="D28" s="391"/>
      <c r="E28" s="391"/>
      <c r="F28" s="391"/>
      <c r="G28" s="288"/>
      <c r="H28" s="288"/>
      <c r="I28" s="288"/>
      <c r="J28" s="288"/>
      <c r="K28" s="288"/>
      <c r="L28" s="288"/>
      <c r="M28" s="288"/>
    </row>
    <row r="29" spans="1:13" s="80" customFormat="1" x14ac:dyDescent="0.2">
      <c r="A29" s="286">
        <v>42005</v>
      </c>
      <c r="B29" s="287">
        <v>9</v>
      </c>
      <c r="C29" s="390"/>
      <c r="D29" s="391"/>
      <c r="E29" s="391"/>
      <c r="F29" s="391"/>
      <c r="G29" s="288"/>
      <c r="H29" s="288"/>
      <c r="I29" s="288"/>
      <c r="J29" s="288"/>
      <c r="K29" s="288"/>
      <c r="L29" s="288"/>
      <c r="M29" s="288"/>
    </row>
    <row r="30" spans="1:13" s="80" customFormat="1" x14ac:dyDescent="0.2">
      <c r="A30" s="286">
        <v>42005</v>
      </c>
      <c r="B30" s="287">
        <v>10</v>
      </c>
      <c r="C30" s="390"/>
      <c r="D30" s="391"/>
      <c r="E30" s="391"/>
      <c r="F30" s="391"/>
      <c r="G30" s="288"/>
      <c r="H30" s="288"/>
      <c r="I30" s="288"/>
      <c r="J30" s="288"/>
      <c r="K30" s="288"/>
      <c r="L30" s="288"/>
      <c r="M30" s="288"/>
    </row>
    <row r="31" spans="1:13" s="80" customFormat="1" x14ac:dyDescent="0.2">
      <c r="A31" s="286">
        <v>42005</v>
      </c>
      <c r="B31" s="287">
        <v>11</v>
      </c>
      <c r="C31" s="390"/>
      <c r="D31" s="391"/>
      <c r="E31" s="391"/>
      <c r="F31" s="391"/>
      <c r="G31" s="288"/>
      <c r="H31" s="288"/>
      <c r="I31" s="288"/>
      <c r="J31" s="288"/>
      <c r="K31" s="288"/>
      <c r="L31" s="288"/>
      <c r="M31" s="288"/>
    </row>
    <row r="32" spans="1:13" s="80" customFormat="1" ht="11.25" customHeight="1" x14ac:dyDescent="0.2">
      <c r="A32" s="286">
        <v>42005</v>
      </c>
      <c r="B32" s="287">
        <v>12</v>
      </c>
      <c r="C32" s="390"/>
      <c r="D32" s="391"/>
      <c r="E32" s="391"/>
      <c r="F32" s="391"/>
      <c r="G32" s="288"/>
      <c r="H32" s="288"/>
      <c r="I32" s="288"/>
      <c r="J32" s="288"/>
      <c r="K32" s="288"/>
      <c r="L32" s="288"/>
      <c r="M32" s="288"/>
    </row>
    <row r="33" spans="1:13" s="80" customFormat="1" x14ac:dyDescent="0.2">
      <c r="A33" s="286">
        <v>42005</v>
      </c>
      <c r="B33" s="287">
        <v>13</v>
      </c>
      <c r="C33" s="390"/>
      <c r="D33" s="391"/>
      <c r="E33" s="391"/>
      <c r="F33" s="391"/>
      <c r="G33" s="288"/>
      <c r="H33" s="288"/>
      <c r="I33" s="288"/>
      <c r="J33" s="288"/>
      <c r="K33" s="288"/>
      <c r="L33" s="288"/>
      <c r="M33" s="288"/>
    </row>
    <row r="34" spans="1:13" s="80" customFormat="1" x14ac:dyDescent="0.2">
      <c r="A34" s="286">
        <v>42005</v>
      </c>
      <c r="B34" s="287">
        <v>14</v>
      </c>
      <c r="C34" s="390"/>
      <c r="D34" s="391"/>
      <c r="E34" s="391"/>
      <c r="F34" s="391"/>
      <c r="G34" s="288"/>
      <c r="H34" s="288"/>
      <c r="I34" s="288"/>
      <c r="J34" s="288"/>
      <c r="K34" s="288"/>
      <c r="L34" s="288"/>
      <c r="M34" s="288"/>
    </row>
    <row r="35" spans="1:13" s="80" customFormat="1" x14ac:dyDescent="0.2">
      <c r="A35" s="286">
        <v>42005</v>
      </c>
      <c r="B35" s="287">
        <v>15</v>
      </c>
      <c r="C35" s="390"/>
      <c r="D35" s="391"/>
      <c r="E35" s="391"/>
      <c r="F35" s="391"/>
      <c r="G35" s="288"/>
      <c r="H35" s="288"/>
      <c r="I35" s="288"/>
      <c r="J35" s="288"/>
      <c r="K35" s="288"/>
      <c r="L35" s="288"/>
      <c r="M35" s="288"/>
    </row>
    <row r="36" spans="1:13" s="80" customFormat="1" x14ac:dyDescent="0.2">
      <c r="A36" s="286">
        <v>42005</v>
      </c>
      <c r="B36" s="287">
        <v>16</v>
      </c>
      <c r="C36" s="390"/>
      <c r="D36" s="391"/>
      <c r="E36" s="391"/>
      <c r="F36" s="391"/>
      <c r="G36" s="288"/>
      <c r="H36" s="288"/>
      <c r="I36" s="288"/>
      <c r="J36" s="288"/>
      <c r="K36" s="288"/>
      <c r="L36" s="288"/>
      <c r="M36" s="288"/>
    </row>
    <row r="37" spans="1:13" s="80" customFormat="1" x14ac:dyDescent="0.2">
      <c r="A37" s="286">
        <v>42005</v>
      </c>
      <c r="B37" s="287">
        <v>17</v>
      </c>
      <c r="C37" s="390"/>
      <c r="D37" s="391"/>
      <c r="E37" s="391"/>
      <c r="F37" s="391"/>
      <c r="G37" s="288"/>
      <c r="H37" s="288"/>
      <c r="I37" s="288"/>
      <c r="J37" s="288"/>
      <c r="K37" s="288"/>
      <c r="L37" s="288"/>
      <c r="M37" s="288"/>
    </row>
    <row r="38" spans="1:13" s="80" customFormat="1" x14ac:dyDescent="0.2">
      <c r="A38" s="286">
        <v>42005</v>
      </c>
      <c r="B38" s="287">
        <v>18</v>
      </c>
      <c r="C38" s="390"/>
      <c r="D38" s="391"/>
      <c r="E38" s="391"/>
      <c r="F38" s="391"/>
      <c r="G38" s="288"/>
      <c r="H38" s="288"/>
      <c r="I38" s="288"/>
      <c r="J38" s="288"/>
      <c r="K38" s="288"/>
      <c r="L38" s="288"/>
      <c r="M38" s="288"/>
    </row>
    <row r="39" spans="1:13" s="80" customFormat="1" ht="11.25" customHeight="1" x14ac:dyDescent="0.2">
      <c r="A39" s="286">
        <v>42005</v>
      </c>
      <c r="B39" s="287">
        <v>19</v>
      </c>
      <c r="C39" s="390"/>
      <c r="D39" s="391"/>
      <c r="E39" s="391"/>
      <c r="F39" s="391"/>
      <c r="G39" s="288"/>
      <c r="H39" s="288"/>
      <c r="I39" s="288"/>
      <c r="J39" s="288"/>
      <c r="K39" s="288"/>
      <c r="L39" s="288"/>
      <c r="M39" s="288"/>
    </row>
    <row r="40" spans="1:13" s="80" customFormat="1" x14ac:dyDescent="0.2">
      <c r="A40" s="286">
        <v>42005</v>
      </c>
      <c r="B40" s="287">
        <v>20</v>
      </c>
      <c r="C40" s="390"/>
      <c r="D40" s="391"/>
      <c r="E40" s="391"/>
      <c r="F40" s="391"/>
      <c r="G40" s="288"/>
      <c r="H40" s="288"/>
      <c r="I40" s="288"/>
      <c r="J40" s="288"/>
      <c r="K40" s="288"/>
      <c r="L40" s="288"/>
      <c r="M40" s="288"/>
    </row>
    <row r="41" spans="1:13" s="80" customFormat="1" x14ac:dyDescent="0.2">
      <c r="A41" s="286">
        <v>42005</v>
      </c>
      <c r="B41" s="287">
        <v>21</v>
      </c>
      <c r="C41" s="390"/>
      <c r="D41" s="391"/>
      <c r="E41" s="391"/>
      <c r="F41" s="391"/>
      <c r="G41" s="288"/>
      <c r="H41" s="288"/>
      <c r="I41" s="288"/>
      <c r="J41" s="288"/>
      <c r="K41" s="288"/>
      <c r="L41" s="288"/>
      <c r="M41" s="288"/>
    </row>
    <row r="42" spans="1:13" s="80" customFormat="1" x14ac:dyDescent="0.2">
      <c r="A42" s="286">
        <v>42005</v>
      </c>
      <c r="B42" s="287">
        <v>22</v>
      </c>
      <c r="C42" s="390"/>
      <c r="D42" s="391"/>
      <c r="E42" s="391"/>
      <c r="F42" s="391"/>
      <c r="G42" s="288"/>
      <c r="H42" s="288"/>
      <c r="I42" s="288"/>
      <c r="J42" s="288"/>
      <c r="K42" s="288"/>
      <c r="L42" s="288"/>
      <c r="M42" s="288"/>
    </row>
    <row r="43" spans="1:13" s="80" customFormat="1" x14ac:dyDescent="0.2">
      <c r="A43" s="286">
        <v>42005</v>
      </c>
      <c r="B43" s="287">
        <v>23</v>
      </c>
      <c r="C43" s="390"/>
      <c r="D43" s="391"/>
      <c r="E43" s="391"/>
      <c r="F43" s="391"/>
      <c r="G43" s="288"/>
      <c r="H43" s="288"/>
      <c r="I43" s="288"/>
      <c r="J43" s="288"/>
      <c r="K43" s="288"/>
      <c r="L43" s="288"/>
      <c r="M43" s="288"/>
    </row>
    <row r="44" spans="1:13" s="80" customFormat="1" x14ac:dyDescent="0.2">
      <c r="A44" s="286">
        <v>42005</v>
      </c>
      <c r="B44" s="287">
        <v>24</v>
      </c>
      <c r="C44" s="390"/>
      <c r="D44" s="391"/>
      <c r="E44" s="391"/>
      <c r="F44" s="391"/>
      <c r="G44" s="288"/>
      <c r="H44" s="288"/>
      <c r="I44" s="288"/>
      <c r="J44" s="288"/>
      <c r="K44" s="288"/>
      <c r="L44" s="288"/>
      <c r="M44" s="288"/>
    </row>
    <row r="45" spans="1:13" x14ac:dyDescent="0.2">
      <c r="A45" s="286">
        <v>42006</v>
      </c>
      <c r="B45" s="287">
        <v>1</v>
      </c>
      <c r="C45" s="390"/>
      <c r="D45" s="391"/>
      <c r="E45" s="391"/>
      <c r="F45" s="391"/>
      <c r="G45" s="419"/>
      <c r="H45" s="419"/>
      <c r="I45" s="419"/>
      <c r="J45" s="419"/>
      <c r="K45" s="419"/>
      <c r="L45" s="419"/>
      <c r="M45" s="419"/>
    </row>
    <row r="46" spans="1:13" x14ac:dyDescent="0.2">
      <c r="A46" s="286">
        <v>42006</v>
      </c>
      <c r="B46" s="287">
        <v>2</v>
      </c>
      <c r="C46" s="390"/>
      <c r="D46" s="391"/>
      <c r="E46" s="391"/>
      <c r="F46" s="391"/>
      <c r="G46" s="419"/>
      <c r="H46" s="419"/>
      <c r="I46" s="419"/>
      <c r="J46" s="419"/>
      <c r="K46" s="419"/>
      <c r="L46" s="419"/>
      <c r="M46" s="419"/>
    </row>
    <row r="47" spans="1:13" x14ac:dyDescent="0.2">
      <c r="A47" s="286">
        <v>42006</v>
      </c>
      <c r="B47" s="287">
        <v>3</v>
      </c>
      <c r="C47" s="390"/>
      <c r="D47" s="391"/>
      <c r="E47" s="391"/>
      <c r="F47" s="391"/>
      <c r="G47" s="419"/>
      <c r="H47" s="419"/>
      <c r="I47" s="419"/>
      <c r="J47" s="419"/>
      <c r="K47" s="419"/>
      <c r="L47" s="419"/>
      <c r="M47" s="419"/>
    </row>
    <row r="48" spans="1:13" x14ac:dyDescent="0.2">
      <c r="A48" s="286">
        <v>42006</v>
      </c>
      <c r="B48" s="287">
        <v>4</v>
      </c>
      <c r="C48" s="390"/>
      <c r="D48" s="391"/>
      <c r="E48" s="391"/>
      <c r="F48" s="391"/>
      <c r="G48" s="419"/>
      <c r="H48" s="419"/>
      <c r="I48" s="419"/>
      <c r="J48" s="419"/>
      <c r="K48" s="419"/>
      <c r="L48" s="419"/>
      <c r="M48" s="419"/>
    </row>
    <row r="49" spans="1:13" x14ac:dyDescent="0.2">
      <c r="A49" s="286">
        <v>42006</v>
      </c>
      <c r="B49" s="287">
        <v>5</v>
      </c>
      <c r="C49" s="390"/>
      <c r="D49" s="391"/>
      <c r="E49" s="391"/>
      <c r="F49" s="391"/>
      <c r="G49" s="419"/>
      <c r="H49" s="419"/>
      <c r="I49" s="419"/>
      <c r="J49" s="419"/>
      <c r="K49" s="419"/>
      <c r="L49" s="419"/>
      <c r="M49" s="419"/>
    </row>
    <row r="50" spans="1:13" x14ac:dyDescent="0.2">
      <c r="A50" s="286">
        <v>42006</v>
      </c>
      <c r="B50" s="287">
        <v>6</v>
      </c>
      <c r="C50" s="390"/>
      <c r="D50" s="391"/>
      <c r="E50" s="391"/>
      <c r="F50" s="391"/>
      <c r="G50" s="419"/>
      <c r="H50" s="419"/>
      <c r="I50" s="419"/>
      <c r="J50" s="419"/>
      <c r="K50" s="419"/>
      <c r="L50" s="419"/>
      <c r="M50" s="419"/>
    </row>
    <row r="51" spans="1:13" x14ac:dyDescent="0.2">
      <c r="A51" s="286">
        <v>42006</v>
      </c>
      <c r="B51" s="287">
        <v>7</v>
      </c>
      <c r="C51" s="390"/>
      <c r="D51" s="391"/>
      <c r="E51" s="391"/>
      <c r="F51" s="391"/>
      <c r="G51" s="419"/>
      <c r="H51" s="419"/>
      <c r="I51" s="419"/>
      <c r="J51" s="419"/>
      <c r="K51" s="419"/>
      <c r="L51" s="419"/>
      <c r="M51" s="419"/>
    </row>
    <row r="52" spans="1:13" x14ac:dyDescent="0.2">
      <c r="A52" s="286">
        <v>42006</v>
      </c>
      <c r="B52" s="287">
        <v>8</v>
      </c>
      <c r="C52" s="390"/>
      <c r="D52" s="391"/>
      <c r="E52" s="391"/>
      <c r="F52" s="391"/>
      <c r="G52" s="419"/>
      <c r="H52" s="419"/>
      <c r="I52" s="419"/>
      <c r="J52" s="419"/>
      <c r="K52" s="419"/>
      <c r="L52" s="419"/>
      <c r="M52" s="419"/>
    </row>
    <row r="53" spans="1:13" x14ac:dyDescent="0.2">
      <c r="A53" s="286">
        <v>42006</v>
      </c>
      <c r="B53" s="287">
        <v>9</v>
      </c>
      <c r="C53" s="390"/>
      <c r="D53" s="391"/>
      <c r="E53" s="391"/>
      <c r="F53" s="391"/>
      <c r="G53" s="419"/>
      <c r="H53" s="419"/>
      <c r="I53" s="419"/>
      <c r="J53" s="419"/>
      <c r="K53" s="419"/>
      <c r="L53" s="419"/>
      <c r="M53" s="419"/>
    </row>
    <row r="54" spans="1:13" x14ac:dyDescent="0.2">
      <c r="A54" s="286">
        <v>42006</v>
      </c>
      <c r="B54" s="287">
        <v>10</v>
      </c>
      <c r="C54" s="390"/>
      <c r="D54" s="391"/>
      <c r="E54" s="391"/>
      <c r="F54" s="391"/>
      <c r="G54" s="419"/>
      <c r="H54" s="419"/>
      <c r="I54" s="419"/>
      <c r="J54" s="419"/>
      <c r="K54" s="419"/>
      <c r="L54" s="419"/>
      <c r="M54" s="419"/>
    </row>
    <row r="55" spans="1:13" x14ac:dyDescent="0.2">
      <c r="A55" s="286">
        <v>42006</v>
      </c>
      <c r="B55" s="287">
        <v>11</v>
      </c>
      <c r="C55" s="390"/>
      <c r="D55" s="391"/>
      <c r="E55" s="391"/>
      <c r="F55" s="391"/>
      <c r="G55" s="419"/>
      <c r="H55" s="419"/>
      <c r="I55" s="419"/>
      <c r="J55" s="419"/>
      <c r="K55" s="419"/>
      <c r="L55" s="419"/>
      <c r="M55" s="419"/>
    </row>
    <row r="56" spans="1:13" x14ac:dyDescent="0.2">
      <c r="A56" s="286">
        <v>42006</v>
      </c>
      <c r="B56" s="287">
        <v>12</v>
      </c>
      <c r="C56" s="390"/>
      <c r="D56" s="391"/>
      <c r="E56" s="391"/>
      <c r="F56" s="391"/>
      <c r="G56" s="419"/>
      <c r="H56" s="419"/>
      <c r="I56" s="419"/>
      <c r="J56" s="419"/>
      <c r="K56" s="419"/>
      <c r="L56" s="419"/>
      <c r="M56" s="419"/>
    </row>
    <row r="57" spans="1:13" x14ac:dyDescent="0.2">
      <c r="A57" s="286">
        <v>42006</v>
      </c>
      <c r="B57" s="287">
        <v>13</v>
      </c>
      <c r="C57" s="390"/>
      <c r="D57" s="391"/>
      <c r="E57" s="391"/>
      <c r="F57" s="391"/>
      <c r="G57" s="419"/>
      <c r="H57" s="419"/>
      <c r="I57" s="419"/>
      <c r="J57" s="419"/>
      <c r="K57" s="419"/>
      <c r="L57" s="419"/>
      <c r="M57" s="419"/>
    </row>
    <row r="58" spans="1:13" x14ac:dyDescent="0.2">
      <c r="A58" s="286">
        <v>42006</v>
      </c>
      <c r="B58" s="287">
        <v>14</v>
      </c>
      <c r="C58" s="390"/>
      <c r="D58" s="391"/>
      <c r="E58" s="391"/>
      <c r="F58" s="391"/>
      <c r="G58" s="419"/>
      <c r="H58" s="419"/>
      <c r="I58" s="419"/>
      <c r="J58" s="419"/>
      <c r="K58" s="419"/>
      <c r="L58" s="419"/>
      <c r="M58" s="419"/>
    </row>
    <row r="59" spans="1:13" x14ac:dyDescent="0.2">
      <c r="A59" s="286">
        <v>42006</v>
      </c>
      <c r="B59" s="287">
        <v>15</v>
      </c>
      <c r="C59" s="390"/>
      <c r="D59" s="391"/>
      <c r="E59" s="391"/>
      <c r="F59" s="391"/>
      <c r="G59" s="419"/>
      <c r="H59" s="419"/>
      <c r="I59" s="419"/>
      <c r="J59" s="419"/>
      <c r="K59" s="419"/>
      <c r="L59" s="419"/>
      <c r="M59" s="419"/>
    </row>
    <row r="60" spans="1:13" x14ac:dyDescent="0.2">
      <c r="A60" s="286">
        <v>42006</v>
      </c>
      <c r="B60" s="287">
        <v>16</v>
      </c>
      <c r="C60" s="390"/>
      <c r="D60" s="391"/>
      <c r="E60" s="391"/>
      <c r="F60" s="391"/>
      <c r="G60" s="419"/>
      <c r="H60" s="419"/>
      <c r="I60" s="419"/>
      <c r="J60" s="419"/>
      <c r="K60" s="419"/>
      <c r="L60" s="419"/>
      <c r="M60" s="419"/>
    </row>
    <row r="61" spans="1:13" x14ac:dyDescent="0.2">
      <c r="A61" s="286">
        <v>42006</v>
      </c>
      <c r="B61" s="287">
        <v>17</v>
      </c>
      <c r="C61" s="390"/>
      <c r="D61" s="391"/>
      <c r="E61" s="391"/>
      <c r="F61" s="391"/>
      <c r="G61" s="419"/>
      <c r="H61" s="419"/>
      <c r="I61" s="419"/>
      <c r="J61" s="419"/>
      <c r="K61" s="419"/>
      <c r="L61" s="419"/>
      <c r="M61" s="419"/>
    </row>
    <row r="62" spans="1:13" x14ac:dyDescent="0.2">
      <c r="A62" s="286">
        <v>42006</v>
      </c>
      <c r="B62" s="287">
        <v>18</v>
      </c>
      <c r="C62" s="390"/>
      <c r="D62" s="391"/>
      <c r="E62" s="391"/>
      <c r="F62" s="391"/>
      <c r="G62" s="419"/>
      <c r="H62" s="419"/>
      <c r="I62" s="419"/>
      <c r="J62" s="419"/>
      <c r="K62" s="419"/>
      <c r="L62" s="419"/>
      <c r="M62" s="419"/>
    </row>
    <row r="63" spans="1:13" x14ac:dyDescent="0.2">
      <c r="A63" s="286">
        <v>42006</v>
      </c>
      <c r="B63" s="287">
        <v>19</v>
      </c>
      <c r="C63" s="390"/>
      <c r="D63" s="391"/>
      <c r="E63" s="391"/>
      <c r="F63" s="391"/>
      <c r="G63" s="419"/>
      <c r="H63" s="419"/>
      <c r="I63" s="419"/>
      <c r="J63" s="419"/>
      <c r="K63" s="419"/>
      <c r="L63" s="419"/>
      <c r="M63" s="419"/>
    </row>
    <row r="64" spans="1:13" x14ac:dyDescent="0.2">
      <c r="A64" s="286">
        <v>42006</v>
      </c>
      <c r="B64" s="287">
        <v>20</v>
      </c>
      <c r="C64" s="390"/>
      <c r="D64" s="391"/>
      <c r="E64" s="391"/>
      <c r="F64" s="391"/>
      <c r="G64" s="419"/>
      <c r="H64" s="419"/>
      <c r="I64" s="419"/>
      <c r="J64" s="419"/>
      <c r="K64" s="419"/>
      <c r="L64" s="419"/>
      <c r="M64" s="419"/>
    </row>
    <row r="65" spans="1:13" x14ac:dyDescent="0.2">
      <c r="A65" s="286">
        <v>42006</v>
      </c>
      <c r="B65" s="287">
        <v>21</v>
      </c>
      <c r="C65" s="390"/>
      <c r="D65" s="391"/>
      <c r="E65" s="391"/>
      <c r="F65" s="391"/>
      <c r="G65" s="419"/>
      <c r="H65" s="419"/>
      <c r="I65" s="419"/>
      <c r="J65" s="419"/>
      <c r="K65" s="419"/>
      <c r="L65" s="419"/>
      <c r="M65" s="419"/>
    </row>
    <row r="66" spans="1:13" x14ac:dyDescent="0.2">
      <c r="A66" s="286">
        <v>42006</v>
      </c>
      <c r="B66" s="287">
        <v>22</v>
      </c>
      <c r="C66" s="390"/>
      <c r="D66" s="391"/>
      <c r="E66" s="391"/>
      <c r="F66" s="391"/>
      <c r="G66" s="419"/>
      <c r="H66" s="419"/>
      <c r="I66" s="419"/>
      <c r="J66" s="419"/>
      <c r="K66" s="419"/>
      <c r="L66" s="419"/>
      <c r="M66" s="419"/>
    </row>
    <row r="67" spans="1:13" x14ac:dyDescent="0.2">
      <c r="A67" s="286">
        <v>42006</v>
      </c>
      <c r="B67" s="287">
        <v>23</v>
      </c>
      <c r="C67" s="390"/>
      <c r="D67" s="391"/>
      <c r="E67" s="391"/>
      <c r="F67" s="391"/>
      <c r="G67" s="419"/>
      <c r="H67" s="419"/>
      <c r="I67" s="419"/>
      <c r="J67" s="419"/>
      <c r="K67" s="419"/>
      <c r="L67" s="419"/>
      <c r="M67" s="419"/>
    </row>
    <row r="68" spans="1:13" x14ac:dyDescent="0.2">
      <c r="A68" s="286">
        <v>42006</v>
      </c>
      <c r="B68" s="287">
        <v>24</v>
      </c>
      <c r="C68" s="390"/>
      <c r="D68" s="391"/>
      <c r="E68" s="391"/>
      <c r="F68" s="391"/>
      <c r="G68" s="419"/>
      <c r="H68" s="419"/>
      <c r="I68" s="419"/>
      <c r="J68" s="419"/>
      <c r="K68" s="419"/>
      <c r="L68" s="419"/>
      <c r="M68" s="419"/>
    </row>
  </sheetData>
  <customSheetViews>
    <customSheetView guid="{C3E70234-FA18-40E7-B25F-218A5F7D2EA2}">
      <selection activeCell="D7" sqref="D7"/>
      <pageMargins left="0.32" right="0.38" top="1" bottom="1" header="0.5" footer="0.5"/>
      <pageSetup scale="65" fitToHeight="18" orientation="landscape" r:id="rId1"/>
      <headerFooter alignWithMargins="0"/>
    </customSheetView>
    <customSheetView guid="{DC437496-B10F-474B-8F6E-F19B4DA7C026}" showPageBreaks="1" printArea="1">
      <selection activeCell="D7" sqref="D7"/>
      <pageMargins left="0.32" right="0.38" top="1" bottom="1" header="0.5" footer="0.5"/>
      <pageSetup scale="65" fitToHeight="18" orientation="landscape" r:id="rId2"/>
      <headerFooter alignWithMargins="0"/>
    </customSheetView>
    <customSheetView guid="{2C54E754-4594-47E3-AFE9-B28C28B63E5C}" fitToPage="1">
      <selection activeCell="G29" sqref="G29"/>
      <pageMargins left="0.32" right="0.38" top="1" bottom="1" header="0.5" footer="0.5"/>
      <pageSetup scale="67" orientation="landscape" r:id="rId3"/>
      <headerFooter alignWithMargins="0"/>
    </customSheetView>
    <customSheetView guid="{64245E33-E577-4C25-9B98-21C112E84FF6}" showPageBreaks="1" fitToPage="1" printArea="1">
      <selection activeCell="G29" sqref="G29"/>
      <pageMargins left="0.32" right="0.38" top="1" bottom="1" header="0.5" footer="0.5"/>
      <pageSetup scale="23" orientation="landscape" r:id="rId4"/>
      <headerFooter alignWithMargins="0"/>
    </customSheetView>
  </customSheetViews>
  <mergeCells count="8">
    <mergeCell ref="A1:M1"/>
    <mergeCell ref="A2:M2"/>
    <mergeCell ref="D16:M16"/>
    <mergeCell ref="D17:M17"/>
    <mergeCell ref="D18:M18"/>
    <mergeCell ref="A16:C16"/>
    <mergeCell ref="A17:C17"/>
    <mergeCell ref="A18:C18"/>
  </mergeCells>
  <printOptions horizontalCentered="1"/>
  <pageMargins left="0.25" right="0.25" top="0.5" bottom="0.5" header="0.5" footer="0.5"/>
  <pageSetup scale="68"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City of Anaheim</Received_x0020_From>
    <Docket_x0020_Number xmlns="8eef3743-c7b3-4cbe-8837-b6e805be353c">17-IEPR-03</Docket_x0020_Number>
    <TaxCatchAll xmlns="8eef3743-c7b3-4cbe-8837-b6e805be353c">
      <Value>87</Value>
      <Value>18</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Public Agency</TermName>
          <TermId xmlns="http://schemas.microsoft.com/office/infopath/2007/PartnerControls">5e9efa52-72c2-4b4c-ad77-d864509888ed</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http://efilingspinternal/_layouts/DocIdRedir.aspx?ID=Z5JXHV6S7NA6-3-107810</Url>
      <Description>Z5JXHV6S7NA6-3-107810</Description>
    </_dlc_DocIdUrl>
    <_dlc_DocId xmlns="8eef3743-c7b3-4cbe-8837-b6e805be353c">Z5JXHV6S7NA6-3-107810</_dlc_DocI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BF2B302-F194-487F-988E-5448BC2BAAA5}"/>
</file>

<file path=customXml/itemProps2.xml><?xml version="1.0" encoding="utf-8"?>
<ds:datastoreItem xmlns:ds="http://schemas.openxmlformats.org/officeDocument/2006/customXml" ds:itemID="{52D6B79A-526F-48F0-AD78-1FFBB0E7C01B}"/>
</file>

<file path=customXml/itemProps3.xml><?xml version="1.0" encoding="utf-8"?>
<ds:datastoreItem xmlns:ds="http://schemas.openxmlformats.org/officeDocument/2006/customXml" ds:itemID="{5245FAD4-6827-4ACF-A79B-7598826F90AD}"/>
</file>

<file path=customXml/itemProps4.xml><?xml version="1.0" encoding="utf-8"?>
<ds:datastoreItem xmlns:ds="http://schemas.openxmlformats.org/officeDocument/2006/customXml" ds:itemID="{225E7B67-1297-43A7-8764-5953CFDF0FD3}"/>
</file>

<file path=customXml/itemProps5.xml><?xml version="1.0" encoding="utf-8"?>
<ds:datastoreItem xmlns:ds="http://schemas.openxmlformats.org/officeDocument/2006/customXml" ds:itemID="{FC7DB293-DBA1-405D-BF93-B35B52E0A2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19</vt:i4>
      </vt:variant>
    </vt:vector>
  </HeadingPairs>
  <TitlesOfParts>
    <vt:vector size="51" baseType="lpstr">
      <vt:lpstr>cover</vt:lpstr>
      <vt:lpstr>FormsList&amp;FilerInfo</vt:lpstr>
      <vt:lpstr>Form 1.1a</vt:lpstr>
      <vt:lpstr>Form 1.1b</vt:lpstr>
      <vt:lpstr>Form 1.2</vt:lpstr>
      <vt:lpstr>Form 1.3</vt:lpstr>
      <vt:lpstr>Form 1.4</vt:lpstr>
      <vt:lpstr>Form 1.5</vt:lpstr>
      <vt:lpstr>Form 1.6a</vt:lpstr>
      <vt:lpstr>Form 1.6b</vt:lpstr>
      <vt:lpstr>Form 1.6c</vt:lpstr>
      <vt:lpstr>Form 1.6d</vt:lpstr>
      <vt:lpstr>Form 1.7a</vt:lpstr>
      <vt:lpstr>Form 1.7b</vt:lpstr>
      <vt:lpstr>Form 1.7c</vt:lpstr>
      <vt:lpstr>Form 1.8</vt:lpstr>
      <vt:lpstr>Form 2.1</vt:lpstr>
      <vt:lpstr>Form 2.2</vt:lpstr>
      <vt:lpstr>Form 2.3</vt:lpstr>
      <vt:lpstr>Form 3.2</vt:lpstr>
      <vt:lpstr>Form 3.3</vt:lpstr>
      <vt:lpstr>Form 3.4</vt:lpstr>
      <vt:lpstr>Form 4</vt:lpstr>
      <vt:lpstr>Form 6</vt:lpstr>
      <vt:lpstr>Form 7.1</vt:lpstr>
      <vt:lpstr>Form 7.2</vt:lpstr>
      <vt:lpstr>Form 8.1a (IOU)</vt:lpstr>
      <vt:lpstr>Form 8.1a (POU or CCA)</vt:lpstr>
      <vt:lpstr>Form 8.1a (ESP)</vt:lpstr>
      <vt:lpstr>Form 8.1b (Bundled)</vt:lpstr>
      <vt:lpstr>Form 8.1b (Direct Access)</vt:lpstr>
      <vt:lpstr>Form 8.2</vt:lpstr>
      <vt:lpstr>CoName</vt:lpstr>
      <vt:lpstr>Data3.4</vt:lpstr>
      <vt:lpstr>filedate</vt:lpstr>
      <vt:lpstr>cover!Print_Area</vt:lpstr>
      <vt:lpstr>'Form 1.1a'!Print_Area</vt:lpstr>
      <vt:lpstr>'Form 1.1b'!Print_Area</vt:lpstr>
      <vt:lpstr>'Form 1.2'!Print_Area</vt:lpstr>
      <vt:lpstr>'Form 1.3'!Print_Area</vt:lpstr>
      <vt:lpstr>'Form 1.5'!Print_Area</vt:lpstr>
      <vt:lpstr>'Form 1.6a'!Print_Area</vt:lpstr>
      <vt:lpstr>'Form 1.6b'!Print_Area</vt:lpstr>
      <vt:lpstr>'Form 1.7a'!Print_Area</vt:lpstr>
      <vt:lpstr>'Form 1.7b'!Print_Area</vt:lpstr>
      <vt:lpstr>'Form 1.7c'!Print_Area</vt:lpstr>
      <vt:lpstr>'Form 8.2'!Print_Area</vt:lpstr>
      <vt:lpstr>'FormsList&amp;FilerInfo'!Print_Area</vt:lpstr>
      <vt:lpstr>'Form 1.6a'!Print_Titles</vt:lpstr>
      <vt:lpstr>'Form 2.1'!Print_Titles</vt:lpstr>
      <vt:lpstr>'Form 2.3'!Print_Titles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Anaheim 2017 IEPR Forms 1.1a and 1.8</dc:title>
  <dc:creator>Garcia, Cary@Energy</dc:creator>
  <cp:lastModifiedBy>Mei Pan</cp:lastModifiedBy>
  <cp:lastPrinted>2017-02-13T18:53:05Z</cp:lastPrinted>
  <dcterms:created xsi:type="dcterms:W3CDTF">2004-04-26T18:12:37Z</dcterms:created>
  <dcterms:modified xsi:type="dcterms:W3CDTF">2017-02-13T21:13:34Z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87ee1dd2-af26-405d-b033-d7e106a72f4c</vt:lpwstr>
  </property>
  <property fmtid="{D5CDD505-2E9C-101B-9397-08002B2CF9AE}" pid="4" name="_dlc_DocIdUrl">
    <vt:lpwstr>http://efilingsppublic/_layouts/DocIdRedir.aspx?ID=Z5JXHV6S7NA6-3-70971, Z5JXHV6S7NA6-3-70971</vt:lpwstr>
  </property>
  <property fmtid="{D5CDD505-2E9C-101B-9397-08002B2CF9AE}" pid="5" name="_CopySource">
    <vt:lpwstr>http://efilingspinternal/PendingDocuments/17-IEPR-03/20170213T132811_Anaheim_2017_IEPR_Forms_11a_and_18.xlsx</vt:lpwstr>
  </property>
  <property fmtid="{D5CDD505-2E9C-101B-9397-08002B2CF9AE}" pid="6" name="Submission Type">
    <vt:lpwstr>6;#Document|6786e4f6-aafd-416d-a977-1b2d5f456edf</vt:lpwstr>
  </property>
  <property fmtid="{D5CDD505-2E9C-101B-9397-08002B2CF9AE}" pid="7" name="Submitter Role">
    <vt:lpwstr>18;#Public Agency|5e9efa52-72c2-4b4c-ad77-d864509888ed</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3;#Document|f3c81208-9d0f-49cc-afc5-e227f36ec0e7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