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G:\Planning Group\IEPR_2017\Demand\"/>
    </mc:Choice>
  </mc:AlternateContent>
  <bookViews>
    <workbookView xWindow="0" yWindow="0" windowWidth="28800" windowHeight="12420" tabRatio="838" activeTab="2"/>
  </bookViews>
  <sheets>
    <sheet name="cover" sheetId="1" r:id="rId1"/>
    <sheet name="FormsList&amp;FilerInfo" sheetId="2" r:id="rId2"/>
    <sheet name="Form 1.8" sheetId="16" r:id="rId3"/>
  </sheets>
  <externalReferences>
    <externalReference r:id="rId4"/>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1.8'!$A$1:$M$54</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1.8'!$A$1:$M$54</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1" hidden="1">'FormsList&amp;FilerInfo'!$A$1:$F$41</definedName>
  </definedNames>
  <calcPr calcId="15251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B12" i="2" l="1"/>
  <c r="B13" i="2"/>
  <c r="B14" i="2"/>
  <c r="B15" i="2"/>
  <c r="B16" i="2"/>
  <c r="B17" i="2"/>
  <c r="B18" i="2"/>
  <c r="A2" i="16" l="1"/>
  <c r="B26" i="2"/>
  <c r="B27" i="2"/>
  <c r="B28" i="2"/>
  <c r="B30" i="2"/>
  <c r="B31" i="2"/>
</calcChain>
</file>

<file path=xl/sharedStrings.xml><?xml version="1.0" encoding="utf-8"?>
<sst xmlns="http://schemas.openxmlformats.org/spreadsheetml/2006/main" count="149" uniqueCount="92">
  <si>
    <t>Form 1.2</t>
  </si>
  <si>
    <t>Form 1.3</t>
  </si>
  <si>
    <t>Form 1.4</t>
  </si>
  <si>
    <t>Form 1.5</t>
  </si>
  <si>
    <t>Form 2.2</t>
  </si>
  <si>
    <t>Form 2.3</t>
  </si>
  <si>
    <t>Form 3.3</t>
  </si>
  <si>
    <t>Form 3.4</t>
  </si>
  <si>
    <t>Form 4</t>
  </si>
  <si>
    <t>Please Enter the Following Information:</t>
  </si>
  <si>
    <t>RESIDENTIAL</t>
  </si>
  <si>
    <t>Participant Name:</t>
  </si>
  <si>
    <t>Date Submitted:</t>
  </si>
  <si>
    <t>Contact Information:</t>
  </si>
  <si>
    <t>California Energy Commission</t>
  </si>
  <si>
    <t>Electricity Demand Forecast Forms</t>
  </si>
  <si>
    <t>Form 6</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</si>
  <si>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</si>
  <si>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</si>
  <si>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</si>
  <si>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</si>
  <si>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</si>
  <si>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</si>
  <si>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</si>
  <si>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</si>
  <si>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</si>
  <si>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</si>
  <si>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</si>
  <si>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</si>
  <si>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</si>
  <si>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</si>
  <si>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</si>
  <si>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</si>
  <si>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</si>
  <si>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</si>
  <si>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</si>
  <si>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</si>
  <si>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</si>
  <si>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</si>
  <si>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</si>
  <si>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</si>
  <si>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ESP DEMAND FORECAST</t>
  </si>
  <si>
    <t>LOCAL PRIVATE SUPPLY BY SECTOR OR CLASS - ENERGY (GWh)</t>
  </si>
  <si>
    <t>LOCAL PRIVATE SUPPLY BY SECTOR OR CLASS - PEAK DEMAND (MW)</t>
  </si>
  <si>
    <t>LOCAL PRIVATE SUPPLY BY SECTOR OR CLASS - INSTALLED CAPACITY (MW)</t>
  </si>
  <si>
    <t>Form 2.1</t>
  </si>
  <si>
    <t>Form 1.1a</t>
  </si>
  <si>
    <t>Form 1.1b</t>
  </si>
  <si>
    <t>Due Dates:</t>
  </si>
  <si>
    <t>Monthly Photovoltaic Interconnection</t>
  </si>
  <si>
    <t>Year</t>
  </si>
  <si>
    <t>Month</t>
  </si>
  <si>
    <t>Form 1.6c</t>
  </si>
  <si>
    <t>FORM 1.8</t>
  </si>
  <si>
    <t>Form 3.2</t>
  </si>
  <si>
    <t>ENERGY EFFICIENCY - CUMULATIVE INCREMENTAL IMPACTS</t>
  </si>
  <si>
    <t>CCA</t>
  </si>
  <si>
    <t>Form 7.2</t>
  </si>
  <si>
    <t>Form 7.1</t>
  </si>
  <si>
    <t>CCA DEMAND FORECAST</t>
  </si>
  <si>
    <t>RESIDENTIAL LOADSHAPES</t>
  </si>
  <si>
    <t># of Systems Interconnected</t>
  </si>
  <si>
    <t>Form 1.8</t>
  </si>
  <si>
    <t>PHOTOVOLTAIC INTERCONNECTION DATA</t>
  </si>
  <si>
    <t>Docket Number 17-IEPR-03</t>
  </si>
  <si>
    <t>2017 Integrated Energy Policy Report</t>
  </si>
  <si>
    <t>Form 8.1a (POU/CCA)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</si>
  <si>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</si>
  <si>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</si>
  <si>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</si>
  <si>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</si>
  <si>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</si>
  <si>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</si>
  <si>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</si>
  <si>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</si>
  <si>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</si>
  <si>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</si>
  <si>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</si>
  <si>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</si>
  <si>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</si>
  <si>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</si>
  <si>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City of Riverside, Riverside Public Utilities</t>
  </si>
  <si>
    <t>3435 14th Street, Riverside, CA 92501</t>
  </si>
  <si>
    <t>Qiang Chen, Utility Senior Resource Analyst</t>
  </si>
  <si>
    <t>951-826-8541</t>
  </si>
  <si>
    <t>qchen@riversideca.gov</t>
  </si>
  <si>
    <t>COMMERCIAL/INDUSTRIAL</t>
  </si>
  <si>
    <r>
      <t>Zip Code</t>
    </r>
    <r>
      <rPr>
        <vertAlign val="superscript"/>
        <sz val="8"/>
        <rFont val="Arial"/>
        <family val="2"/>
      </rPr>
      <t>1</t>
    </r>
  </si>
  <si>
    <t>Notes:</t>
  </si>
  <si>
    <t>1.  Interconnection data is for the entire RPU service territory; zip code specific data is not available.</t>
  </si>
  <si>
    <r>
      <t xml:space="preserve">Total Capacity (kW) </t>
    </r>
    <r>
      <rPr>
        <vertAlign val="superscript"/>
        <sz val="8"/>
        <rFont val="Arial"/>
        <family val="2"/>
      </rPr>
      <t>2</t>
    </r>
  </si>
  <si>
    <t>2.  Reported kW solar PV system capacity, measured on an AC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</si>
</sst>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29"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0"/>
      <color theme="1"/>
      <name val="Arial"/>
      <family val="2"/>
    </font>
    <font>
      <b/>
      <sz val="12"/>
      <color theme="0"/>
      <name val="Arial"/>
      <family val="2"/>
    </font>
    <font>
      <b/>
      <sz val="14"/>
      <color rgb="FFFF0000"/>
      <name val="Arial"/>
      <family val="2"/>
    </font>
    <font>
      <u/>
      <sz val="8"/>
      <color theme="10"/>
      <name val="Arial"/>
      <family val="2"/>
    </font>
    <font>
      <vertAlign val="superscript"/>
      <sz val="8"/>
      <name val="Arial"/>
      <family val="2"/>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theme="0" tint="-0.14999847407452621"/>
        <bgColor indexed="64"/>
      </patternFill>
    </fill>
    <fill>
      <patternFill patternType="solid">
        <fgColor theme="1"/>
        <bgColor indexed="64"/>
      </patternFill>
    </fill>
  </fills>
  <borders count="17">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8"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3" fillId="0" borderId="0"/>
    <xf numFmtId="0" fontId="20"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8" fillId="0" borderId="2" applyProtection="0"/>
    <xf numFmtId="0" fontId="27" fillId="0" borderId="0" applyNumberFormat="0" applyFill="0" applyBorder="0" applyAlignment="0" applyProtection="0"/>
  </cellStyleXfs>
  <cellXfs count="75">
    <xf numFmtId="0" fontId="0" fillId="0" borderId="0" xfId="0"/>
    <xf numFmtId="0" fontId="0" fillId="0" borderId="3" xfId="0" applyBorder="1"/>
    <xf numFmtId="0" fontId="0" fillId="0" borderId="0" xfId="0" applyAlignment="1">
      <alignment horizontal="center"/>
    </xf>
    <xf numFmtId="0" fontId="9" fillId="0" borderId="0" xfId="0" applyFont="1"/>
    <xf numFmtId="0" fontId="12" fillId="0" borderId="8" xfId="0" applyFont="1" applyBorder="1" applyAlignment="1">
      <alignment horizontal="center" vertical="top"/>
    </xf>
    <xf numFmtId="0" fontId="0" fillId="0" borderId="9" xfId="0" applyBorder="1"/>
    <xf numFmtId="0" fontId="0" fillId="0" borderId="9" xfId="0" applyBorder="1" applyAlignment="1"/>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0" xfId="0" applyFill="1" applyBorder="1"/>
    <xf numFmtId="0" fontId="0" fillId="0" borderId="11" xfId="0" applyFill="1" applyBorder="1"/>
    <xf numFmtId="6" fontId="2" fillId="0" borderId="8" xfId="21" applyNumberFormat="1" applyFont="1" applyFill="1" applyBorder="1"/>
    <xf numFmtId="0" fontId="0" fillId="0" borderId="9" xfId="0" applyFill="1" applyBorder="1"/>
    <xf numFmtId="0" fontId="2" fillId="0" borderId="8" xfId="0" applyFont="1" applyFill="1" applyBorder="1"/>
    <xf numFmtId="0" fontId="4" fillId="0" borderId="8" xfId="0" applyFont="1" applyFill="1" applyBorder="1"/>
    <xf numFmtId="0" fontId="4" fillId="0" borderId="13" xfId="0" applyFont="1" applyFill="1" applyBorder="1"/>
    <xf numFmtId="0" fontId="0" fillId="0" borderId="12" xfId="0" applyFill="1" applyBorder="1"/>
    <xf numFmtId="0" fontId="0" fillId="0" borderId="15" xfId="0" applyFill="1" applyBorder="1"/>
    <xf numFmtId="0" fontId="0" fillId="0" borderId="16" xfId="0" applyFill="1" applyBorder="1"/>
    <xf numFmtId="0" fontId="1" fillId="0" borderId="16" xfId="18" applyFont="1" applyFill="1" applyBorder="1" applyAlignment="1">
      <alignment horizontal="center"/>
    </xf>
    <xf numFmtId="0" fontId="0" fillId="0" borderId="16" xfId="0" applyFill="1" applyBorder="1" applyAlignment="1">
      <alignment horizontal="center"/>
    </xf>
    <xf numFmtId="0" fontId="1" fillId="0" borderId="16" xfId="0" applyFont="1" applyFill="1" applyBorder="1"/>
    <xf numFmtId="0" fontId="21" fillId="0" borderId="0" xfId="0" applyFont="1"/>
    <xf numFmtId="0" fontId="8" fillId="0" borderId="8" xfId="0" applyFont="1" applyBorder="1" applyAlignment="1">
      <alignment horizontal="left" vertical="top" wrapText="1"/>
    </xf>
    <xf numFmtId="0" fontId="23" fillId="0" borderId="0" xfId="0" applyFont="1"/>
    <xf numFmtId="0" fontId="0" fillId="0" borderId="0" xfId="0" applyAlignment="1">
      <alignment horizontal="left"/>
    </xf>
    <xf numFmtId="0" fontId="24" fillId="0" borderId="5" xfId="0" applyFont="1" applyBorder="1" applyAlignment="1"/>
    <xf numFmtId="0" fontId="24" fillId="0" borderId="6" xfId="0" applyFont="1" applyBorder="1" applyAlignment="1"/>
    <xf numFmtId="0" fontId="24" fillId="0" borderId="7" xfId="0" applyFont="1" applyBorder="1" applyAlignment="1"/>
    <xf numFmtId="0" fontId="1" fillId="0" borderId="16" xfId="0" applyFont="1" applyFill="1" applyBorder="1" applyAlignment="1">
      <alignment horizontal="center"/>
    </xf>
    <xf numFmtId="0" fontId="1" fillId="0" borderId="3" xfId="0" applyFont="1" applyBorder="1" applyAlignment="1">
      <alignment vertical="top" wrapText="1"/>
    </xf>
    <xf numFmtId="0" fontId="0" fillId="6" borderId="3" xfId="0" applyFill="1" applyBorder="1"/>
    <xf numFmtId="0" fontId="0" fillId="0" borderId="3" xfId="0" applyFill="1" applyBorder="1"/>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1" fillId="0" borderId="9" xfId="0" applyFont="1" applyBorder="1" applyAlignment="1">
      <alignment horizontal="left" vertical="top" wrapText="1"/>
    </xf>
    <xf numFmtId="0" fontId="26" fillId="0" borderId="14" xfId="0" applyFont="1" applyFill="1" applyBorder="1"/>
    <xf numFmtId="0" fontId="8" fillId="0" borderId="8" xfId="0" applyFont="1" applyBorder="1" applyAlignment="1">
      <alignment vertical="top" wrapText="1"/>
    </xf>
    <xf numFmtId="167" fontId="6" fillId="0" borderId="9" xfId="0" applyNumberFormat="1" applyFont="1" applyBorder="1" applyAlignment="1">
      <alignment horizontal="center" vertical="top" wrapText="1"/>
    </xf>
    <xf numFmtId="0" fontId="9" fillId="0" borderId="10" xfId="0" applyFont="1" applyFill="1" applyBorder="1"/>
    <xf numFmtId="0" fontId="6" fillId="0" borderId="8" xfId="0" applyFont="1" applyBorder="1" applyAlignment="1">
      <alignment horizontal="right" vertical="top" wrapText="1"/>
    </xf>
    <xf numFmtId="167" fontId="8" fillId="0" borderId="9" xfId="0" applyNumberFormat="1" applyFont="1" applyBorder="1" applyAlignment="1">
      <alignment horizontal="left" vertical="top" wrapText="1" indent="3"/>
    </xf>
    <xf numFmtId="15" fontId="1" fillId="0" borderId="0" xfId="0" applyNumberFormat="1" applyFont="1" applyFill="1" applyBorder="1" applyAlignment="1">
      <alignment horizontal="center"/>
    </xf>
    <xf numFmtId="15" fontId="27" fillId="0" borderId="12" xfId="27" applyNumberFormat="1" applyFill="1" applyBorder="1" applyAlignment="1">
      <alignment horizontal="center"/>
    </xf>
    <xf numFmtId="0" fontId="1" fillId="0" borderId="3" xfId="0" applyFont="1" applyBorder="1"/>
    <xf numFmtId="0" fontId="6" fillId="0" borderId="13" xfId="0" applyFont="1" applyBorder="1" applyAlignment="1">
      <alignment wrapText="1"/>
    </xf>
    <xf numFmtId="0" fontId="6" fillId="0" borderId="15" xfId="0" applyFont="1" applyBorder="1" applyAlignment="1">
      <alignment wrapText="1"/>
    </xf>
    <xf numFmtId="0" fontId="19" fillId="0" borderId="14" xfId="0" applyFont="1" applyBorder="1" applyAlignment="1">
      <alignment horizontal="center" vertical="top"/>
    </xf>
    <xf numFmtId="0" fontId="19" fillId="0" borderId="11" xfId="0" applyFont="1" applyBorder="1" applyAlignment="1">
      <alignment horizontal="center" vertical="top"/>
    </xf>
    <xf numFmtId="0" fontId="12"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1" fillId="0" borderId="9" xfId="0" applyFont="1" applyBorder="1" applyAlignment="1">
      <alignment horizontal="left" vertical="top" wrapText="1"/>
    </xf>
    <xf numFmtId="0" fontId="6" fillId="0" borderId="8" xfId="0" applyFont="1" applyBorder="1" applyAlignment="1">
      <alignment vertical="top" wrapText="1"/>
    </xf>
    <xf numFmtId="0" fontId="12" fillId="0" borderId="9" xfId="0" applyFont="1" applyBorder="1" applyAlignment="1">
      <alignment horizontal="center" vertical="top"/>
    </xf>
    <xf numFmtId="0" fontId="12" fillId="0" borderId="8" xfId="0" applyFont="1" applyFill="1" applyBorder="1" applyAlignment="1">
      <alignment horizontal="center" vertical="top"/>
    </xf>
    <xf numFmtId="0" fontId="12" fillId="0" borderId="9" xfId="0" applyFont="1" applyFill="1" applyBorder="1" applyAlignment="1">
      <alignment horizontal="center" vertical="top"/>
    </xf>
    <xf numFmtId="0" fontId="11"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25" fillId="7" borderId="0" xfId="0" applyFont="1" applyFill="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5" xfId="0" applyBorder="1" applyAlignment="1">
      <alignment horizontal="center"/>
    </xf>
    <xf numFmtId="0" fontId="0" fillId="0" borderId="7" xfId="0" applyBorder="1" applyAlignment="1">
      <alignment horizontal="center"/>
    </xf>
    <xf numFmtId="0" fontId="1" fillId="0" borderId="5" xfId="0" applyFont="1" applyBorder="1" applyAlignment="1">
      <alignment horizontal="center"/>
    </xf>
  </cellXfs>
  <cellStyles count="28">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7" builtinId="8"/>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qchen\AppData\Local\Microsoft\Windows\Temporary%20Internet%20Files\Content.Outlook\O6GVYLS4\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qchen@riversideca.gov"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B41" sqref="B41"/>
    </sheetView>
  </sheetViews>
  <sheetFormatPr defaultColWidth="8.6640625" defaultRowHeight="11.25" x14ac:dyDescent="0.2"/>
  <cols>
    <col min="1" max="1" width="56.1640625" bestFit="1" customWidth="1"/>
    <col min="2" max="2" width="63.6640625" customWidth="1"/>
  </cols>
  <sheetData>
    <row r="1" spans="1:2" s="28" customFormat="1" ht="20.25" x14ac:dyDescent="0.3">
      <c r="A1" s="54" t="s">
        <v>15</v>
      </c>
      <c r="B1" s="55"/>
    </row>
    <row r="2" spans="1:2" ht="18" x14ac:dyDescent="0.2">
      <c r="A2" s="56"/>
      <c r="B2" s="57"/>
    </row>
    <row r="3" spans="1:2" ht="18" x14ac:dyDescent="0.2">
      <c r="A3" s="56" t="s">
        <v>14</v>
      </c>
      <c r="B3" s="57"/>
    </row>
    <row r="4" spans="1:2" ht="18" x14ac:dyDescent="0.2">
      <c r="A4" s="56" t="s">
        <v>65</v>
      </c>
      <c r="B4" s="61"/>
    </row>
    <row r="5" spans="1:2" ht="18" x14ac:dyDescent="0.2">
      <c r="A5" s="62" t="s">
        <v>64</v>
      </c>
      <c r="B5" s="63"/>
    </row>
    <row r="6" spans="1:2" ht="18" x14ac:dyDescent="0.2">
      <c r="A6" s="4"/>
      <c r="B6" s="5"/>
    </row>
    <row r="7" spans="1:2" ht="232.5" customHeight="1" x14ac:dyDescent="0.2">
      <c r="A7" s="60" t="s">
        <v>72</v>
      </c>
      <c r="B7" s="57"/>
    </row>
    <row r="8" spans="1:2" ht="18.75" customHeight="1" x14ac:dyDescent="0.2">
      <c r="A8" s="39"/>
      <c r="B8" s="40"/>
    </row>
    <row r="9" spans="1:2" ht="15.75" x14ac:dyDescent="0.2">
      <c r="A9" s="44" t="s">
        <v>69</v>
      </c>
      <c r="B9" s="40"/>
    </row>
    <row r="10" spans="1:2" ht="252" customHeight="1" x14ac:dyDescent="0.2">
      <c r="A10" s="60" t="s">
        <v>78</v>
      </c>
      <c r="B10" s="57"/>
    </row>
    <row r="11" spans="1:2" ht="16.5" customHeight="1" x14ac:dyDescent="0.2">
      <c r="A11" s="39"/>
      <c r="B11" s="40"/>
    </row>
    <row r="12" spans="1:2" ht="17.25" customHeight="1" x14ac:dyDescent="0.2">
      <c r="A12" s="65" t="s">
        <v>67</v>
      </c>
      <c r="B12" s="66"/>
    </row>
    <row r="13" spans="1:2" ht="33" customHeight="1" x14ac:dyDescent="0.2">
      <c r="A13" s="60" t="s">
        <v>68</v>
      </c>
      <c r="B13" s="57"/>
    </row>
    <row r="14" spans="1:2" ht="15" x14ac:dyDescent="0.2">
      <c r="A14" s="64"/>
      <c r="B14" s="57"/>
    </row>
    <row r="15" spans="1:2" ht="152.25" customHeight="1" x14ac:dyDescent="0.2">
      <c r="A15" s="60" t="s">
        <v>79</v>
      </c>
      <c r="B15" s="57"/>
    </row>
    <row r="16" spans="1:2" ht="17.25" customHeight="1" x14ac:dyDescent="0.2">
      <c r="A16" s="39"/>
      <c r="B16" s="40"/>
    </row>
    <row r="17" spans="1:2" ht="15.75" x14ac:dyDescent="0.2">
      <c r="A17" s="44" t="s">
        <v>70</v>
      </c>
      <c r="B17" s="6"/>
    </row>
    <row r="18" spans="1:2" ht="84" customHeight="1" x14ac:dyDescent="0.2">
      <c r="A18" s="58" t="s">
        <v>71</v>
      </c>
      <c r="B18" s="59"/>
    </row>
    <row r="19" spans="1:2" ht="15.75" customHeight="1" x14ac:dyDescent="0.2">
      <c r="A19" s="41"/>
      <c r="B19" s="42"/>
    </row>
    <row r="20" spans="1:2" ht="24.75" customHeight="1" x14ac:dyDescent="0.2">
      <c r="A20" s="29" t="s">
        <v>48</v>
      </c>
      <c r="B20" s="6"/>
    </row>
    <row r="21" spans="1:2" s="30" customFormat="1" ht="23.25" customHeight="1" x14ac:dyDescent="0.2">
      <c r="A21" s="47" t="s">
        <v>73</v>
      </c>
      <c r="B21" s="48">
        <v>42779</v>
      </c>
    </row>
    <row r="22" spans="1:2" s="3" customFormat="1" ht="23.25" customHeight="1" x14ac:dyDescent="0.2">
      <c r="A22" s="47" t="s">
        <v>74</v>
      </c>
      <c r="B22" s="48">
        <v>42842</v>
      </c>
    </row>
    <row r="23" spans="1:2" s="3" customFormat="1" ht="20.25" customHeight="1" x14ac:dyDescent="0.2">
      <c r="A23" s="47" t="s">
        <v>75</v>
      </c>
      <c r="B23" s="48">
        <v>42891</v>
      </c>
    </row>
    <row r="24" spans="1:2" s="3" customFormat="1" ht="20.25" customHeight="1" x14ac:dyDescent="0.2">
      <c r="A24" s="7"/>
      <c r="B24" s="45"/>
    </row>
    <row r="25" spans="1:2" ht="33.75" customHeight="1" thickBot="1" x14ac:dyDescent="0.25">
      <c r="A25" s="52" t="s">
        <v>80</v>
      </c>
      <c r="B25" s="53"/>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 sqref="B4"/>
    </sheetView>
  </sheetViews>
  <sheetFormatPr defaultColWidth="8.6640625" defaultRowHeight="11.25" x14ac:dyDescent="0.2"/>
  <cols>
    <col min="1" max="1" width="25.1640625" style="9" customWidth="1"/>
    <col min="2" max="2" width="108.1640625" style="9" customWidth="1"/>
    <col min="3" max="3" width="12.6640625" style="9" customWidth="1"/>
    <col min="4" max="16384" width="8.6640625" style="9"/>
  </cols>
  <sheetData>
    <row r="1" spans="1:6" ht="18" x14ac:dyDescent="0.25">
      <c r="A1" s="43" t="s">
        <v>9</v>
      </c>
      <c r="B1" s="46"/>
      <c r="C1" s="15"/>
      <c r="D1" s="15"/>
      <c r="E1" s="15"/>
      <c r="F1" s="16"/>
    </row>
    <row r="2" spans="1:6" ht="17.25" customHeight="1" x14ac:dyDescent="0.2">
      <c r="A2" s="17" t="s">
        <v>11</v>
      </c>
      <c r="B2" s="13" t="s">
        <v>81</v>
      </c>
      <c r="C2" s="12"/>
      <c r="D2" s="12"/>
      <c r="E2" s="12"/>
      <c r="F2" s="18"/>
    </row>
    <row r="3" spans="1:6" ht="12.75" x14ac:dyDescent="0.2">
      <c r="A3" s="19" t="s">
        <v>12</v>
      </c>
      <c r="B3" s="14">
        <v>42779</v>
      </c>
      <c r="C3" s="12"/>
      <c r="D3" s="12"/>
      <c r="E3" s="12"/>
      <c r="F3" s="18"/>
    </row>
    <row r="4" spans="1:6" ht="15" customHeight="1" x14ac:dyDescent="0.2">
      <c r="A4" s="19" t="s">
        <v>13</v>
      </c>
      <c r="B4" s="49" t="s">
        <v>83</v>
      </c>
      <c r="C4" s="12"/>
      <c r="D4" s="12"/>
      <c r="E4" s="12"/>
      <c r="F4" s="18"/>
    </row>
    <row r="5" spans="1:6" ht="12.75" x14ac:dyDescent="0.2">
      <c r="A5" s="20"/>
      <c r="B5" s="49" t="s">
        <v>82</v>
      </c>
      <c r="C5" s="12"/>
      <c r="D5" s="12"/>
      <c r="E5" s="12"/>
      <c r="F5" s="18"/>
    </row>
    <row r="6" spans="1:6" ht="12.75" x14ac:dyDescent="0.2">
      <c r="A6" s="20"/>
      <c r="B6" s="49" t="s">
        <v>84</v>
      </c>
      <c r="C6" s="12"/>
      <c r="D6" s="12"/>
      <c r="E6" s="12"/>
      <c r="F6" s="18"/>
    </row>
    <row r="7" spans="1:6" ht="13.5" thickBot="1" x14ac:dyDescent="0.25">
      <c r="A7" s="21"/>
      <c r="B7" s="50" t="s">
        <v>85</v>
      </c>
      <c r="C7" s="22"/>
      <c r="D7" s="22"/>
      <c r="E7" s="22"/>
      <c r="F7" s="23"/>
    </row>
    <row r="8" spans="1:6" ht="12.75" x14ac:dyDescent="0.2">
      <c r="A8" s="10"/>
      <c r="B8" s="11"/>
    </row>
    <row r="10" spans="1:6" x14ac:dyDescent="0.2">
      <c r="C10" s="67" t="s">
        <v>35</v>
      </c>
      <c r="D10" s="68"/>
      <c r="E10" s="68"/>
      <c r="F10" s="68"/>
    </row>
    <row r="11" spans="1:6" s="12" customFormat="1" x14ac:dyDescent="0.2">
      <c r="C11" s="8" t="s">
        <v>36</v>
      </c>
      <c r="D11" s="8" t="s">
        <v>37</v>
      </c>
      <c r="E11" s="8" t="s">
        <v>56</v>
      </c>
      <c r="F11" s="8" t="s">
        <v>38</v>
      </c>
    </row>
    <row r="12" spans="1:6" s="12" customFormat="1" x14ac:dyDescent="0.2">
      <c r="A12" s="27" t="s">
        <v>46</v>
      </c>
      <c r="B12" s="24" t="e">
        <f>#REF!</f>
        <v>#REF!</v>
      </c>
      <c r="C12" s="25" t="s">
        <v>39</v>
      </c>
      <c r="D12" s="25" t="s">
        <v>39</v>
      </c>
      <c r="E12" s="25"/>
      <c r="F12" s="26"/>
    </row>
    <row r="13" spans="1:6" s="12" customFormat="1" x14ac:dyDescent="0.2">
      <c r="A13" s="27" t="s">
        <v>47</v>
      </c>
      <c r="B13" s="24" t="e">
        <f>#REF!</f>
        <v>#REF!</v>
      </c>
      <c r="C13" s="25" t="s">
        <v>39</v>
      </c>
      <c r="D13" s="25" t="s">
        <v>39</v>
      </c>
      <c r="E13" s="25"/>
      <c r="F13" s="26"/>
    </row>
    <row r="14" spans="1:6" s="12" customFormat="1" x14ac:dyDescent="0.2">
      <c r="A14" s="24" t="s">
        <v>0</v>
      </c>
      <c r="B14" s="24" t="e">
        <f>#REF!</f>
        <v>#REF!</v>
      </c>
      <c r="C14" s="25" t="s">
        <v>39</v>
      </c>
      <c r="D14" s="25" t="s">
        <v>39</v>
      </c>
      <c r="E14" s="25"/>
      <c r="F14" s="26"/>
    </row>
    <row r="15" spans="1:6" s="12" customFormat="1" x14ac:dyDescent="0.2">
      <c r="A15" s="24" t="s">
        <v>1</v>
      </c>
      <c r="B15" s="24" t="e">
        <f>+#REF!</f>
        <v>#REF!</v>
      </c>
      <c r="C15" s="25" t="s">
        <v>39</v>
      </c>
      <c r="D15" s="25" t="s">
        <v>39</v>
      </c>
      <c r="E15" s="25"/>
      <c r="F15" s="26"/>
    </row>
    <row r="16" spans="1:6" s="12" customFormat="1" x14ac:dyDescent="0.2">
      <c r="A16" s="24" t="s">
        <v>2</v>
      </c>
      <c r="B16" s="24" t="e">
        <f>+#REF!</f>
        <v>#REF!</v>
      </c>
      <c r="C16" s="25" t="s">
        <v>39</v>
      </c>
      <c r="D16" s="25" t="s">
        <v>39</v>
      </c>
      <c r="E16" s="25"/>
      <c r="F16" s="26"/>
    </row>
    <row r="17" spans="1:6" s="12" customFormat="1" x14ac:dyDescent="0.2">
      <c r="A17" s="24" t="s">
        <v>3</v>
      </c>
      <c r="B17" s="24" t="e">
        <f>+#REF!</f>
        <v>#REF!</v>
      </c>
      <c r="C17" s="25" t="s">
        <v>39</v>
      </c>
      <c r="D17" s="25" t="s">
        <v>39</v>
      </c>
      <c r="E17" s="25"/>
      <c r="F17" s="26"/>
    </row>
    <row r="18" spans="1:6" s="12" customFormat="1" x14ac:dyDescent="0.2">
      <c r="A18" s="27" t="s">
        <v>25</v>
      </c>
      <c r="B18" s="24" t="e">
        <f>#REF!</f>
        <v>#REF!</v>
      </c>
      <c r="C18" s="25" t="s">
        <v>39</v>
      </c>
      <c r="D18" s="25" t="s">
        <v>39</v>
      </c>
      <c r="E18" s="25"/>
      <c r="F18" s="26"/>
    </row>
    <row r="19" spans="1:6" s="12" customFormat="1" x14ac:dyDescent="0.2">
      <c r="A19" s="27" t="s">
        <v>26</v>
      </c>
      <c r="B19" s="24" t="s">
        <v>34</v>
      </c>
      <c r="C19" s="25" t="s">
        <v>39</v>
      </c>
      <c r="D19" s="25"/>
      <c r="E19" s="25"/>
      <c r="F19" s="26"/>
    </row>
    <row r="20" spans="1:6" s="12" customFormat="1" x14ac:dyDescent="0.2">
      <c r="A20" s="27" t="s">
        <v>52</v>
      </c>
      <c r="B20" s="27" t="s">
        <v>60</v>
      </c>
      <c r="C20" s="25" t="s">
        <v>39</v>
      </c>
      <c r="D20" s="25" t="s">
        <v>39</v>
      </c>
      <c r="E20" s="25"/>
      <c r="F20" s="26"/>
    </row>
    <row r="21" spans="1:6" s="12" customFormat="1" x14ac:dyDescent="0.2">
      <c r="A21" s="27" t="s">
        <v>76</v>
      </c>
      <c r="B21" s="27" t="s">
        <v>77</v>
      </c>
      <c r="C21" s="25" t="s">
        <v>39</v>
      </c>
      <c r="D21" s="25" t="s">
        <v>39</v>
      </c>
      <c r="E21" s="25"/>
      <c r="F21" s="26"/>
    </row>
    <row r="22" spans="1:6" s="12" customFormat="1" x14ac:dyDescent="0.2">
      <c r="A22" s="24" t="s">
        <v>27</v>
      </c>
      <c r="B22" s="27" t="s">
        <v>42</v>
      </c>
      <c r="C22" s="25" t="s">
        <v>39</v>
      </c>
      <c r="D22" s="25" t="s">
        <v>39</v>
      </c>
      <c r="E22" s="25"/>
      <c r="F22" s="26"/>
    </row>
    <row r="23" spans="1:6" s="12" customFormat="1" x14ac:dyDescent="0.2">
      <c r="A23" s="24" t="s">
        <v>28</v>
      </c>
      <c r="B23" s="27" t="s">
        <v>43</v>
      </c>
      <c r="C23" s="25" t="s">
        <v>39</v>
      </c>
      <c r="D23" s="25" t="s">
        <v>39</v>
      </c>
      <c r="E23" s="25"/>
      <c r="F23" s="26"/>
    </row>
    <row r="24" spans="1:6" s="12" customFormat="1" x14ac:dyDescent="0.2">
      <c r="A24" s="24" t="s">
        <v>40</v>
      </c>
      <c r="B24" s="27" t="s">
        <v>44</v>
      </c>
      <c r="C24" s="25" t="s">
        <v>39</v>
      </c>
      <c r="D24" s="25" t="s">
        <v>39</v>
      </c>
      <c r="E24" s="25"/>
      <c r="F24" s="26"/>
    </row>
    <row r="25" spans="1:6" s="12" customFormat="1" x14ac:dyDescent="0.2">
      <c r="A25" s="27" t="s">
        <v>62</v>
      </c>
      <c r="B25" s="27" t="s">
        <v>63</v>
      </c>
      <c r="C25" s="25" t="s">
        <v>39</v>
      </c>
      <c r="D25" s="25" t="s">
        <v>39</v>
      </c>
      <c r="E25" s="25"/>
      <c r="F25" s="35"/>
    </row>
    <row r="26" spans="1:6" s="12" customFormat="1" x14ac:dyDescent="0.2">
      <c r="A26" s="27" t="s">
        <v>45</v>
      </c>
      <c r="B26" s="24" t="e">
        <f>+#REF!</f>
        <v>#REF!</v>
      </c>
      <c r="C26" s="25" t="s">
        <v>39</v>
      </c>
      <c r="D26" s="25" t="s">
        <v>39</v>
      </c>
      <c r="E26" s="25"/>
      <c r="F26" s="26"/>
    </row>
    <row r="27" spans="1:6" s="12" customFormat="1" x14ac:dyDescent="0.2">
      <c r="A27" s="27" t="s">
        <v>4</v>
      </c>
      <c r="B27" s="24" t="e">
        <f>+#REF!</f>
        <v>#REF!</v>
      </c>
      <c r="C27" s="25" t="s">
        <v>39</v>
      </c>
      <c r="D27" s="25" t="s">
        <v>39</v>
      </c>
      <c r="E27" s="25"/>
      <c r="F27" s="26"/>
    </row>
    <row r="28" spans="1:6" s="12" customFormat="1" x14ac:dyDescent="0.2">
      <c r="A28" s="27" t="s">
        <v>5</v>
      </c>
      <c r="B28" s="24" t="e">
        <f>+#REF!</f>
        <v>#REF!</v>
      </c>
      <c r="C28" s="25" t="s">
        <v>39</v>
      </c>
      <c r="D28" s="25" t="s">
        <v>39</v>
      </c>
      <c r="E28" s="25"/>
      <c r="F28" s="26"/>
    </row>
    <row r="29" spans="1:6" s="12" customFormat="1" x14ac:dyDescent="0.2">
      <c r="A29" s="27" t="s">
        <v>54</v>
      </c>
      <c r="B29" s="27" t="s">
        <v>55</v>
      </c>
      <c r="C29" s="25" t="s">
        <v>39</v>
      </c>
      <c r="D29" s="25" t="s">
        <v>39</v>
      </c>
      <c r="E29" s="25"/>
      <c r="F29" s="26"/>
    </row>
    <row r="30" spans="1:6" s="12" customFormat="1" x14ac:dyDescent="0.2">
      <c r="A30" s="24" t="s">
        <v>6</v>
      </c>
      <c r="B30" s="24" t="e">
        <f>#REF!</f>
        <v>#REF!</v>
      </c>
      <c r="C30" s="25" t="s">
        <v>39</v>
      </c>
      <c r="D30" s="25" t="s">
        <v>39</v>
      </c>
      <c r="E30" s="25"/>
      <c r="F30" s="26"/>
    </row>
    <row r="31" spans="1:6" s="12" customFormat="1" x14ac:dyDescent="0.2">
      <c r="A31" s="24" t="s">
        <v>7</v>
      </c>
      <c r="B31" s="24" t="e">
        <f>+#REF!</f>
        <v>#REF!</v>
      </c>
      <c r="C31" s="25" t="s">
        <v>39</v>
      </c>
      <c r="D31" s="25" t="s">
        <v>39</v>
      </c>
      <c r="E31" s="25"/>
      <c r="F31" s="26"/>
    </row>
    <row r="32" spans="1:6" s="12" customFormat="1" x14ac:dyDescent="0.2">
      <c r="A32" s="24" t="s">
        <v>8</v>
      </c>
      <c r="B32" s="24" t="s">
        <v>19</v>
      </c>
      <c r="C32" s="25" t="s">
        <v>39</v>
      </c>
      <c r="D32" s="25" t="s">
        <v>39</v>
      </c>
      <c r="E32" s="25" t="s">
        <v>39</v>
      </c>
      <c r="F32" s="26"/>
    </row>
    <row r="33" spans="1:6" s="12" customFormat="1" x14ac:dyDescent="0.2">
      <c r="A33" s="24" t="s">
        <v>16</v>
      </c>
      <c r="B33" s="24" t="s">
        <v>18</v>
      </c>
      <c r="C33" s="25" t="s">
        <v>39</v>
      </c>
      <c r="D33" s="25" t="s">
        <v>39</v>
      </c>
      <c r="E33" s="25"/>
      <c r="F33" s="26"/>
    </row>
    <row r="34" spans="1:6" s="12" customFormat="1" x14ac:dyDescent="0.2">
      <c r="A34" s="27" t="s">
        <v>58</v>
      </c>
      <c r="B34" s="27" t="s">
        <v>41</v>
      </c>
      <c r="C34" s="25"/>
      <c r="D34" s="25"/>
      <c r="E34" s="25"/>
      <c r="F34" s="35" t="s">
        <v>39</v>
      </c>
    </row>
    <row r="35" spans="1:6" s="12" customFormat="1" x14ac:dyDescent="0.2">
      <c r="A35" s="27" t="s">
        <v>57</v>
      </c>
      <c r="B35" s="27" t="s">
        <v>59</v>
      </c>
      <c r="C35" s="26"/>
      <c r="D35" s="26"/>
      <c r="E35" s="35" t="s">
        <v>39</v>
      </c>
      <c r="F35" s="26"/>
    </row>
    <row r="36" spans="1:6" s="12" customFormat="1" x14ac:dyDescent="0.2">
      <c r="A36" s="27" t="s">
        <v>20</v>
      </c>
      <c r="B36" s="27" t="s">
        <v>29</v>
      </c>
      <c r="C36" s="25" t="s">
        <v>39</v>
      </c>
      <c r="D36" s="26"/>
      <c r="E36" s="26"/>
      <c r="F36" s="26"/>
    </row>
    <row r="37" spans="1:6" s="12" customFormat="1" x14ac:dyDescent="0.2">
      <c r="A37" s="27" t="s">
        <v>66</v>
      </c>
      <c r="B37" s="27" t="s">
        <v>30</v>
      </c>
      <c r="C37" s="26"/>
      <c r="D37" s="25" t="s">
        <v>39</v>
      </c>
      <c r="E37" s="25" t="s">
        <v>39</v>
      </c>
      <c r="F37" s="26"/>
    </row>
    <row r="38" spans="1:6" s="12" customFormat="1" x14ac:dyDescent="0.2">
      <c r="A38" s="27" t="s">
        <v>17</v>
      </c>
      <c r="B38" s="27" t="s">
        <v>21</v>
      </c>
      <c r="C38" s="26"/>
      <c r="D38" s="26"/>
      <c r="E38" s="26"/>
      <c r="F38" s="26" t="s">
        <v>39</v>
      </c>
    </row>
    <row r="39" spans="1:6" s="12" customFormat="1" x14ac:dyDescent="0.2">
      <c r="A39" s="27" t="s">
        <v>22</v>
      </c>
      <c r="B39" s="27" t="s">
        <v>31</v>
      </c>
      <c r="C39" s="25" t="s">
        <v>39</v>
      </c>
      <c r="D39" s="25" t="s">
        <v>39</v>
      </c>
      <c r="E39" s="25"/>
      <c r="F39" s="26"/>
    </row>
    <row r="40" spans="1:6" s="12" customFormat="1" x14ac:dyDescent="0.2">
      <c r="A40" s="27" t="s">
        <v>23</v>
      </c>
      <c r="B40" s="27" t="s">
        <v>32</v>
      </c>
      <c r="C40" s="25" t="s">
        <v>39</v>
      </c>
      <c r="D40" s="25" t="s">
        <v>39</v>
      </c>
      <c r="E40" s="25"/>
      <c r="F40" s="26"/>
    </row>
    <row r="41" spans="1:6" s="12" customFormat="1" x14ac:dyDescent="0.2">
      <c r="A41" s="27" t="s">
        <v>24</v>
      </c>
      <c r="B41" s="27" t="s">
        <v>33</v>
      </c>
      <c r="C41" s="25" t="s">
        <v>39</v>
      </c>
      <c r="D41" s="25" t="s">
        <v>39</v>
      </c>
      <c r="E41" s="25"/>
      <c r="F41" s="26"/>
    </row>
    <row r="42" spans="1:6" s="12" customFormat="1" x14ac:dyDescent="0.2"/>
    <row r="43" spans="1:6" s="12"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tabSelected="1" workbookViewId="0">
      <selection activeCell="B70" sqref="B70"/>
    </sheetView>
  </sheetViews>
  <sheetFormatPr defaultRowHeight="11.25" x14ac:dyDescent="0.2"/>
  <cols>
    <col min="4" max="13" width="13.5" customWidth="1"/>
  </cols>
  <sheetData>
    <row r="1" spans="1:13" ht="15.75" x14ac:dyDescent="0.25">
      <c r="A1" s="69" t="s">
        <v>53</v>
      </c>
      <c r="B1" s="69"/>
      <c r="C1" s="69"/>
      <c r="D1" s="69"/>
      <c r="E1" s="69"/>
      <c r="F1" s="69"/>
      <c r="G1" s="69"/>
      <c r="H1" s="69"/>
      <c r="I1" s="69"/>
      <c r="J1" s="69"/>
      <c r="K1" s="69"/>
      <c r="L1" s="69"/>
      <c r="M1" s="69"/>
    </row>
    <row r="2" spans="1:13" ht="12.75" x14ac:dyDescent="0.2">
      <c r="A2" s="70" t="str">
        <f>'FormsList&amp;FilerInfo'!B2</f>
        <v>City of Riverside, Riverside Public Utilities</v>
      </c>
      <c r="B2" s="71"/>
      <c r="C2" s="71"/>
      <c r="D2" s="71"/>
      <c r="E2" s="71"/>
      <c r="F2" s="71"/>
      <c r="G2" s="71"/>
      <c r="H2" s="71"/>
      <c r="I2" s="71"/>
      <c r="J2" s="71"/>
      <c r="K2" s="71"/>
      <c r="L2" s="71"/>
      <c r="M2" s="71"/>
    </row>
    <row r="4" spans="1:13" ht="12.75" x14ac:dyDescent="0.2">
      <c r="A4" s="32" t="s">
        <v>49</v>
      </c>
      <c r="B4" s="33"/>
      <c r="C4" s="33"/>
      <c r="D4" s="33"/>
      <c r="E4" s="33"/>
      <c r="F4" s="33"/>
      <c r="G4" s="33"/>
      <c r="H4" s="33"/>
      <c r="I4" s="33"/>
      <c r="J4" s="33"/>
      <c r="K4" s="33"/>
      <c r="L4" s="33"/>
      <c r="M4" s="34"/>
    </row>
    <row r="5" spans="1:13" x14ac:dyDescent="0.2">
      <c r="A5" s="2"/>
      <c r="B5" s="2"/>
      <c r="C5" s="2"/>
      <c r="D5" s="72" t="s">
        <v>10</v>
      </c>
      <c r="E5" s="73"/>
      <c r="F5" s="74" t="s">
        <v>86</v>
      </c>
      <c r="G5" s="73"/>
      <c r="H5" s="72"/>
      <c r="I5" s="73"/>
      <c r="J5" s="72"/>
      <c r="K5" s="73"/>
      <c r="L5" s="72"/>
      <c r="M5" s="73"/>
    </row>
    <row r="6" spans="1:13" ht="22.5" x14ac:dyDescent="0.2">
      <c r="A6" s="51" t="s">
        <v>87</v>
      </c>
      <c r="B6" s="1" t="s">
        <v>50</v>
      </c>
      <c r="C6" s="1" t="s">
        <v>51</v>
      </c>
      <c r="D6" s="36" t="s">
        <v>61</v>
      </c>
      <c r="E6" s="36" t="s">
        <v>90</v>
      </c>
      <c r="F6" s="36" t="s">
        <v>61</v>
      </c>
      <c r="G6" s="36" t="s">
        <v>90</v>
      </c>
      <c r="H6" s="36"/>
      <c r="I6" s="36"/>
      <c r="J6" s="36"/>
      <c r="K6" s="36"/>
      <c r="L6" s="36"/>
      <c r="M6" s="36"/>
    </row>
    <row r="7" spans="1:13" x14ac:dyDescent="0.2">
      <c r="A7" s="37"/>
      <c r="B7" s="37">
        <v>2012</v>
      </c>
      <c r="C7" s="37">
        <v>1</v>
      </c>
      <c r="D7" s="37">
        <v>11</v>
      </c>
      <c r="E7" s="37">
        <v>51.64</v>
      </c>
      <c r="F7" s="37">
        <v>0</v>
      </c>
      <c r="G7" s="37">
        <v>0</v>
      </c>
      <c r="H7" s="37"/>
      <c r="I7" s="37"/>
      <c r="J7" s="37"/>
      <c r="K7" s="37"/>
      <c r="L7" s="37"/>
      <c r="M7" s="37"/>
    </row>
    <row r="8" spans="1:13" x14ac:dyDescent="0.2">
      <c r="A8" s="37"/>
      <c r="B8" s="37">
        <v>2012</v>
      </c>
      <c r="C8" s="37">
        <v>2</v>
      </c>
      <c r="D8" s="37">
        <v>4</v>
      </c>
      <c r="E8" s="37">
        <v>21.7</v>
      </c>
      <c r="F8" s="37">
        <v>0</v>
      </c>
      <c r="G8" s="37">
        <v>0</v>
      </c>
      <c r="H8" s="37"/>
      <c r="I8" s="37"/>
      <c r="J8" s="37"/>
      <c r="K8" s="37"/>
      <c r="L8" s="37"/>
      <c r="M8" s="37"/>
    </row>
    <row r="9" spans="1:13" x14ac:dyDescent="0.2">
      <c r="A9" s="37"/>
      <c r="B9" s="37">
        <v>2012</v>
      </c>
      <c r="C9" s="37">
        <v>3</v>
      </c>
      <c r="D9" s="37">
        <v>6</v>
      </c>
      <c r="E9" s="37">
        <v>25.66</v>
      </c>
      <c r="F9" s="37">
        <v>0</v>
      </c>
      <c r="G9" s="37">
        <v>0</v>
      </c>
      <c r="H9" s="37"/>
      <c r="I9" s="37"/>
      <c r="J9" s="37"/>
      <c r="K9" s="37"/>
      <c r="L9" s="37"/>
      <c r="M9" s="37"/>
    </row>
    <row r="10" spans="1:13" x14ac:dyDescent="0.2">
      <c r="A10" s="37"/>
      <c r="B10" s="37">
        <v>2012</v>
      </c>
      <c r="C10" s="37">
        <v>4</v>
      </c>
      <c r="D10" s="37">
        <v>3</v>
      </c>
      <c r="E10" s="37">
        <v>11.86</v>
      </c>
      <c r="F10" s="37">
        <v>1</v>
      </c>
      <c r="G10" s="37">
        <v>108.98</v>
      </c>
      <c r="H10" s="37"/>
      <c r="I10" s="37"/>
      <c r="J10" s="37"/>
      <c r="K10" s="37"/>
      <c r="L10" s="37"/>
      <c r="M10" s="37"/>
    </row>
    <row r="11" spans="1:13" x14ac:dyDescent="0.2">
      <c r="A11" s="37"/>
      <c r="B11" s="37">
        <v>2012</v>
      </c>
      <c r="C11" s="37">
        <v>5</v>
      </c>
      <c r="D11" s="37">
        <v>2</v>
      </c>
      <c r="E11" s="37">
        <v>10.45</v>
      </c>
      <c r="F11" s="37">
        <v>0</v>
      </c>
      <c r="G11" s="37">
        <v>0</v>
      </c>
      <c r="H11" s="37"/>
      <c r="I11" s="37"/>
      <c r="J11" s="37"/>
      <c r="K11" s="37"/>
      <c r="L11" s="37"/>
      <c r="M11" s="37"/>
    </row>
    <row r="12" spans="1:13" x14ac:dyDescent="0.2">
      <c r="A12" s="37"/>
      <c r="B12" s="37">
        <v>2012</v>
      </c>
      <c r="C12" s="37">
        <v>6</v>
      </c>
      <c r="D12" s="37">
        <v>3</v>
      </c>
      <c r="E12" s="37">
        <v>10.54</v>
      </c>
      <c r="F12" s="37">
        <v>0</v>
      </c>
      <c r="G12" s="37">
        <v>0</v>
      </c>
      <c r="H12" s="37"/>
      <c r="I12" s="37"/>
      <c r="J12" s="37"/>
      <c r="K12" s="37"/>
      <c r="L12" s="37"/>
      <c r="M12" s="37"/>
    </row>
    <row r="13" spans="1:13" x14ac:dyDescent="0.2">
      <c r="A13" s="37"/>
      <c r="B13" s="37">
        <v>2012</v>
      </c>
      <c r="C13" s="37">
        <v>7</v>
      </c>
      <c r="D13" s="37">
        <v>9</v>
      </c>
      <c r="E13" s="37">
        <v>49.5</v>
      </c>
      <c r="F13" s="37">
        <v>0</v>
      </c>
      <c r="G13" s="37">
        <v>0</v>
      </c>
      <c r="H13" s="37"/>
      <c r="I13" s="37"/>
      <c r="J13" s="37"/>
      <c r="K13" s="37"/>
      <c r="L13" s="37"/>
      <c r="M13" s="37"/>
    </row>
    <row r="14" spans="1:13" x14ac:dyDescent="0.2">
      <c r="A14" s="37"/>
      <c r="B14" s="37">
        <v>2012</v>
      </c>
      <c r="C14" s="37">
        <v>8</v>
      </c>
      <c r="D14" s="37">
        <v>25</v>
      </c>
      <c r="E14" s="37">
        <v>122.82</v>
      </c>
      <c r="F14" s="37">
        <v>1</v>
      </c>
      <c r="G14" s="37">
        <v>30.47</v>
      </c>
      <c r="H14" s="37"/>
      <c r="I14" s="37"/>
      <c r="J14" s="37"/>
      <c r="K14" s="37"/>
      <c r="L14" s="37"/>
      <c r="M14" s="37"/>
    </row>
    <row r="15" spans="1:13" x14ac:dyDescent="0.2">
      <c r="A15" s="37"/>
      <c r="B15" s="37">
        <v>2012</v>
      </c>
      <c r="C15" s="37">
        <v>9</v>
      </c>
      <c r="D15" s="37">
        <v>19</v>
      </c>
      <c r="E15" s="37">
        <v>83.6</v>
      </c>
      <c r="F15" s="37">
        <v>1</v>
      </c>
      <c r="G15" s="37">
        <v>28.19</v>
      </c>
      <c r="H15" s="37"/>
      <c r="I15" s="37"/>
      <c r="J15" s="37"/>
      <c r="K15" s="37"/>
      <c r="L15" s="37"/>
      <c r="M15" s="37"/>
    </row>
    <row r="16" spans="1:13" x14ac:dyDescent="0.2">
      <c r="A16" s="37"/>
      <c r="B16" s="37">
        <v>2012</v>
      </c>
      <c r="C16" s="37">
        <v>10</v>
      </c>
      <c r="D16" s="37">
        <v>31</v>
      </c>
      <c r="E16" s="37">
        <v>161.35</v>
      </c>
      <c r="F16" s="37">
        <v>0</v>
      </c>
      <c r="G16" s="37">
        <v>0</v>
      </c>
      <c r="H16" s="37"/>
      <c r="I16" s="37"/>
      <c r="J16" s="37"/>
      <c r="K16" s="37"/>
      <c r="L16" s="37"/>
      <c r="M16" s="37"/>
    </row>
    <row r="17" spans="1:13" x14ac:dyDescent="0.2">
      <c r="A17" s="37"/>
      <c r="B17" s="37">
        <v>2012</v>
      </c>
      <c r="C17" s="37">
        <v>11</v>
      </c>
      <c r="D17" s="37">
        <v>37</v>
      </c>
      <c r="E17" s="37">
        <v>169.38</v>
      </c>
      <c r="F17" s="37">
        <v>0</v>
      </c>
      <c r="G17" s="37">
        <v>0</v>
      </c>
      <c r="H17" s="37"/>
      <c r="I17" s="37"/>
      <c r="J17" s="37"/>
      <c r="K17" s="37"/>
      <c r="L17" s="37"/>
      <c r="M17" s="37"/>
    </row>
    <row r="18" spans="1:13" x14ac:dyDescent="0.2">
      <c r="A18" s="37"/>
      <c r="B18" s="37">
        <v>2012</v>
      </c>
      <c r="C18" s="37">
        <v>12</v>
      </c>
      <c r="D18" s="37">
        <v>28</v>
      </c>
      <c r="E18" s="37">
        <v>151.94999999999999</v>
      </c>
      <c r="F18" s="37">
        <v>0</v>
      </c>
      <c r="G18" s="37">
        <v>0</v>
      </c>
      <c r="H18" s="37"/>
      <c r="I18" s="37"/>
      <c r="J18" s="37"/>
      <c r="K18" s="37"/>
      <c r="L18" s="37"/>
      <c r="M18" s="37"/>
    </row>
    <row r="19" spans="1:13" x14ac:dyDescent="0.2">
      <c r="A19" s="37"/>
      <c r="B19" s="37">
        <v>2013</v>
      </c>
      <c r="C19" s="37">
        <v>1</v>
      </c>
      <c r="D19" s="37">
        <v>27</v>
      </c>
      <c r="E19" s="37">
        <v>124.9</v>
      </c>
      <c r="F19" s="37">
        <v>0</v>
      </c>
      <c r="G19" s="37">
        <v>0</v>
      </c>
      <c r="H19" s="37"/>
      <c r="I19" s="37"/>
      <c r="J19" s="37"/>
      <c r="K19" s="37"/>
      <c r="L19" s="37"/>
      <c r="M19" s="37"/>
    </row>
    <row r="20" spans="1:13" x14ac:dyDescent="0.2">
      <c r="A20" s="37"/>
      <c r="B20" s="37">
        <v>2013</v>
      </c>
      <c r="C20" s="37">
        <v>2</v>
      </c>
      <c r="D20" s="37">
        <v>5</v>
      </c>
      <c r="E20" s="37">
        <v>18.63</v>
      </c>
      <c r="F20" s="37">
        <v>0</v>
      </c>
      <c r="G20" s="37">
        <v>0</v>
      </c>
      <c r="H20" s="37"/>
      <c r="I20" s="37"/>
      <c r="J20" s="37"/>
      <c r="K20" s="37"/>
      <c r="L20" s="37"/>
      <c r="M20" s="37"/>
    </row>
    <row r="21" spans="1:13" x14ac:dyDescent="0.2">
      <c r="A21" s="37"/>
      <c r="B21" s="37">
        <v>2013</v>
      </c>
      <c r="C21" s="37">
        <v>3</v>
      </c>
      <c r="D21" s="37">
        <v>11</v>
      </c>
      <c r="E21" s="37">
        <v>35.43</v>
      </c>
      <c r="F21" s="37">
        <v>0</v>
      </c>
      <c r="G21" s="37">
        <v>0</v>
      </c>
      <c r="H21" s="37"/>
      <c r="I21" s="37"/>
      <c r="J21" s="37"/>
      <c r="K21" s="37"/>
      <c r="L21" s="37"/>
      <c r="M21" s="37"/>
    </row>
    <row r="22" spans="1:13" x14ac:dyDescent="0.2">
      <c r="A22" s="37"/>
      <c r="B22" s="37">
        <v>2013</v>
      </c>
      <c r="C22" s="37">
        <v>4</v>
      </c>
      <c r="D22" s="37">
        <v>6</v>
      </c>
      <c r="E22" s="37">
        <v>31.15</v>
      </c>
      <c r="F22" s="37">
        <v>0</v>
      </c>
      <c r="G22" s="37">
        <v>0</v>
      </c>
      <c r="H22" s="37"/>
      <c r="I22" s="37"/>
      <c r="J22" s="37"/>
      <c r="K22" s="37"/>
      <c r="L22" s="37"/>
      <c r="M22" s="37"/>
    </row>
    <row r="23" spans="1:13" x14ac:dyDescent="0.2">
      <c r="A23" s="37"/>
      <c r="B23" s="37">
        <v>2013</v>
      </c>
      <c r="C23" s="37">
        <v>5</v>
      </c>
      <c r="D23" s="37">
        <v>4</v>
      </c>
      <c r="E23" s="37">
        <v>27.43</v>
      </c>
      <c r="F23" s="37">
        <v>1</v>
      </c>
      <c r="G23" s="37">
        <v>30.98</v>
      </c>
      <c r="H23" s="37"/>
      <c r="I23" s="37"/>
      <c r="J23" s="37"/>
      <c r="K23" s="37"/>
      <c r="L23" s="37"/>
      <c r="M23" s="37"/>
    </row>
    <row r="24" spans="1:13" x14ac:dyDescent="0.2">
      <c r="A24" s="37"/>
      <c r="B24" s="37">
        <v>2013</v>
      </c>
      <c r="C24" s="37">
        <v>6</v>
      </c>
      <c r="D24" s="37">
        <v>10</v>
      </c>
      <c r="E24" s="37">
        <v>35.76</v>
      </c>
      <c r="F24" s="37">
        <v>1</v>
      </c>
      <c r="G24" s="37">
        <v>39.83</v>
      </c>
      <c r="H24" s="37"/>
      <c r="I24" s="37"/>
      <c r="J24" s="37"/>
      <c r="K24" s="37"/>
      <c r="L24" s="37"/>
      <c r="M24" s="37"/>
    </row>
    <row r="25" spans="1:13" x14ac:dyDescent="0.2">
      <c r="A25" s="37"/>
      <c r="B25" s="37">
        <v>2013</v>
      </c>
      <c r="C25" s="37">
        <v>7</v>
      </c>
      <c r="D25" s="37">
        <v>25</v>
      </c>
      <c r="E25" s="37">
        <v>113.04</v>
      </c>
      <c r="F25" s="37">
        <v>0</v>
      </c>
      <c r="G25" s="37">
        <v>0</v>
      </c>
      <c r="H25" s="37"/>
      <c r="I25" s="37"/>
      <c r="J25" s="37"/>
      <c r="K25" s="37"/>
      <c r="L25" s="37"/>
      <c r="M25" s="37"/>
    </row>
    <row r="26" spans="1:13" x14ac:dyDescent="0.2">
      <c r="A26" s="37"/>
      <c r="B26" s="37">
        <v>2013</v>
      </c>
      <c r="C26" s="37">
        <v>8</v>
      </c>
      <c r="D26" s="37">
        <v>53</v>
      </c>
      <c r="E26" s="37">
        <v>287.91000000000003</v>
      </c>
      <c r="F26" s="37">
        <v>0</v>
      </c>
      <c r="G26" s="37">
        <v>0</v>
      </c>
      <c r="H26" s="37"/>
      <c r="I26" s="37"/>
      <c r="J26" s="37"/>
      <c r="K26" s="37"/>
      <c r="L26" s="37"/>
      <c r="M26" s="37"/>
    </row>
    <row r="27" spans="1:13" x14ac:dyDescent="0.2">
      <c r="A27" s="37"/>
      <c r="B27" s="37">
        <v>2013</v>
      </c>
      <c r="C27" s="37">
        <v>9</v>
      </c>
      <c r="D27" s="37">
        <v>52</v>
      </c>
      <c r="E27" s="37">
        <v>294.14</v>
      </c>
      <c r="F27" s="37">
        <v>2</v>
      </c>
      <c r="G27" s="37">
        <v>146.65</v>
      </c>
      <c r="H27" s="37"/>
      <c r="I27" s="37"/>
      <c r="J27" s="37"/>
      <c r="K27" s="37"/>
      <c r="L27" s="37"/>
      <c r="M27" s="37"/>
    </row>
    <row r="28" spans="1:13" x14ac:dyDescent="0.2">
      <c r="A28" s="37"/>
      <c r="B28" s="37">
        <v>2013</v>
      </c>
      <c r="C28" s="37">
        <v>10</v>
      </c>
      <c r="D28" s="37">
        <v>37</v>
      </c>
      <c r="E28" s="37">
        <v>190.12</v>
      </c>
      <c r="F28" s="37">
        <v>3</v>
      </c>
      <c r="G28" s="37">
        <v>75.17</v>
      </c>
      <c r="H28" s="37"/>
      <c r="I28" s="37"/>
      <c r="J28" s="37"/>
      <c r="K28" s="37"/>
      <c r="L28" s="37"/>
      <c r="M28" s="37"/>
    </row>
    <row r="29" spans="1:13" x14ac:dyDescent="0.2">
      <c r="A29" s="37"/>
      <c r="B29" s="37">
        <v>2013</v>
      </c>
      <c r="C29" s="37">
        <v>11</v>
      </c>
      <c r="D29" s="37">
        <v>28</v>
      </c>
      <c r="E29" s="37">
        <v>126.71</v>
      </c>
      <c r="F29" s="37">
        <v>0</v>
      </c>
      <c r="G29" s="37">
        <v>0</v>
      </c>
      <c r="H29" s="37"/>
      <c r="I29" s="37"/>
      <c r="J29" s="37"/>
      <c r="K29" s="37"/>
      <c r="L29" s="37"/>
      <c r="M29" s="37"/>
    </row>
    <row r="30" spans="1:13" x14ac:dyDescent="0.2">
      <c r="A30" s="37"/>
      <c r="B30" s="37">
        <v>2013</v>
      </c>
      <c r="C30" s="37">
        <v>12</v>
      </c>
      <c r="D30" s="37">
        <v>25</v>
      </c>
      <c r="E30" s="37">
        <v>125.16</v>
      </c>
      <c r="F30" s="37">
        <v>2</v>
      </c>
      <c r="G30" s="37">
        <v>86.96</v>
      </c>
      <c r="H30" s="37"/>
      <c r="I30" s="37"/>
      <c r="J30" s="37"/>
      <c r="K30" s="37"/>
      <c r="L30" s="37"/>
      <c r="M30" s="37"/>
    </row>
    <row r="31" spans="1:13" x14ac:dyDescent="0.2">
      <c r="A31" s="37"/>
      <c r="B31" s="37">
        <v>2014</v>
      </c>
      <c r="C31" s="37">
        <v>1</v>
      </c>
      <c r="D31" s="37">
        <v>10</v>
      </c>
      <c r="E31" s="37">
        <v>44.06</v>
      </c>
      <c r="F31" s="37">
        <v>3</v>
      </c>
      <c r="G31" s="37">
        <v>405.3</v>
      </c>
      <c r="H31" s="37"/>
      <c r="I31" s="37"/>
      <c r="J31" s="37"/>
      <c r="K31" s="37"/>
      <c r="L31" s="37"/>
      <c r="M31" s="37"/>
    </row>
    <row r="32" spans="1:13" x14ac:dyDescent="0.2">
      <c r="A32" s="37"/>
      <c r="B32" s="37">
        <v>2014</v>
      </c>
      <c r="C32" s="37">
        <v>2</v>
      </c>
      <c r="D32" s="37">
        <v>10</v>
      </c>
      <c r="E32" s="37">
        <v>44.46</v>
      </c>
      <c r="F32" s="37">
        <v>0</v>
      </c>
      <c r="G32" s="37">
        <v>0</v>
      </c>
      <c r="H32" s="37"/>
      <c r="I32" s="37"/>
      <c r="J32" s="37"/>
      <c r="K32" s="37"/>
      <c r="L32" s="37"/>
      <c r="M32" s="37"/>
    </row>
    <row r="33" spans="1:13" x14ac:dyDescent="0.2">
      <c r="A33" s="37"/>
      <c r="B33" s="37">
        <v>2014</v>
      </c>
      <c r="C33" s="37">
        <v>3</v>
      </c>
      <c r="D33" s="37">
        <v>12</v>
      </c>
      <c r="E33" s="37">
        <v>45.47</v>
      </c>
      <c r="F33" s="37">
        <v>4</v>
      </c>
      <c r="G33" s="37">
        <v>160.97</v>
      </c>
      <c r="H33" s="37"/>
      <c r="I33" s="37"/>
      <c r="J33" s="37"/>
      <c r="K33" s="37"/>
      <c r="L33" s="37"/>
      <c r="M33" s="37"/>
    </row>
    <row r="34" spans="1:13" x14ac:dyDescent="0.2">
      <c r="A34" s="37"/>
      <c r="B34" s="37">
        <v>2014</v>
      </c>
      <c r="C34" s="37">
        <v>4</v>
      </c>
      <c r="D34" s="37">
        <v>12</v>
      </c>
      <c r="E34" s="37">
        <v>50.38</v>
      </c>
      <c r="F34" s="37">
        <v>3</v>
      </c>
      <c r="G34" s="37">
        <v>447.21</v>
      </c>
      <c r="H34" s="37"/>
      <c r="I34" s="37"/>
      <c r="J34" s="37"/>
      <c r="K34" s="37"/>
      <c r="L34" s="37"/>
      <c r="M34" s="37"/>
    </row>
    <row r="35" spans="1:13" x14ac:dyDescent="0.2">
      <c r="A35" s="37"/>
      <c r="B35" s="37">
        <v>2014</v>
      </c>
      <c r="C35" s="37">
        <v>5</v>
      </c>
      <c r="D35" s="37">
        <v>15</v>
      </c>
      <c r="E35" s="37">
        <v>77.8</v>
      </c>
      <c r="F35" s="37">
        <v>0</v>
      </c>
      <c r="G35" s="37">
        <v>0</v>
      </c>
      <c r="H35" s="37"/>
      <c r="I35" s="37"/>
      <c r="J35" s="37"/>
      <c r="K35" s="37"/>
      <c r="L35" s="37"/>
      <c r="M35" s="37"/>
    </row>
    <row r="36" spans="1:13" x14ac:dyDescent="0.2">
      <c r="A36" s="37"/>
      <c r="B36" s="37">
        <v>2014</v>
      </c>
      <c r="C36" s="37">
        <v>6</v>
      </c>
      <c r="D36" s="37">
        <v>11</v>
      </c>
      <c r="E36" s="37">
        <v>50.63</v>
      </c>
      <c r="F36" s="37">
        <v>2</v>
      </c>
      <c r="G36" s="37">
        <v>31.02</v>
      </c>
      <c r="H36" s="37"/>
      <c r="I36" s="37"/>
      <c r="J36" s="37"/>
      <c r="K36" s="37"/>
      <c r="L36" s="37"/>
      <c r="M36" s="37"/>
    </row>
    <row r="37" spans="1:13" x14ac:dyDescent="0.2">
      <c r="A37" s="37"/>
      <c r="B37" s="37">
        <v>2014</v>
      </c>
      <c r="C37" s="37">
        <v>7</v>
      </c>
      <c r="D37" s="37">
        <v>26</v>
      </c>
      <c r="E37" s="37">
        <v>133.62</v>
      </c>
      <c r="F37" s="37">
        <v>0</v>
      </c>
      <c r="G37" s="37">
        <v>0</v>
      </c>
      <c r="H37" s="37"/>
      <c r="I37" s="37"/>
      <c r="J37" s="37"/>
      <c r="K37" s="37"/>
      <c r="L37" s="37"/>
      <c r="M37" s="37"/>
    </row>
    <row r="38" spans="1:13" x14ac:dyDescent="0.2">
      <c r="A38" s="37"/>
      <c r="B38" s="37">
        <v>2014</v>
      </c>
      <c r="C38" s="37">
        <v>8</v>
      </c>
      <c r="D38" s="37">
        <v>61</v>
      </c>
      <c r="E38" s="37">
        <v>318.83999999999997</v>
      </c>
      <c r="F38" s="37">
        <v>1</v>
      </c>
      <c r="G38" s="37">
        <v>23.18</v>
      </c>
      <c r="H38" s="37"/>
      <c r="I38" s="37"/>
      <c r="J38" s="37"/>
      <c r="K38" s="37"/>
      <c r="L38" s="37"/>
      <c r="M38" s="37"/>
    </row>
    <row r="39" spans="1:13" x14ac:dyDescent="0.2">
      <c r="A39" s="37"/>
      <c r="B39" s="37">
        <v>2014</v>
      </c>
      <c r="C39" s="37">
        <v>9</v>
      </c>
      <c r="D39" s="37">
        <v>79</v>
      </c>
      <c r="E39" s="37">
        <v>434.18</v>
      </c>
      <c r="F39" s="37">
        <v>1</v>
      </c>
      <c r="G39" s="37">
        <v>28.15</v>
      </c>
      <c r="H39" s="37"/>
      <c r="I39" s="37"/>
      <c r="J39" s="37"/>
      <c r="K39" s="37"/>
      <c r="L39" s="37"/>
      <c r="M39" s="37"/>
    </row>
    <row r="40" spans="1:13" x14ac:dyDescent="0.2">
      <c r="A40" s="37"/>
      <c r="B40" s="37">
        <v>2014</v>
      </c>
      <c r="C40" s="37">
        <v>10</v>
      </c>
      <c r="D40" s="37">
        <v>80</v>
      </c>
      <c r="E40" s="37">
        <v>413.74</v>
      </c>
      <c r="F40" s="37">
        <v>0</v>
      </c>
      <c r="G40" s="37">
        <v>0</v>
      </c>
      <c r="H40" s="37"/>
      <c r="I40" s="37"/>
      <c r="J40" s="37"/>
      <c r="K40" s="37"/>
      <c r="L40" s="37"/>
      <c r="M40" s="37"/>
    </row>
    <row r="41" spans="1:13" x14ac:dyDescent="0.2">
      <c r="A41" s="37"/>
      <c r="B41" s="37">
        <v>2014</v>
      </c>
      <c r="C41" s="37">
        <v>11</v>
      </c>
      <c r="D41" s="37">
        <v>41</v>
      </c>
      <c r="E41" s="37">
        <v>201.06</v>
      </c>
      <c r="F41" s="37">
        <v>2</v>
      </c>
      <c r="G41" s="37">
        <v>215</v>
      </c>
      <c r="H41" s="37"/>
      <c r="I41" s="37"/>
      <c r="J41" s="37"/>
      <c r="K41" s="37"/>
      <c r="L41" s="37"/>
      <c r="M41" s="37"/>
    </row>
    <row r="42" spans="1:13" x14ac:dyDescent="0.2">
      <c r="A42" s="37"/>
      <c r="B42" s="37">
        <v>2014</v>
      </c>
      <c r="C42" s="37">
        <v>12</v>
      </c>
      <c r="D42" s="37">
        <v>63</v>
      </c>
      <c r="E42" s="37">
        <v>342.36</v>
      </c>
      <c r="F42" s="37">
        <v>3</v>
      </c>
      <c r="G42" s="37">
        <v>104.67</v>
      </c>
      <c r="H42" s="37"/>
      <c r="I42" s="37"/>
      <c r="J42" s="37"/>
      <c r="K42" s="37"/>
      <c r="L42" s="37"/>
      <c r="M42" s="37"/>
    </row>
    <row r="43" spans="1:13" x14ac:dyDescent="0.2">
      <c r="A43" s="1"/>
      <c r="B43" s="1">
        <v>2015</v>
      </c>
      <c r="C43" s="1">
        <v>1</v>
      </c>
      <c r="D43" s="1">
        <v>44</v>
      </c>
      <c r="E43" s="1">
        <v>247.97</v>
      </c>
      <c r="F43" s="1">
        <v>1</v>
      </c>
      <c r="G43" s="1">
        <v>41.66</v>
      </c>
      <c r="H43" s="1"/>
      <c r="I43" s="1"/>
      <c r="J43" s="1"/>
      <c r="K43" s="1"/>
      <c r="L43" s="1"/>
      <c r="M43" s="1"/>
    </row>
    <row r="44" spans="1:13" x14ac:dyDescent="0.2">
      <c r="A44" s="1"/>
      <c r="B44" s="1">
        <v>2015</v>
      </c>
      <c r="C44" s="1">
        <v>2</v>
      </c>
      <c r="D44" s="1">
        <v>37</v>
      </c>
      <c r="E44" s="1">
        <v>186.05</v>
      </c>
      <c r="F44" s="1">
        <v>2</v>
      </c>
      <c r="G44" s="1">
        <v>67.28</v>
      </c>
      <c r="H44" s="1"/>
      <c r="I44" s="1"/>
      <c r="J44" s="1"/>
      <c r="K44" s="1"/>
      <c r="L44" s="1"/>
      <c r="M44" s="1"/>
    </row>
    <row r="45" spans="1:13" x14ac:dyDescent="0.2">
      <c r="A45" s="1"/>
      <c r="B45" s="1">
        <v>2015</v>
      </c>
      <c r="C45" s="1">
        <v>3</v>
      </c>
      <c r="D45" s="1">
        <v>47</v>
      </c>
      <c r="E45" s="1">
        <v>228.48</v>
      </c>
      <c r="F45" s="1">
        <v>2</v>
      </c>
      <c r="G45" s="1">
        <v>42.76</v>
      </c>
      <c r="H45" s="1"/>
      <c r="I45" s="1"/>
      <c r="J45" s="1"/>
      <c r="K45" s="1"/>
      <c r="L45" s="1"/>
      <c r="M45" s="1"/>
    </row>
    <row r="46" spans="1:13" x14ac:dyDescent="0.2">
      <c r="A46" s="1"/>
      <c r="B46" s="1">
        <v>2015</v>
      </c>
      <c r="C46" s="1">
        <v>4</v>
      </c>
      <c r="D46" s="1">
        <v>46</v>
      </c>
      <c r="E46" s="1">
        <v>240.03</v>
      </c>
      <c r="F46" s="1">
        <v>6</v>
      </c>
      <c r="G46" s="1">
        <v>148.53</v>
      </c>
      <c r="H46" s="1"/>
      <c r="I46" s="1"/>
      <c r="J46" s="1"/>
      <c r="K46" s="1"/>
      <c r="L46" s="1"/>
      <c r="M46" s="1"/>
    </row>
    <row r="47" spans="1:13" x14ac:dyDescent="0.2">
      <c r="A47" s="1"/>
      <c r="B47" s="1">
        <v>2015</v>
      </c>
      <c r="C47" s="1">
        <v>5</v>
      </c>
      <c r="D47" s="1">
        <v>33</v>
      </c>
      <c r="E47" s="1">
        <v>172.41</v>
      </c>
      <c r="F47" s="1">
        <v>1</v>
      </c>
      <c r="G47" s="1">
        <v>14.3</v>
      </c>
      <c r="H47" s="1"/>
      <c r="I47" s="1"/>
      <c r="J47" s="1"/>
      <c r="K47" s="1"/>
      <c r="L47" s="1"/>
      <c r="M47" s="1"/>
    </row>
    <row r="48" spans="1:13" x14ac:dyDescent="0.2">
      <c r="A48" s="1"/>
      <c r="B48" s="1">
        <v>2015</v>
      </c>
      <c r="C48" s="1">
        <v>6</v>
      </c>
      <c r="D48" s="1">
        <v>35</v>
      </c>
      <c r="E48" s="1">
        <v>173.33</v>
      </c>
      <c r="F48" s="1">
        <v>0</v>
      </c>
      <c r="G48" s="1">
        <v>0</v>
      </c>
      <c r="H48" s="1"/>
      <c r="I48" s="1"/>
      <c r="J48" s="1"/>
      <c r="K48" s="1"/>
      <c r="L48" s="1"/>
      <c r="M48" s="1"/>
    </row>
    <row r="49" spans="1:13" x14ac:dyDescent="0.2">
      <c r="A49" s="1"/>
      <c r="B49" s="1">
        <v>2015</v>
      </c>
      <c r="C49" s="1">
        <v>7</v>
      </c>
      <c r="D49" s="1">
        <v>41</v>
      </c>
      <c r="E49" s="1">
        <v>210.3</v>
      </c>
      <c r="F49" s="1">
        <v>2</v>
      </c>
      <c r="G49" s="1">
        <v>43.45</v>
      </c>
      <c r="H49" s="1"/>
      <c r="I49" s="1"/>
      <c r="J49" s="1"/>
      <c r="K49" s="1"/>
      <c r="L49" s="1"/>
      <c r="M49" s="1"/>
    </row>
    <row r="50" spans="1:13" x14ac:dyDescent="0.2">
      <c r="A50" s="1"/>
      <c r="B50" s="1">
        <v>2015</v>
      </c>
      <c r="C50" s="1">
        <v>8</v>
      </c>
      <c r="D50" s="1">
        <v>54</v>
      </c>
      <c r="E50" s="1">
        <v>303.42</v>
      </c>
      <c r="F50" s="1">
        <v>0</v>
      </c>
      <c r="G50" s="1">
        <v>0</v>
      </c>
      <c r="H50" s="1"/>
      <c r="I50" s="1"/>
      <c r="J50" s="1"/>
      <c r="K50" s="1"/>
      <c r="L50" s="1"/>
      <c r="M50" s="1"/>
    </row>
    <row r="51" spans="1:13" x14ac:dyDescent="0.2">
      <c r="A51" s="1"/>
      <c r="B51" s="1">
        <v>2015</v>
      </c>
      <c r="C51" s="1">
        <v>9</v>
      </c>
      <c r="D51" s="1">
        <v>51</v>
      </c>
      <c r="E51" s="1">
        <v>293.12</v>
      </c>
      <c r="F51" s="1">
        <v>1</v>
      </c>
      <c r="G51" s="1">
        <v>16.829999999999998</v>
      </c>
      <c r="H51" s="1"/>
      <c r="I51" s="1"/>
      <c r="J51" s="1"/>
      <c r="K51" s="1"/>
      <c r="L51" s="1"/>
      <c r="M51" s="1"/>
    </row>
    <row r="52" spans="1:13" x14ac:dyDescent="0.2">
      <c r="A52" s="1"/>
      <c r="B52" s="1">
        <v>2015</v>
      </c>
      <c r="C52" s="1">
        <v>10</v>
      </c>
      <c r="D52" s="1">
        <v>50</v>
      </c>
      <c r="E52" s="1">
        <v>252.09</v>
      </c>
      <c r="F52" s="1">
        <v>0</v>
      </c>
      <c r="G52" s="1">
        <v>0</v>
      </c>
      <c r="H52" s="1"/>
      <c r="I52" s="1"/>
      <c r="J52" s="1"/>
      <c r="K52" s="1"/>
      <c r="L52" s="1"/>
      <c r="M52" s="1"/>
    </row>
    <row r="53" spans="1:13" x14ac:dyDescent="0.2">
      <c r="A53" s="1"/>
      <c r="B53" s="1">
        <v>2015</v>
      </c>
      <c r="C53" s="1">
        <v>11</v>
      </c>
      <c r="D53" s="1">
        <v>39</v>
      </c>
      <c r="E53" s="1">
        <v>183.9</v>
      </c>
      <c r="F53" s="1">
        <v>5</v>
      </c>
      <c r="G53" s="1">
        <v>1070.71</v>
      </c>
      <c r="H53" s="1"/>
      <c r="I53" s="1"/>
      <c r="J53" s="1"/>
      <c r="K53" s="1"/>
      <c r="L53" s="1"/>
      <c r="M53" s="1"/>
    </row>
    <row r="54" spans="1:13" x14ac:dyDescent="0.2">
      <c r="A54" s="1"/>
      <c r="B54" s="1">
        <v>2015</v>
      </c>
      <c r="C54" s="1">
        <v>12</v>
      </c>
      <c r="D54" s="1">
        <v>86</v>
      </c>
      <c r="E54" s="1">
        <v>501.73</v>
      </c>
      <c r="F54" s="1">
        <v>2</v>
      </c>
      <c r="G54" s="1">
        <v>44.7</v>
      </c>
      <c r="H54" s="1"/>
      <c r="I54" s="1"/>
      <c r="J54" s="1"/>
      <c r="K54" s="1"/>
      <c r="L54" s="1"/>
      <c r="M54" s="1"/>
    </row>
    <row r="55" spans="1:13" x14ac:dyDescent="0.2">
      <c r="A55" s="38"/>
      <c r="B55" s="38">
        <v>2016</v>
      </c>
      <c r="C55" s="38">
        <v>1</v>
      </c>
      <c r="D55" s="38">
        <v>37</v>
      </c>
      <c r="E55" s="38">
        <v>208.06</v>
      </c>
      <c r="F55" s="38">
        <v>1</v>
      </c>
      <c r="G55" s="38">
        <v>17.23</v>
      </c>
      <c r="H55" s="38"/>
      <c r="I55" s="38"/>
      <c r="J55" s="38"/>
      <c r="K55" s="38"/>
      <c r="L55" s="38"/>
      <c r="M55" s="38"/>
    </row>
    <row r="56" spans="1:13" x14ac:dyDescent="0.2">
      <c r="A56" s="38"/>
      <c r="B56" s="38">
        <v>2016</v>
      </c>
      <c r="C56" s="38">
        <v>2</v>
      </c>
      <c r="D56" s="38">
        <v>51</v>
      </c>
      <c r="E56" s="38">
        <v>252.1</v>
      </c>
      <c r="F56" s="38">
        <v>0</v>
      </c>
      <c r="G56" s="38">
        <v>0</v>
      </c>
      <c r="H56" s="38"/>
      <c r="I56" s="38"/>
      <c r="J56" s="38"/>
      <c r="K56" s="38"/>
      <c r="L56" s="38"/>
      <c r="M56" s="38"/>
    </row>
    <row r="57" spans="1:13" x14ac:dyDescent="0.2">
      <c r="A57" s="38"/>
      <c r="B57" s="38">
        <v>2016</v>
      </c>
      <c r="C57" s="38">
        <v>3</v>
      </c>
      <c r="D57" s="38">
        <v>59</v>
      </c>
      <c r="E57" s="38">
        <v>307.67</v>
      </c>
      <c r="F57" s="38">
        <v>0</v>
      </c>
      <c r="G57" s="38">
        <v>0</v>
      </c>
      <c r="H57" s="38"/>
      <c r="I57" s="38"/>
      <c r="J57" s="38"/>
      <c r="K57" s="38"/>
      <c r="L57" s="38"/>
      <c r="M57" s="38"/>
    </row>
    <row r="58" spans="1:13" x14ac:dyDescent="0.2">
      <c r="A58" s="38"/>
      <c r="B58" s="38">
        <v>2016</v>
      </c>
      <c r="C58" s="38">
        <v>4</v>
      </c>
      <c r="D58" s="38">
        <v>40</v>
      </c>
      <c r="E58" s="38">
        <v>210.19</v>
      </c>
      <c r="F58" s="38">
        <v>1</v>
      </c>
      <c r="G58" s="38">
        <v>27.09</v>
      </c>
      <c r="H58" s="38"/>
      <c r="I58" s="38"/>
      <c r="J58" s="38"/>
      <c r="K58" s="38"/>
      <c r="L58" s="38"/>
      <c r="M58" s="38"/>
    </row>
    <row r="59" spans="1:13" x14ac:dyDescent="0.2">
      <c r="A59" s="38"/>
      <c r="B59" s="38">
        <v>2016</v>
      </c>
      <c r="C59" s="38">
        <v>5</v>
      </c>
      <c r="D59" s="38">
        <v>45</v>
      </c>
      <c r="E59" s="38">
        <v>210.79</v>
      </c>
      <c r="F59" s="38">
        <v>2</v>
      </c>
      <c r="G59" s="38">
        <v>72.81</v>
      </c>
      <c r="H59" s="38"/>
      <c r="I59" s="38"/>
      <c r="J59" s="38"/>
      <c r="K59" s="38"/>
      <c r="L59" s="38"/>
      <c r="M59" s="38"/>
    </row>
    <row r="60" spans="1:13" x14ac:dyDescent="0.2">
      <c r="A60" s="38"/>
      <c r="B60" s="38">
        <v>2016</v>
      </c>
      <c r="C60" s="38">
        <v>6</v>
      </c>
      <c r="D60" s="38">
        <v>27</v>
      </c>
      <c r="E60" s="38">
        <v>136.97</v>
      </c>
      <c r="F60" s="38">
        <v>0</v>
      </c>
      <c r="G60" s="38">
        <v>0</v>
      </c>
      <c r="H60" s="38"/>
      <c r="I60" s="38"/>
      <c r="J60" s="38"/>
      <c r="K60" s="38"/>
      <c r="L60" s="38"/>
      <c r="M60" s="38"/>
    </row>
    <row r="61" spans="1:13" x14ac:dyDescent="0.2">
      <c r="A61" s="38"/>
      <c r="B61" s="38">
        <v>2016</v>
      </c>
      <c r="C61" s="38">
        <v>7</v>
      </c>
      <c r="D61" s="38">
        <v>60</v>
      </c>
      <c r="E61" s="38">
        <v>311.06</v>
      </c>
      <c r="F61" s="38">
        <v>0</v>
      </c>
      <c r="G61" s="38">
        <v>0</v>
      </c>
      <c r="H61" s="38"/>
      <c r="I61" s="38"/>
      <c r="J61" s="38"/>
      <c r="K61" s="38"/>
      <c r="L61" s="38"/>
      <c r="M61" s="38"/>
    </row>
    <row r="62" spans="1:13" x14ac:dyDescent="0.2">
      <c r="A62" s="38"/>
      <c r="B62" s="38">
        <v>2016</v>
      </c>
      <c r="C62" s="38">
        <v>8</v>
      </c>
      <c r="D62" s="38">
        <v>45</v>
      </c>
      <c r="E62" s="38">
        <v>218.18</v>
      </c>
      <c r="F62" s="38">
        <v>1</v>
      </c>
      <c r="G62" s="38">
        <v>42.11</v>
      </c>
      <c r="H62" s="38"/>
      <c r="I62" s="38"/>
      <c r="J62" s="38"/>
      <c r="K62" s="38"/>
      <c r="L62" s="38"/>
      <c r="M62" s="38"/>
    </row>
    <row r="63" spans="1:13" x14ac:dyDescent="0.2">
      <c r="A63" s="38"/>
      <c r="B63" s="38">
        <v>2016</v>
      </c>
      <c r="C63" s="38">
        <v>9</v>
      </c>
      <c r="D63" s="38">
        <v>49</v>
      </c>
      <c r="E63" s="38">
        <v>227.4</v>
      </c>
      <c r="F63" s="38">
        <v>1</v>
      </c>
      <c r="G63" s="38">
        <v>19.059999999999999</v>
      </c>
      <c r="H63" s="38"/>
      <c r="I63" s="38"/>
      <c r="J63" s="38"/>
      <c r="K63" s="38"/>
      <c r="L63" s="38"/>
      <c r="M63" s="38"/>
    </row>
    <row r="64" spans="1:13" x14ac:dyDescent="0.2">
      <c r="A64" s="38"/>
      <c r="B64" s="38">
        <v>2016</v>
      </c>
      <c r="C64" s="38">
        <v>10</v>
      </c>
      <c r="D64" s="38">
        <v>27</v>
      </c>
      <c r="E64" s="38">
        <v>127.99</v>
      </c>
      <c r="F64" s="38">
        <v>1</v>
      </c>
      <c r="G64" s="38">
        <v>28.04</v>
      </c>
      <c r="H64" s="38"/>
      <c r="I64" s="38"/>
      <c r="J64" s="38"/>
      <c r="K64" s="38"/>
      <c r="L64" s="38"/>
      <c r="M64" s="38"/>
    </row>
    <row r="65" spans="1:13" x14ac:dyDescent="0.2">
      <c r="A65" s="38"/>
      <c r="B65" s="38">
        <v>2016</v>
      </c>
      <c r="C65" s="38">
        <v>11</v>
      </c>
      <c r="D65" s="38">
        <v>31</v>
      </c>
      <c r="E65" s="38">
        <v>156.51</v>
      </c>
      <c r="F65" s="38">
        <v>0</v>
      </c>
      <c r="G65" s="38">
        <v>0</v>
      </c>
      <c r="H65" s="38"/>
      <c r="I65" s="38"/>
      <c r="J65" s="38"/>
      <c r="K65" s="38"/>
      <c r="L65" s="38"/>
      <c r="M65" s="38"/>
    </row>
    <row r="66" spans="1:13" x14ac:dyDescent="0.2">
      <c r="A66" s="38"/>
      <c r="B66" s="38">
        <v>2016</v>
      </c>
      <c r="C66" s="38">
        <v>12</v>
      </c>
      <c r="D66" s="38">
        <v>44</v>
      </c>
      <c r="E66" s="38">
        <v>236.42</v>
      </c>
      <c r="F66" s="38">
        <v>3</v>
      </c>
      <c r="G66" s="38">
        <v>606.67999999999995</v>
      </c>
      <c r="H66" s="38"/>
      <c r="I66" s="38"/>
      <c r="J66" s="38"/>
      <c r="K66" s="38"/>
      <c r="L66" s="38"/>
      <c r="M66" s="38"/>
    </row>
    <row r="67" spans="1:13" x14ac:dyDescent="0.2">
      <c r="A67" s="31"/>
      <c r="B67" s="31"/>
      <c r="C67" s="31"/>
      <c r="D67" s="31"/>
      <c r="E67" s="31"/>
      <c r="F67" s="31"/>
      <c r="G67" s="31"/>
      <c r="H67" s="31"/>
      <c r="I67" s="31"/>
      <c r="J67" s="31"/>
      <c r="K67" s="31"/>
      <c r="L67" s="31"/>
      <c r="M67" s="31"/>
    </row>
    <row r="68" spans="1:13" x14ac:dyDescent="0.2">
      <c r="B68" s="3" t="s">
        <v>88</v>
      </c>
    </row>
    <row r="69" spans="1:13" x14ac:dyDescent="0.2">
      <c r="B69" s="3" t="s">
        <v>89</v>
      </c>
    </row>
    <row r="70" spans="1:13" x14ac:dyDescent="0.2">
      <c r="B70" s="3" t="s">
        <v>91</v>
      </c>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Riverside Public Utilities</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http://efilingspinternal/_layouts/DocIdRedir.aspx?ID=Z5JXHV6S7NA6-3-107755</Url>
      <Description>Z5JXHV6S7NA6-3-107755</Description>
    </_dlc_DocIdUrl>
    <_dlc_DocId xmlns="8eef3743-c7b3-4cbe-8837-b6e805be353c">Z5JXHV6S7NA6-3-107755</_dlc_DocId>
  </documentManagement>
</p:properti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1AC6DE-9A1B-4F6B-AF97-509A3FC09C77}"/>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1BF2B302-F194-487F-988E-5448BC2BAAA5}"/>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FormsList&amp;FilerInfo</vt:lpstr>
      <vt:lpstr>Form 1.8</vt:lpstr>
      <vt:lpstr>CoName</vt:lpstr>
      <vt:lpstr>filedate</vt:lpstr>
      <vt:lpstr>cover!Print_Area</vt:lpstr>
      <vt:lpstr>'FormsList&amp;FilerInfo'!Print_Area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Riverside - Demand Form 1.8</dc:title>
  <dc:creator>Garcia, Cary@Energy</dc:creator>
  <cp:lastModifiedBy>Felipe, Julie</cp:lastModifiedBy>
  <cp:lastPrinted>2016-11-23T21:49:40Z</cp:lastPrinted>
  <dcterms:created xsi:type="dcterms:W3CDTF">2004-04-26T18:12:37Z</dcterms:created>
  <dcterms:modified xsi:type="dcterms:W3CDTF">2017-02-13T15:53:14Z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1142d0f5-7e8f-46da-8653-67ca74be5a27</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http://efilingspinternal/PendingDocuments/17-IEPR-03/20170213T080423_Riverside_17IEPR03_Demand_Form_18.xlsx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